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ponses" sheetId="1" r:id="rId3"/>
    <sheet state="visible" name="Responses (Sorted by Date)" sheetId="2" r:id="rId4"/>
    <sheet state="visible" name="2011-2014 Progress" sheetId="3" r:id="rId5"/>
    <sheet state="visible" name="2011" sheetId="4" r:id="rId6"/>
    <sheet state="visible" name="2012" sheetId="5" r:id="rId7"/>
    <sheet state="visible" name="2013" sheetId="6" r:id="rId8"/>
    <sheet state="visible" name="2014" sheetId="7" r:id="rId9"/>
  </sheets>
  <definedNames>
    <definedName hidden="1" localSheetId="1" name="_xlnm._FilterDatabase">'Responses (Sorted by Date)'!$A$1:$Z$1055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187">
      <text>
        <t xml:space="preserve">Responder updated this value.</t>
      </text>
    </comment>
    <comment authorId="0" ref="O187">
      <text>
        <t xml:space="preserve">Responder updated this value.</t>
      </text>
    </comment>
    <comment authorId="0" ref="P197">
      <text>
        <t xml:space="preserve">Responder updated this value.</t>
      </text>
    </comment>
    <comment authorId="0" ref="M212">
      <text>
        <t xml:space="preserve">Responder updated this value.</t>
      </text>
    </comment>
    <comment authorId="0" ref="D216">
      <text>
        <t xml:space="preserve">Responder updated this value.</t>
      </text>
    </comment>
    <comment authorId="0" ref="P217">
      <text>
        <t xml:space="preserve">Responder updated this value.</t>
      </text>
    </comment>
    <comment authorId="0" ref="P228">
      <text>
        <t xml:space="preserve">Responder updated this value.</t>
      </text>
    </comment>
    <comment authorId="0" ref="J272">
      <text>
        <t xml:space="preserve">Responder updated this value.</t>
      </text>
    </comment>
    <comment authorId="0" ref="O272">
      <text>
        <t xml:space="preserve">Responder updated this value.</t>
      </text>
    </comment>
    <comment authorId="0" ref="P272">
      <text>
        <t xml:space="preserve">Responder updated this value.</t>
      </text>
    </comment>
    <comment authorId="0" ref="Q272">
      <text>
        <t xml:space="preserve">Responder updated this value.</t>
      </text>
    </comment>
    <comment authorId="0" ref="R272">
      <text>
        <t xml:space="preserve">Responder updated this value.</t>
      </text>
    </comment>
    <comment authorId="0" ref="H275">
      <text>
        <t xml:space="preserve">Responder updated this value.</t>
      </text>
    </comment>
    <comment authorId="0" ref="P275">
      <text>
        <t xml:space="preserve">Responder updated this value.</t>
      </text>
    </comment>
    <comment authorId="0" ref="B283">
      <text>
        <t xml:space="preserve">Responder updated this value.</t>
      </text>
    </comment>
    <comment authorId="0" ref="B288">
      <text>
        <t xml:space="preserve">Responder updated this value.</t>
      </text>
    </comment>
    <comment authorId="0" ref="B310">
      <text>
        <t xml:space="preserve">Responder updated this value.</t>
      </text>
    </comment>
    <comment authorId="0" ref="B332">
      <text>
        <t xml:space="preserve">Responder updated this value.</t>
      </text>
    </comment>
    <comment authorId="0" ref="B351">
      <text>
        <t xml:space="preserve">Responder updated this value.</t>
      </text>
    </comment>
    <comment authorId="0" ref="B379">
      <text>
        <t xml:space="preserve">Responder updated this value.</t>
      </text>
    </comment>
    <comment authorId="0" ref="C379">
      <text>
        <t xml:space="preserve">Responder updated this value.</t>
      </text>
    </comment>
    <comment authorId="0" ref="E379">
      <text>
        <t xml:space="preserve">Responder updated this value.</t>
      </text>
    </comment>
    <comment authorId="0" ref="F379">
      <text>
        <t xml:space="preserve">Responder updated this value.</t>
      </text>
    </comment>
    <comment authorId="0" ref="G379">
      <text>
        <t xml:space="preserve">Responder updated this value.</t>
      </text>
    </comment>
    <comment authorId="0" ref="H379">
      <text>
        <t xml:space="preserve">Responder updated this value.</t>
      </text>
    </comment>
    <comment authorId="0" ref="I379">
      <text>
        <t xml:space="preserve">Responder updated this value.</t>
      </text>
    </comment>
    <comment authorId="0" ref="J379">
      <text>
        <t xml:space="preserve">Responder updated this value.</t>
      </text>
    </comment>
    <comment authorId="0" ref="K379">
      <text>
        <t xml:space="preserve">Responder updated this value.</t>
      </text>
    </comment>
    <comment authorId="0" ref="M379">
      <text>
        <t xml:space="preserve">Responder updated this value.</t>
      </text>
    </comment>
    <comment authorId="0" ref="N379">
      <text>
        <t xml:space="preserve">Responder updated this value.</t>
      </text>
    </comment>
    <comment authorId="0" ref="O379">
      <text>
        <t xml:space="preserve">Responder updated this value.</t>
      </text>
    </comment>
    <comment authorId="0" ref="P379">
      <text>
        <t xml:space="preserve">Responder updated this value.</t>
      </text>
    </comment>
    <comment authorId="0" ref="Q379">
      <text>
        <t xml:space="preserve">Responder updated this value.</t>
      </text>
    </comment>
    <comment authorId="0" ref="Q392">
      <text>
        <t xml:space="preserve">Responder updated this value.</t>
      </text>
    </comment>
    <comment authorId="0" ref="D395">
      <text>
        <t xml:space="preserve">Responder updated this value.</t>
      </text>
    </comment>
    <comment authorId="0" ref="K465">
      <text>
        <t xml:space="preserve">Responder updated this value.</t>
      </text>
    </comment>
    <comment authorId="0" ref="P468">
      <text>
        <t xml:space="preserve">Responder updated this value.</t>
      </text>
    </comment>
    <comment authorId="0" ref="P470">
      <text>
        <t xml:space="preserve">Responder updated this value.</t>
      </text>
    </comment>
    <comment authorId="0" ref="P528">
      <text>
        <t xml:space="preserve">Responder updated this value.</t>
      </text>
    </comment>
    <comment authorId="0" ref="P534">
      <text>
        <t xml:space="preserve">Responder updated this value.</t>
      </text>
    </comment>
    <comment authorId="0" ref="Q557">
      <text>
        <t xml:space="preserve">Responder updated this value.</t>
      </text>
    </comment>
    <comment authorId="0" ref="P610">
      <text>
        <t xml:space="preserve">Responder updated this value.</t>
      </text>
    </comment>
    <comment authorId="0" ref="P631">
      <text>
        <t xml:space="preserve">Responder updated this value.</t>
      </text>
    </comment>
    <comment authorId="0" ref="B666">
      <text>
        <t xml:space="preserve">Responder updated this value.</t>
      </text>
    </comment>
    <comment authorId="0" ref="F679">
      <text>
        <t xml:space="preserve">Responder updated this value.</t>
      </text>
    </comment>
    <comment authorId="0" ref="P679">
      <text>
        <t xml:space="preserve">Responder updated this value.</t>
      </text>
    </comment>
    <comment authorId="0" ref="U682">
      <text>
        <t xml:space="preserve">Responder updated this value.</t>
      </text>
    </comment>
    <comment authorId="0" ref="V682">
      <text>
        <t xml:space="preserve">Responder updated this value.</t>
      </text>
    </comment>
    <comment authorId="0" ref="W682">
      <text>
        <t xml:space="preserve">Responder updated this value.</t>
      </text>
    </comment>
    <comment authorId="0" ref="X682">
      <text>
        <t xml:space="preserve">Responder updated this value.</t>
      </text>
    </comment>
    <comment authorId="0" ref="B701">
      <text>
        <t xml:space="preserve">Responder updated this value.</t>
      </text>
    </comment>
    <comment authorId="0" ref="P847">
      <text>
        <t xml:space="preserve">Responder updated this value.</t>
      </text>
    </comment>
    <comment authorId="0" ref="P889">
      <text>
        <t xml:space="preserve">Responder updated this value.</t>
      </text>
    </comment>
    <comment authorId="0" ref="B925">
      <text>
        <t xml:space="preserve">Responder updated this value.</t>
      </text>
    </comment>
    <comment authorId="0" ref="P925">
      <text>
        <t xml:space="preserve">Responder updated this value.</t>
      </text>
    </comment>
    <comment authorId="0" ref="P943">
      <text>
        <t xml:space="preserve">Responder updated this value.</t>
      </text>
    </comment>
    <comment authorId="0" ref="G944">
      <text>
        <t xml:space="preserve">Responder updated this value.</t>
      </text>
    </comment>
    <comment authorId="0" ref="H944">
      <text>
        <t xml:space="preserve">Responder updated this value.</t>
      </text>
    </comment>
    <comment authorId="0" ref="P944">
      <text>
        <t xml:space="preserve">Responder updated this value.</t>
      </text>
    </comment>
    <comment authorId="0" ref="B965">
      <text>
        <t xml:space="preserve">Responder updated this value.</t>
      </text>
    </comment>
    <comment authorId="0" ref="T1081">
      <text>
        <t xml:space="preserve">Responder updated this value.</t>
      </text>
    </comment>
    <comment authorId="0" ref="P1164">
      <text>
        <t xml:space="preserve">Responder updated this value.</t>
      </text>
    </comment>
    <comment authorId="0" ref="Y1182">
      <text>
        <t xml:space="preserve">Responder updated this value.</t>
      </text>
    </comment>
    <comment authorId="0" ref="C1235">
      <text>
        <t xml:space="preserve">Responder updated this value.</t>
      </text>
    </comment>
    <comment authorId="0" ref="D1235">
      <text>
        <t xml:space="preserve">Responder updated this value.</t>
      </text>
    </comment>
    <comment authorId="0" ref="E1235">
      <text>
        <t xml:space="preserve">Responder updated this value.</t>
      </text>
    </comment>
    <comment authorId="0" ref="F1235">
      <text>
        <t xml:space="preserve">Responder updated this value.</t>
      </text>
    </comment>
    <comment authorId="0" ref="G1235">
      <text>
        <t xml:space="preserve">Responder updated this value.</t>
      </text>
    </comment>
    <comment authorId="0" ref="I1235">
      <text>
        <t xml:space="preserve">Responder updated this value.</t>
      </text>
    </comment>
    <comment authorId="0" ref="J1235">
      <text>
        <t xml:space="preserve">Responder updated this value.</t>
      </text>
    </comment>
    <comment authorId="0" ref="K1235">
      <text>
        <t xml:space="preserve">Responder updated this value.</t>
      </text>
    </comment>
    <comment authorId="0" ref="M1235">
      <text>
        <t xml:space="preserve">Responder updated this value.</t>
      </text>
    </comment>
    <comment authorId="0" ref="N1235">
      <text>
        <t xml:space="preserve">Responder updated this value.</t>
      </text>
    </comment>
    <comment authorId="0" ref="O1235">
      <text>
        <t xml:space="preserve">Responder updated this value.</t>
      </text>
    </comment>
    <comment authorId="0" ref="P1235">
      <text>
        <t xml:space="preserve">Responder updated this value.</t>
      </text>
    </comment>
    <comment authorId="0" ref="Q1235">
      <text>
        <t xml:space="preserve">Responder updated this value.</t>
      </text>
    </comment>
    <comment authorId="0" ref="R1235">
      <text>
        <t xml:space="preserve">Responder updated this value.</t>
      </text>
    </comment>
    <comment authorId="0" ref="T1235">
      <text>
        <t xml:space="preserve">Responder updated this value.</t>
      </text>
    </comment>
    <comment authorId="0" ref="U1235">
      <text>
        <t xml:space="preserve">Responder updated this value.</t>
      </text>
    </comment>
    <comment authorId="0" ref="V1235">
      <text>
        <t xml:space="preserve">Responder updated this value.</t>
      </text>
    </comment>
    <comment authorId="0" ref="W1235">
      <text>
        <t xml:space="preserve">Responder updated this value.</t>
      </text>
    </comment>
    <comment authorId="0" ref="Y1235">
      <text>
        <t xml:space="preserve">Responder updated this value.</t>
      </text>
    </comment>
    <comment authorId="0" ref="Z1235">
      <text>
        <t xml:space="preserve">Responder updated this value.</t>
      </text>
    </comment>
    <comment authorId="0" ref="AA1235">
      <text>
        <t xml:space="preserve">Responder updated this value.</t>
      </text>
    </comment>
    <comment authorId="0" ref="B1261">
      <text>
        <t xml:space="preserve">Responder updated this value.</t>
      </text>
    </comment>
    <comment authorId="0" ref="I1267">
      <text>
        <t xml:space="preserve">Responder updated this value.</t>
      </text>
    </comment>
    <comment authorId="0" ref="P1267">
      <text>
        <t xml:space="preserve">Responder updated this value.</t>
      </text>
    </comment>
    <comment authorId="0" ref="D1390">
      <text>
        <t xml:space="preserve">Responder updated this value.</t>
      </text>
    </comment>
    <comment authorId="0" ref="G1390">
      <text>
        <t xml:space="preserve">Responder updated this value.</t>
      </text>
    </comment>
    <comment authorId="0" ref="H1390">
      <text>
        <t xml:space="preserve">Responder updated this value.</t>
      </text>
    </comment>
    <comment authorId="0" ref="I1390">
      <text>
        <t xml:space="preserve">Responder updated this value.</t>
      </text>
    </comment>
    <comment authorId="0" ref="K1390">
      <text>
        <t xml:space="preserve">Responder updated this value.</t>
      </text>
    </comment>
    <comment authorId="0" ref="L1390">
      <text>
        <t xml:space="preserve">Responder updated this value.</t>
      </text>
    </comment>
    <comment authorId="0" ref="Q1390">
      <text>
        <t xml:space="preserve">Responder updated this value.</t>
      </text>
    </comment>
    <comment authorId="0" ref="B1555">
      <text>
        <t xml:space="preserve">Responder updated this value.</t>
      </text>
    </comment>
    <comment authorId="0" ref="Z1589">
      <text>
        <t xml:space="preserve">Responder updated this value.</t>
      </text>
    </comment>
    <comment authorId="0" ref="B1719">
      <text>
        <t xml:space="preserve">Responder updated this value.</t>
      </text>
    </comment>
    <comment authorId="0" ref="Y1719">
      <text>
        <t xml:space="preserve">Responder updated this value.</t>
      </text>
    </comment>
    <comment authorId="0" ref="AA1726">
      <text>
        <t xml:space="preserve">Responder updated this value.</t>
      </text>
    </comment>
    <comment authorId="0" ref="B1823">
      <text>
        <t xml:space="preserve">Responder updated this value.</t>
      </text>
    </comment>
    <comment authorId="0" ref="Y1823">
      <text>
        <t xml:space="preserve">Responder updated this value.</t>
      </text>
    </comment>
    <comment authorId="0" ref="C1837">
      <text>
        <t xml:space="preserve">Responder updated this value.</t>
      </text>
    </comment>
    <comment authorId="0" ref="E1837">
      <text>
        <t xml:space="preserve">Responder updated this value.</t>
      </text>
    </comment>
    <comment authorId="0" ref="F1837">
      <text>
        <t xml:space="preserve">Responder updated this value.</t>
      </text>
    </comment>
    <comment authorId="0" ref="G1837">
      <text>
        <t xml:space="preserve">Responder updated this value.</t>
      </text>
    </comment>
    <comment authorId="0" ref="H1837">
      <text>
        <t xml:space="preserve">Responder updated this value.</t>
      </text>
    </comment>
    <comment authorId="0" ref="J1837">
      <text>
        <t xml:space="preserve">Responder updated this value.</t>
      </text>
    </comment>
    <comment authorId="0" ref="M1837">
      <text>
        <t xml:space="preserve">Responder updated this value.</t>
      </text>
    </comment>
    <comment authorId="0" ref="P1837">
      <text>
        <t xml:space="preserve">Responder updated this value.</t>
      </text>
    </comment>
    <comment authorId="0" ref="Q1837">
      <text>
        <t xml:space="preserve">Responder updated this value.</t>
      </text>
    </comment>
    <comment authorId="0" ref="Y1837">
      <text>
        <t xml:space="preserve">Responder updated this value.</t>
      </text>
    </comment>
    <comment authorId="0" ref="Z1837">
      <text>
        <t xml:space="preserve">Responder updated this value.</t>
      </text>
    </comment>
    <comment authorId="0" ref="AA1887">
      <text>
        <t xml:space="preserve">Responder updated this value.</t>
      </text>
    </comment>
    <comment authorId="0" ref="C2059">
      <text>
        <t xml:space="preserve">Responder updated this value.</t>
      </text>
    </comment>
    <comment authorId="0" ref="E2059">
      <text>
        <t xml:space="preserve">Responder updated this value.</t>
      </text>
    </comment>
    <comment authorId="0" ref="F2059">
      <text>
        <t xml:space="preserve">Responder updated this value.</t>
      </text>
    </comment>
    <comment authorId="0" ref="G2059">
      <text>
        <t xml:space="preserve">Responder updated this value.</t>
      </text>
    </comment>
    <comment authorId="0" ref="H2059">
      <text>
        <t xml:space="preserve">Responder updated this value.</t>
      </text>
    </comment>
    <comment authorId="0" ref="I2059">
      <text>
        <t xml:space="preserve">Responder updated this value.</t>
      </text>
    </comment>
    <comment authorId="0" ref="J2059">
      <text>
        <t xml:space="preserve">Responder updated this value.</t>
      </text>
    </comment>
    <comment authorId="0" ref="K2059">
      <text>
        <t xml:space="preserve">Responder updated this value.</t>
      </text>
    </comment>
    <comment authorId="0" ref="L2059">
      <text>
        <t xml:space="preserve">Responder updated this value.</t>
      </text>
    </comment>
    <comment authorId="0" ref="M2059">
      <text>
        <t xml:space="preserve">Responder updated this value.</t>
      </text>
    </comment>
    <comment authorId="0" ref="N2059">
      <text>
        <t xml:space="preserve">Responder updated this value.</t>
      </text>
    </comment>
    <comment authorId="0" ref="O2059">
      <text>
        <t xml:space="preserve">Responder updated this value.</t>
      </text>
    </comment>
    <comment authorId="0" ref="Q2059">
      <text>
        <t xml:space="preserve">Responder updated this value.</t>
      </text>
    </comment>
    <comment authorId="0" ref="T2059">
      <text>
        <t xml:space="preserve">Responder updated this value.</t>
      </text>
    </comment>
    <comment authorId="0" ref="U2059">
      <text>
        <t xml:space="preserve">Responder updated this value.</t>
      </text>
    </comment>
    <comment authorId="0" ref="Y2059">
      <text>
        <t xml:space="preserve">Responder updated this value.</t>
      </text>
    </comment>
    <comment authorId="0" ref="Z2059">
      <text>
        <t xml:space="preserve">Responder updated this value.</t>
      </text>
    </comment>
    <comment authorId="0" ref="AA2059">
      <text>
        <t xml:space="preserve">Responder updated this value.</t>
      </text>
    </comment>
    <comment authorId="0" ref="B2111">
      <text>
        <t xml:space="preserve">Responder updated this value.</t>
      </text>
    </comment>
    <comment authorId="0" ref="C2113">
      <text>
        <t xml:space="preserve">Responder updated this value.</t>
      </text>
    </comment>
    <comment authorId="0" ref="D2113">
      <text>
        <t xml:space="preserve">Responder updated this value.</t>
      </text>
    </comment>
    <comment authorId="0" ref="E2113">
      <text>
        <t xml:space="preserve">Responder updated this value.</t>
      </text>
    </comment>
    <comment authorId="0" ref="F2113">
      <text>
        <t xml:space="preserve">Responder updated this value.</t>
      </text>
    </comment>
    <comment authorId="0" ref="G2113">
      <text>
        <t xml:space="preserve">Responder updated this value.</t>
      </text>
    </comment>
    <comment authorId="0" ref="H2113">
      <text>
        <t xml:space="preserve">Responder updated this value.</t>
      </text>
    </comment>
    <comment authorId="0" ref="I2113">
      <text>
        <t xml:space="preserve">Responder updated this value.</t>
      </text>
    </comment>
    <comment authorId="0" ref="J2113">
      <text>
        <t xml:space="preserve">Responder updated this value.</t>
      </text>
    </comment>
    <comment authorId="0" ref="K2113">
      <text>
        <t xml:space="preserve">Responder updated this value.</t>
      </text>
    </comment>
    <comment authorId="0" ref="L2113">
      <text>
        <t xml:space="preserve">Responder updated this value.</t>
      </text>
    </comment>
    <comment authorId="0" ref="M2113">
      <text>
        <t xml:space="preserve">Responder updated this value.</t>
      </text>
    </comment>
    <comment authorId="0" ref="N2113">
      <text>
        <t xml:space="preserve">Responder updated this value.</t>
      </text>
    </comment>
    <comment authorId="0" ref="O2113">
      <text>
        <t xml:space="preserve">Responder updated this value.</t>
      </text>
    </comment>
    <comment authorId="0" ref="Q2113">
      <text>
        <t xml:space="preserve">Responder updated this value.</t>
      </text>
    </comment>
    <comment authorId="0" ref="R2113">
      <text>
        <t xml:space="preserve">Responder updated this value.</t>
      </text>
    </comment>
    <comment authorId="0" ref="T2113">
      <text>
        <t xml:space="preserve">Responder updated this value.</t>
      </text>
    </comment>
    <comment authorId="0" ref="U2113">
      <text>
        <t xml:space="preserve">Responder updated this value.</t>
      </text>
    </comment>
    <comment authorId="0" ref="Y2113">
      <text>
        <t xml:space="preserve">Responder updated this value.</t>
      </text>
    </comment>
    <comment authorId="0" ref="Z2113">
      <text>
        <t xml:space="preserve">Responder updated this value.</t>
      </text>
    </comment>
    <comment authorId="0" ref="AA2113">
      <text>
        <t xml:space="preserve">Responder updated this value.</t>
      </text>
    </comment>
    <comment authorId="0" ref="C2119">
      <text>
        <t xml:space="preserve">Responder updated this value.</t>
      </text>
    </comment>
    <comment authorId="0" ref="D2119">
      <text>
        <t xml:space="preserve">Responder updated this value.</t>
      </text>
    </comment>
    <comment authorId="0" ref="E2119">
      <text>
        <t xml:space="preserve">Responder updated this value.</t>
      </text>
    </comment>
    <comment authorId="0" ref="F2119">
      <text>
        <t xml:space="preserve">Responder updated this value.</t>
      </text>
    </comment>
    <comment authorId="0" ref="G2119">
      <text>
        <t xml:space="preserve">Responder updated this value.</t>
      </text>
    </comment>
    <comment authorId="0" ref="H2119">
      <text>
        <t xml:space="preserve">Responder updated this value.</t>
      </text>
    </comment>
    <comment authorId="0" ref="I2119">
      <text>
        <t xml:space="preserve">Responder updated this value.</t>
      </text>
    </comment>
    <comment authorId="0" ref="J2119">
      <text>
        <t xml:space="preserve">Responder updated this value.</t>
      </text>
    </comment>
    <comment authorId="0" ref="K2119">
      <text>
        <t xml:space="preserve">Responder updated this value.</t>
      </text>
    </comment>
    <comment authorId="0" ref="L2119">
      <text>
        <t xml:space="preserve">Responder updated this value.</t>
      </text>
    </comment>
    <comment authorId="0" ref="M2119">
      <text>
        <t xml:space="preserve">Responder updated this value.</t>
      </text>
    </comment>
    <comment authorId="0" ref="N2119">
      <text>
        <t xml:space="preserve">Responder updated this value.</t>
      </text>
    </comment>
    <comment authorId="0" ref="O2119">
      <text>
        <t xml:space="preserve">Responder updated this value.</t>
      </text>
    </comment>
    <comment authorId="0" ref="P2119">
      <text>
        <t xml:space="preserve">Responder updated this value.</t>
      </text>
    </comment>
    <comment authorId="0" ref="Q2119">
      <text>
        <t xml:space="preserve">Responder updated this value.</t>
      </text>
    </comment>
    <comment authorId="0" ref="T2119">
      <text>
        <t xml:space="preserve">Responder updated this value.</t>
      </text>
    </comment>
    <comment authorId="0" ref="U2119">
      <text>
        <t xml:space="preserve">Responder updated this value.</t>
      </text>
    </comment>
    <comment authorId="0" ref="W2119">
      <text>
        <t xml:space="preserve">Responder updated this value.</t>
      </text>
    </comment>
    <comment authorId="0" ref="Y2119">
      <text>
        <t xml:space="preserve">Responder updated this value.</t>
      </text>
    </comment>
    <comment authorId="0" ref="Z2119">
      <text>
        <t xml:space="preserve">Responder updated this value.</t>
      </text>
    </comment>
    <comment authorId="0" ref="AA2119">
      <text>
        <t xml:space="preserve">Responder updated this value.</t>
      </text>
    </comment>
    <comment authorId="0" ref="L2166">
      <text>
        <t xml:space="preserve">Responder updated this value.</t>
      </text>
    </comment>
  </commentList>
</comments>
</file>

<file path=xl/sharedStrings.xml><?xml version="1.0" encoding="utf-8"?>
<sst xmlns="http://schemas.openxmlformats.org/spreadsheetml/2006/main" count="61289" uniqueCount="9330">
  <si>
    <t>Timestamp</t>
  </si>
  <si>
    <t>Date Searched</t>
  </si>
  <si>
    <t>State</t>
  </si>
  <si>
    <t>County</t>
  </si>
  <si>
    <t>City</t>
  </si>
  <si>
    <t>Agency Name</t>
  </si>
  <si>
    <t>Victim Name</t>
  </si>
  <si>
    <t>Victim's Age</t>
  </si>
  <si>
    <t>Victim's Gender</t>
  </si>
  <si>
    <t>Race</t>
  </si>
  <si>
    <t>Hispanic or Latino Origin</t>
  </si>
  <si>
    <t>Shots Fired</t>
  </si>
  <si>
    <t>Hit or Killed?</t>
  </si>
  <si>
    <t>Armed or Unarmed?</t>
  </si>
  <si>
    <t>Weapon</t>
  </si>
  <si>
    <t>Summary</t>
  </si>
  <si>
    <t>Source Link</t>
  </si>
  <si>
    <t>Officer's Name</t>
  </si>
  <si>
    <t>Shootings Found?</t>
  </si>
  <si>
    <t>Was It Justified?</t>
  </si>
  <si>
    <t>Shooting Date</t>
  </si>
  <si>
    <t>Google Results Page # (of 10)</t>
  </si>
  <si>
    <t>Close Out Date?</t>
  </si>
  <si>
    <t>Name of Officer or Officers</t>
  </si>
  <si>
    <t>Shootings</t>
  </si>
  <si>
    <t>Was the Shooting Justified?</t>
  </si>
  <si>
    <t>Receive Updates?</t>
  </si>
  <si>
    <t>Name</t>
  </si>
  <si>
    <t>Email Address</t>
  </si>
  <si>
    <t>Twitter</t>
  </si>
  <si>
    <t>Date of Incident</t>
  </si>
  <si>
    <t>Results Page Number</t>
  </si>
  <si>
    <t/>
  </si>
  <si>
    <t>README!</t>
  </si>
  <si>
    <t>IL - Illinois</t>
  </si>
  <si>
    <t>Cook County</t>
  </si>
  <si>
    <t>Chicago</t>
  </si>
  <si>
    <t>Chicago PD</t>
  </si>
  <si>
    <t>Rekia Boyd</t>
  </si>
  <si>
    <t>Female</t>
  </si>
  <si>
    <t>Black or African American</t>
  </si>
  <si>
    <t>Not of Hispanic or Latino origin</t>
  </si>
  <si>
    <t>Killed</t>
  </si>
  <si>
    <t>Unarmed</t>
  </si>
  <si>
    <t>After leaving his home, armed, "to get a burger," prosecutors say Servin confronted Boyd and her group as they were leaving the park. From his car, Servin told the group to quiet down, sparking a verbal altercation between him and the men in Boyd's party.
Servin said one of the men with Boyd, Antonio Cross, pointed a gun at him, prompting Servin to fire in self-defense. Cross was hit in the hand and Boyd was hit in the back of the head; she died two days later.</t>
  </si>
  <si>
    <t>http://www.huffingtonpost.com/2013/11/25/rekia-boyd-officer-charge_n_4339254.html</t>
  </si>
  <si>
    <t>Date</t>
  </si>
  <si>
    <t>Status</t>
  </si>
  <si>
    <t>Progress:</t>
  </si>
  <si>
    <t>Dante Servin</t>
  </si>
  <si>
    <t>Yes</t>
  </si>
  <si>
    <t>No thanks.</t>
  </si>
  <si>
    <t>This is the first incident I am logging.</t>
  </si>
  <si>
    <t>5/22/0013</t>
  </si>
  <si>
    <t>IN - Indiana</t>
  </si>
  <si>
    <t>Fort Wayne</t>
  </si>
  <si>
    <t>Fort Wayne PD</t>
  </si>
  <si>
    <t>Ryan J. Koontz</t>
  </si>
  <si>
    <t>Male</t>
  </si>
  <si>
    <t>Unknown</t>
  </si>
  <si>
    <t>Armed</t>
  </si>
  <si>
    <t>Firearm; not stated</t>
  </si>
  <si>
    <t>City of Fort Wayne Police Department responded to a home reference a disturbance that resulted in a police action shooting. An adult male was pronounced deceased at the scene.</t>
  </si>
  <si>
    <t>http://www.journalgazette.net/article/20130502/BLOGS01/130509919</t>
  </si>
  <si>
    <t xml:space="preserve"> </t>
  </si>
  <si>
    <t>Shane C. Coleman, Daniel N. Ingram, Kenneth H. Jameson, Donald L. Lewis</t>
  </si>
  <si>
    <t>I've already requested to receive updates.</t>
  </si>
  <si>
    <t>AZ - Arizona</t>
  </si>
  <si>
    <t>No, I have another incident to log.</t>
  </si>
  <si>
    <t>maricopa</t>
  </si>
  <si>
    <t>Phoenix</t>
  </si>
  <si>
    <t>phoenix police</t>
  </si>
  <si>
    <t>David Valenzuela</t>
  </si>
  <si>
    <t>11/21/1011</t>
  </si>
  <si>
    <t>South Bend</t>
  </si>
  <si>
    <t>South Bend Police Department</t>
  </si>
  <si>
    <t>Presley Brown</t>
  </si>
  <si>
    <t>Hit</t>
  </si>
  <si>
    <t>Handgun</t>
  </si>
  <si>
    <t>Bizarre case of suspects attempting to rob a retired police officer at his home. They were armed, and the retired officer fired on them, wounding one. Two suspects were taken into custody, a third turned himself in at a later date.</t>
  </si>
  <si>
    <t>http://articles.wsbt.com/2011-11-21/officer-involved-shooting_30427216</t>
  </si>
  <si>
    <t>Man in wheelchair threatened two officers with gun. they shot and killed him</t>
  </si>
  <si>
    <t>http://www.fox10phoenix.com/story/18078667/man-in-wheelchair-shot-to-death-by-police</t>
  </si>
  <si>
    <t>John Collins Jr</t>
  </si>
  <si>
    <t>9/22/1012</t>
  </si>
  <si>
    <t>TX - Texas</t>
  </si>
  <si>
    <t>Harris County</t>
  </si>
  <si>
    <t>Houston</t>
  </si>
  <si>
    <t>Houston police department</t>
  </si>
  <si>
    <t>Brian Claunch</t>
  </si>
  <si>
    <t>White</t>
  </si>
  <si>
    <t>Guadalupe</t>
  </si>
  <si>
    <t>cibolo</t>
  </si>
  <si>
    <t>cibolo police department</t>
  </si>
  <si>
    <t>Kennen Marksbury</t>
  </si>
  <si>
    <t>ballpen (shiny metallic object)</t>
  </si>
  <si>
    <t>the victim was in a wheelchair (double amputee - arm/leg) and had paranoid schizophrenia.  his caretaker called the police when the victim was displaying aggressive behavior.  when the officers arrived refused to calm down, threatened to kill them with an elongated shiny object (ballpen).  cornered one of the officers in his room and was shot in the head and killed.</t>
  </si>
  <si>
    <t xml:space="preserve"> http://www.huffingtonpost.com/2012/09/26/brian-claunch-amputee-shot-by-police_n_1917500.html</t>
  </si>
  <si>
    <t>shot in his own house</t>
  </si>
  <si>
    <t>http://www.mysanantonio.com/news/local_news/article/Cibolo-man-41-fatally-shot-by-officers-2220873.php</t>
  </si>
  <si>
    <t>Matthew Marin</t>
  </si>
  <si>
    <t>CA - California</t>
  </si>
  <si>
    <t>South Pasadena</t>
  </si>
  <si>
    <t>Cal State University Police</t>
  </si>
  <si>
    <t>Justo Quintero</t>
  </si>
  <si>
    <t>NJ - New Jersey</t>
  </si>
  <si>
    <t>morris</t>
  </si>
  <si>
    <t>Mountain lakes</t>
  </si>
  <si>
    <t>Mountain Lakes PD</t>
  </si>
  <si>
    <t>Hispanic or Latino origin</t>
  </si>
  <si>
    <t>Leonardo Parera</t>
  </si>
  <si>
    <t>Off-duty officer had altercation w/ man at around 1 AM. Man was shot in upper torso, tried to flee in a car and crashed into parked car. Later died at hospital.</t>
  </si>
  <si>
    <t>http://www.insidesocal.com/sgvcrime/2013/08/18/officials-armed-suspect-fatally-shot-by-off-duty-csula-police-officer-in-south-pasadena/</t>
  </si>
  <si>
    <t>Man shot his coworker. Police responded. He exchanged fire with a handgun (he also had a rifle). Killed at the scene</t>
  </si>
  <si>
    <t>http://www.nj.com/news/index.ssf/2011/10/motive_behind_mountain_lakes_f.html</t>
  </si>
  <si>
    <t>Harris</t>
  </si>
  <si>
    <t>Bellaire Police Department</t>
  </si>
  <si>
    <t>Travis O'Neill Allen</t>
  </si>
  <si>
    <t xml:space="preserve">Travis Allen, 17, w/m, unarmed, shot twice in the back at close range and killed by Bellaire police Sgt. Michael Leal, 30, while pinned face down to the floor by officer Carle Upshaw’s foot on his back. Allen, high on drugs, had smashed through the patio door of a Bellaire home, whose owner called police. Police say Allen disobeyed them, had reached for something in his pocket and was attempting to roll over, causing Leal to “fear for his own life.” But marks on Allen’s hands indicate he had been handcuffed. Two grand jury members said they felt pressured to not indict by a politically connected fellow juror. Both officers were no-billed.
Not only did these cops get away with murder, but the shooter, Officer Leal, has since been promoted within his department. He now supervises everyone who investigated him. The Bellaire Police Dept. basically congratulated him for killing an unarmed teenager. </t>
  </si>
  <si>
    <t>http://www.leagle.com/decision/199897227FSupp2d945_1876</t>
  </si>
  <si>
    <t>Michael Leal</t>
  </si>
  <si>
    <t>OH - Ohio</t>
  </si>
  <si>
    <t>Preble</t>
  </si>
  <si>
    <t>West Alexandria</t>
  </si>
  <si>
    <t>Preble County Emergency Services Unit</t>
  </si>
  <si>
    <t>Clayton Helriggle</t>
  </si>
  <si>
    <t>Cup</t>
  </si>
  <si>
    <t xml:space="preserve">They killed the dog too, of course. Clayton took shotgun round to the chest. Reports of the police high-fiving each other afterwords. </t>
  </si>
  <si>
    <t>http://triplehomicide.proboards.com/thread/12</t>
  </si>
  <si>
    <t>OK - Oklahoma</t>
  </si>
  <si>
    <t>Cleveland</t>
  </si>
  <si>
    <t>Nobel</t>
  </si>
  <si>
    <t xml:space="preserve">Noble Police Department </t>
  </si>
  <si>
    <t>Austin Haley</t>
  </si>
  <si>
    <t>A stray bullet fired by a police officer trying to shoot a snake hit and killed a 5-year-old boy fishing at a nearby pond, officials said.
Austin Haley was fishing with his grandfather, Jack Tracy, Friday evening when Tracy said he heard a shot and saw a bullet hit the water just a few feet in front of the boat dock where he was standing.
Moments later, a second shot was fired that hit Austin in the head.</t>
  </si>
  <si>
    <t>http://www.foxnews.com/story/2007/08/05/oklahoma-police-kill-5-year-old-boy-while-shooting-at-snake/</t>
  </si>
  <si>
    <t>OR - Oregon</t>
  </si>
  <si>
    <t>Multnomah</t>
  </si>
  <si>
    <t>Portland</t>
  </si>
  <si>
    <t>Portland Police Bureau</t>
  </si>
  <si>
    <t>Aaron M. Campbell</t>
  </si>
  <si>
    <t>Aaron was shot and killed after he emerged from a Northeast Portland apartment where officers had been called to perform a welfare check on a suicidal, armed man.  He was distraught because his brother had just passed away from heart disease in the hospital.  He was hit multiple times with bean bag rounds in quick succession, and as he instinctively reached down to where he was hit, the officer drilled him through the back with an AR-15.  It was over in seconds.  I witnessed it.</t>
  </si>
  <si>
    <t>http://projects.oregonlive.com/focus/campbell/</t>
  </si>
  <si>
    <t>Orange</t>
  </si>
  <si>
    <t>Garden Grove Police</t>
  </si>
  <si>
    <t>16-year-old shot in the groin after "was shot in the groin early Monday during a struggle with a Garden Grove policeman, who was trying to arrest him on suspicion of burglarizing several cars."</t>
  </si>
  <si>
    <t>http://articles.latimes.com/1986-10-28/local/me-7936_1_burglary-suspect</t>
  </si>
  <si>
    <t>Ronald Frashour</t>
  </si>
  <si>
    <t>FL - Florida</t>
  </si>
  <si>
    <t>sarasota</t>
  </si>
  <si>
    <t>Venice</t>
  </si>
  <si>
    <t>Sarasota Sheriff's Office</t>
  </si>
  <si>
    <t>Tyler Spann</t>
  </si>
  <si>
    <t>Los Angeles</t>
  </si>
  <si>
    <t>Officer Verdoni was off duty, did not have dash camera on. Did not bring the proper equipment with him or was wearing appropriate clothing. Chased suspect for blocks, accused suspect of "going for his gun." Eyewitnesses had sketchy descriptions and some changed their story later. Officer had angry confrontations later with protesters. Was exonerated the very next day by Sheriff's office. Kid was branded a "thug" by blog commenters simply because he was underage drunk and pulled a prank. This case has always stunk to high heaven. Venice is mostly a retirement community without many college age kids living here. This was just a stupid prank and the officer raged, hunted him down, and found an excuse to kill him. I really hope this gets opened up and investigated again.</t>
  </si>
  <si>
    <t>Sun Valley</t>
  </si>
  <si>
    <t>Los Angeles police</t>
  </si>
  <si>
    <t>http://www.heraldtribune.com/article/20100417/article/4171047?p=1&amp;tc=pg</t>
  </si>
  <si>
    <t>Dennis R. Hensley</t>
  </si>
  <si>
    <t>Shotgun</t>
  </si>
  <si>
    <t>"Hensley apparently was running toward his motorcycle, parked in the lot, when he opened fire on the three officers, who returned fire and killed him, police said."</t>
  </si>
  <si>
    <t>http://articles.latimes.com/1987-02-12/local/me-2474_1_knife-fight</t>
  </si>
  <si>
    <t>Carlos Verdoni</t>
  </si>
  <si>
    <t>Lawrence P. Skiba,  Ronald A. Miller, Ronald S. Troncone</t>
  </si>
  <si>
    <t>NV - Nevada</t>
  </si>
  <si>
    <t>Las Vegas</t>
  </si>
  <si>
    <t>Las Vegas Police Dept</t>
  </si>
  <si>
    <t>Erik Scott</t>
  </si>
  <si>
    <t>Clark</t>
  </si>
  <si>
    <t>LVMPD</t>
  </si>
  <si>
    <t>NA</t>
  </si>
  <si>
    <t>Shopper at Costco LEGALLY possessing a concealed handgun is reported by store security who noticed his pistol under his shirt to police for having a handgun.  Upon evacuating the store, he is shot seven times and killed by police.</t>
  </si>
  <si>
    <t>http://www.lasvegassun.com/news/2010/sep/24/shoppers-recount-police-shooting-outside-costco/</t>
  </si>
  <si>
    <t xml:space="preserve">Just wanted to send you a list of shootings to add in. </t>
  </si>
  <si>
    <t>http://www.reviewjournal.com/news/officer-involved-shootings</t>
  </si>
  <si>
    <t>No</t>
  </si>
  <si>
    <t>MA - Massachusetts</t>
  </si>
  <si>
    <t>Middlesex</t>
  </si>
  <si>
    <t>Ashby</t>
  </si>
  <si>
    <t>Massachusetts State Police</t>
  </si>
  <si>
    <t>Roger Reyes Padilla</t>
  </si>
  <si>
    <t>Trooper Shawn McIntyre of the State Police gang unit, was in a life-threatening situation about 1 p.m. Feb. 22 when he fired two shots into a Nissan sedan that was being driven toward him, according to a four-page investigation report released yesterday.
One of those shots struck the suspect, Roger Reyes Padilla, 21, in the head, killing him.</t>
  </si>
  <si>
    <t>http://www.boston.com/news/local/massachusetts/articles/2011/06/16/district_attorney_finds_troopers_ashby_fatal_shooting_justified/</t>
  </si>
  <si>
    <t>Shawn McIntyre</t>
  </si>
  <si>
    <t>bigcity</t>
  </si>
  <si>
    <t>springfield</t>
  </si>
  <si>
    <t>springfield office</t>
  </si>
  <si>
    <t>sideshow bob</t>
  </si>
  <si>
    <t>Hamilton</t>
  </si>
  <si>
    <t>Cincinnati</t>
  </si>
  <si>
    <t>Knife or cutting instrument</t>
  </si>
  <si>
    <t xml:space="preserve">Cincinnati Police </t>
  </si>
  <si>
    <t>David "Bones" Hebert</t>
  </si>
  <si>
    <t>http://www.thesimpsons.com</t>
  </si>
  <si>
    <t>a knife was found 25' from victims body</t>
  </si>
  <si>
    <t>http://www.friendsofbones.org/</t>
  </si>
  <si>
    <t>ralph wiggum</t>
  </si>
  <si>
    <t>CT - Connecticut</t>
  </si>
  <si>
    <t>New Haven</t>
  </si>
  <si>
    <t>East Haven</t>
  </si>
  <si>
    <t>East Haven Police</t>
  </si>
  <si>
    <t>Malik Jones</t>
  </si>
  <si>
    <t>The victim was driving when a town, East Haven, police officer began following him. He attempted to flee to nearby town, New Haven. He was shot after coming to a stop.</t>
  </si>
  <si>
    <t>http://caselaw.findlaw.com/us-2nd-circuit/1607660.html</t>
  </si>
  <si>
    <t>Robert Flodquist</t>
  </si>
  <si>
    <t>Cincinnati Police Sergeant Andrew Mitchell</t>
  </si>
  <si>
    <t>Add me!</t>
  </si>
  <si>
    <t>BK</t>
  </si>
  <si>
    <t>bkey23@gmail.com</t>
  </si>
  <si>
    <t>San Francisco</t>
  </si>
  <si>
    <t>San Francisco Police Department</t>
  </si>
  <si>
    <t>Kenneth Wade Harding</t>
  </si>
  <si>
    <t>Yes, mark this date as completed.</t>
  </si>
  <si>
    <t>Was being detained for fare evasion at Bayview train platform when he ran from officers and allegedly pulled out a handgun and fired at the police as he was being chased. Before the crime scene was locked down someone stole the victim's weapon, it was recovered shortly afterwards due to witnesses identifying the person who took the gun.
Two articles describe this incident:
Victim's name and background:
http://sanfrancisco.cbslocal.com/2011/07/18/suspect-shot-dead-by-sf-police-was-convicted-child-rapist/
Incident description:
http://sanfrancisco.cbslocal.com/2011/07/17/police-fatally-shoot-fleeing-suspect-in-san-francisco-bayview/</t>
  </si>
  <si>
    <t>http://sanfrancisco.cbslocal.com/2011/07/18/suspect-shot-dead-by-sf-police-was-convicted-child-rapist/</t>
  </si>
  <si>
    <t>Riverside</t>
  </si>
  <si>
    <t>Riverside Police Department</t>
  </si>
  <si>
    <t>Tyisha Miller</t>
  </si>
  <si>
    <t>unconscious with gun in lap</t>
  </si>
  <si>
    <t>Tyisha Miller,19, of Rubidoux, Riverside, California, was driving with her 15-year-old friend in her aunt's Nissan Sentra when the car's tire went flat. A passing stranger helped them change the tire, but the spare was also flat, so the man led them to a filling station. But the tire would not inflate, and so Ms. Miller waited in the car while the man drove her friend home to get assistance from the family. When relatives arrived they found Ms. Miller apparently comatose in the locked car, with the engine running and the radio on. She was shaking bodily and foaming at the mouth, and had a .380 semi-automatic pistol in her lap.[2][3] Unable to wake her they called 9-1-1. Four Police officers arrived at the scene within minutes and, informed by family members of the presence of a gun in the car, approached the vehicle with guns drawn.[3] After attempting for several minutes to get a response from Miller, the decision was made to force entry into the vehicle as Miller was in apparent need of immediate medical attention.[3] As one of the officers was attempting to remove the gun, Miller is said to have sat up and grabbed the weapon at which point the officers opened fire 23 times, hitting Ms. Miller with at least 12 bullets, including four in the head. The officers involved, three white and one Hispanic, were placed on administrative leave. They claimed they had acted in self-defense.
The releasing of the coroner's report prompted protests from the community, who rallied at the police headquarters, demanding an independent investigation, amongst suggestions that institutional racism had played a role.The officers involved were fired from Riverside Police Department but did not face prosecution due to "insufficient evidence."
nyt story: http://www.nytimes.com/1999/01/09/us/unanswered-questions-in-a-fatal-police-shooting.html?ref=tyisha_miller
Sickening CBS News headline: Did Tyisha Miller Have To Die? http://www.cbsnews.com/news/did-tyisha-miller-have-to-die/</t>
  </si>
  <si>
    <t>http://en.wikipedia.org/wiki/Tyisha_Miller</t>
  </si>
  <si>
    <t>Los Angeles Police Department</t>
  </si>
  <si>
    <t>Officers Paul Bugar, 24; Wayne Stewart, 26; Daniel Hotard, 23, and Michael Alagna, 27.</t>
  </si>
  <si>
    <t>Man outside his home pointing gun at his family, killed by police.</t>
  </si>
  <si>
    <t>http://latimesblogs.latimes.com/lanow/2011/07/pacoima-fatal-officer-involved-shooting.html</t>
  </si>
  <si>
    <t>US</t>
  </si>
  <si>
    <t>Claremont</t>
  </si>
  <si>
    <t>Claremont PD</t>
  </si>
  <si>
    <t>Irvin Landrum Jr.</t>
  </si>
  <si>
    <t xml:space="preserve">This was a super big deal in Claremont; very controversial and incited a lot of (super peaceful) protests. It was unclear whether or not the victim was actually armed, though the police claimed that he shot at them. There were no prints found on the gun that the victim allegedly shot, nor had it been fired. The two officers were named officers of the year and the police also released the uncle's record to the local newspaper. 
I was a kid at the time, but the event prompted a lot of people to start thinking about race in a way that they never had. Many people in Claremont previously liked to think of our town as an academic utopia that was above it all.  </t>
  </si>
  <si>
    <t>http://www.apnewsarchive.com/2000/Police-Shooting-Splits-Community/id-14673475aa6a50e0f23be3efc399e4cb</t>
  </si>
  <si>
    <t>Hany Hanna and Kent Jacks</t>
  </si>
  <si>
    <t>GA - Georgia</t>
  </si>
  <si>
    <t>fulton</t>
  </si>
  <si>
    <t>atlanta</t>
  </si>
  <si>
    <t>MARTA police</t>
  </si>
  <si>
    <t>Joetavius  Stafford</t>
  </si>
  <si>
    <t>NY - New York</t>
  </si>
  <si>
    <t>Bronx County</t>
  </si>
  <si>
    <t>New York</t>
  </si>
  <si>
    <t>New York Police Department</t>
  </si>
  <si>
    <t>Amadou Diallo</t>
  </si>
  <si>
    <t>Suspect had a gun at one point but may have thrown it away. Was it in the back and chest. some witnesses claimed he was surrendering and had hands up. investigation cleared the officers</t>
  </si>
  <si>
    <t>http://clatl.com/freshloaf/archives/2012/12/03/fulton-da-marta-officer-was-justified-in-shooting-death-of-joetavius-stafford</t>
  </si>
  <si>
    <t>The Shooting of Amadou Diallo occurred on February 4, 1999, when Amadou Diallo, a 23-year-old immigrant from Guinea, was shot and killed by four New York City Police Department plain-clothed officers: Sean Carroll, Richard Murphy, Edward McMellon and Kenneth Boss, who fired a combined total of 41 shots, 19 of which struck Diallo, outside his apartment at 1157 Wheeler Avenue in the Soundview section of The Bronx. The four were part of the now-defunct Street Crimes Unit. All four officers were acquitted at trial in Albany, New York.</t>
  </si>
  <si>
    <t>http://en.wikipedia.org/wiki/Shooting_of_Amadou_Diallo</t>
  </si>
  <si>
    <t>Edward McMellon, Sean Carroll, Kenneth Boss and Richard Murphy</t>
  </si>
  <si>
    <t>PA - Pennsylvania</t>
  </si>
  <si>
    <t>Philadelphia</t>
  </si>
  <si>
    <t>philadelphia police</t>
  </si>
  <si>
    <t>Adolphus Pinkney</t>
  </si>
  <si>
    <t>Man fired at 2 officers outside a club early in the morning and they returned fire with "several" shots.</t>
  </si>
  <si>
    <t>http://articles.philly.com/2011-10-15/news/30283686_1_desk-duty-evers-police-involved</t>
  </si>
  <si>
    <t>WA - Washington</t>
  </si>
  <si>
    <t>Snohomish</t>
  </si>
  <si>
    <t>Everett</t>
  </si>
  <si>
    <t>Everett Police</t>
  </si>
  <si>
    <t>Mylo Harvey</t>
  </si>
  <si>
    <t>American Indian or Alaska Native</t>
  </si>
  <si>
    <t>MYLO WAS NOT SHOT - HE WAS MOST LIKELY ASPHYXIATED
The fight with Mylo wound up on the ground. The teen initially was on his stomach but managed to roll onto his back. One officer entwined Mylo's legs with his own, a wrestling move known as a reverse grapevine.
The officer grabbed the back of Mylo's head. He pulled down hard, forcing Mylo's chin tight against the teen's own chest. That made it difficult for Mylo to open his mouth and reduced the officers' risk of being bitten by him. They remained in that position while the other officers tried to pin Mylo's arms.
The teen still was talking. Then, officers reported, he suddenly slipped into unconsciousness. Handcuffs were snapped around his wrists. Officers bound his feet with nylon straps. When his family read the reports later, it bothered them that one of the restraints used was the leash a police dog handler had been carrying in her uniform pocket.
Mylo was placed on a paramedic's backboard and strapped down. The officers told the aid crew waiting nearby that Mylo, though unconscious, had a pulse and was still breathing.
The paramedics moved in and quickly realized that wasn't so. They got Mylo's heart pumping and restored his breathing.
An ambulance raced him to the hospital, where doctors determined his brain had died. There was nothing doctors could do. Four days later, Mylo took his last breath.</t>
  </si>
  <si>
    <t>http://www.heraldnet.com/article/20080814/NEWS010309/708681372</t>
  </si>
  <si>
    <t>MD - Maryland</t>
  </si>
  <si>
    <t>Prince George</t>
  </si>
  <si>
    <t>Aquasco</t>
  </si>
  <si>
    <t>PG County Police</t>
  </si>
  <si>
    <t>Philip Charles Bolling</t>
  </si>
  <si>
    <t>On November 25, 2011, at approximately 6:15 p.m., patrol officers responded to the 21000 block of Aquasco Road for an armed individual who was threatening to commit suicide. After the subject discharged his handgun at the on-scene officers and refused all communication, a barricade situation was initiated.
     A short time later, the armed subject exited the home, confronted the officers, and refused the officers’ commands to put his weapons down. Fearing for his safety and the safety of other officers on the scene, one Prince George’s County patrol officer discharged his County-issued weapon, striking the subject.</t>
  </si>
  <si>
    <t>N/A</t>
  </si>
  <si>
    <t>http://pgpolice.blogspot.com/2011/11/barricade-situation-results-in-police.html</t>
  </si>
  <si>
    <t>Hillsborough</t>
  </si>
  <si>
    <t>Tampa</t>
  </si>
  <si>
    <t>Hillsborough County Sheriff's Office</t>
  </si>
  <si>
    <t>Alan Houseman</t>
  </si>
  <si>
    <t>Blunt object (clubs, hammers, etc.)</t>
  </si>
  <si>
    <t>I was an eyewitness to this account. My description can be found here. http://thefencingcoach.com/2014/08/13/drawing-the-line-on-mental-health-and-police-brutality/</t>
  </si>
  <si>
    <t>http://www.sptimes.com/2003/03/10/Hillsborough/Man_killed_mentally_i.shtml</t>
  </si>
  <si>
    <t>Cook</t>
  </si>
  <si>
    <t>Chicago Police</t>
  </si>
  <si>
    <t>Devon Ross</t>
  </si>
  <si>
    <t xml:space="preserve">Rebecca Bodamer </t>
  </si>
  <si>
    <t>A Chicago police officer shot and killed a man she had been chasing after he jumped her in an alley, punched her and tried to grab her gun Thursday morning in the Englewood neighborhood, officials said.
The chase began about 2 a.m. when the officer and her partner tried to stop a car with four men inside, police said. The driver took off with the officers in pursuit, said Pat Camden, a police spokesman.
The car slammed into a garage in the 7400 block of South Emerald Avenue, and the men jumped out and ran, Camden said.
An officer followed one of the men into a dark gangway, where the man jumped out, punched her in the face and grabbed for her gun, Camden said.
As the two struggled, the officer began to feel faint. Fearing she would lose her grip on her gun, the officer shot the man, Camden said.
"Any cop in fear of losing their weapon would be in fear of their life," he said.
Devon Ross, 27, of the 500 block of East 60th Street, was pronounced dead at the scene, said the Cook County medical examiner's office.</t>
  </si>
  <si>
    <t>http://articles.chicagotribune.com/2011-11-25/news/ct-met-chicago-police-shooting-20111125_1_chicago-cop-officer-shot-second-police-involved-shooting</t>
  </si>
  <si>
    <t>Prairie View</t>
  </si>
  <si>
    <t>Prairie View University A&amp;M Police Department</t>
  </si>
  <si>
    <t>No Victim YET</t>
  </si>
  <si>
    <t>An off-duty officer with the Prairie View A&amp;M University PD -- with a history of trouble -- got into a car accident while drunk and refused to exchange insurance info, instead pulling a gun from her purse and shooting 9 times. The driver and passenger fled and hid and were not hit. 
The story on her in the Houston Chronicle is headlined: Off-Duty Life Killed Determined Officer's Career. OH BROTHER, HOUSTON CHRON!
WARNING: SHE HAS A HISTORY OF CHANGING HER NAME AND SOCIALS AND "STARTING FRESH" AND AT LEAST TWO DEPARTMENTS HAVE BEEN CONNED BY HER yegods, she's probably out there somewhere...</t>
  </si>
  <si>
    <t>Maricopa</t>
  </si>
  <si>
    <t>Scottsdale</t>
  </si>
  <si>
    <t>http://www.chron.com/news/houston-texas/article/Off-duty-life-killed-determined-officer-s-career-1986164.php</t>
  </si>
  <si>
    <t>Scottsdale PD</t>
  </si>
  <si>
    <t>John Loxas</t>
  </si>
  <si>
    <t>http://usatoday30.usatoday.com/news/nation/story/2012-02-16/arizona-officer-six-shootings/53121362/1</t>
  </si>
  <si>
    <t>Isabel Orellana</t>
  </si>
  <si>
    <t>AL - Alabama</t>
  </si>
  <si>
    <t>James Peters</t>
  </si>
  <si>
    <t>Limestone</t>
  </si>
  <si>
    <t>Huntsville</t>
  </si>
  <si>
    <t>Chicago Police Department</t>
  </si>
  <si>
    <t>Kenneth Wayne Jamar</t>
  </si>
  <si>
    <t>http://blog.al.com/breaking/2011/03/limestone_county_man_shot_in_s.html</t>
  </si>
  <si>
    <t>NC - North Carolina</t>
  </si>
  <si>
    <t>Cumberland</t>
  </si>
  <si>
    <t>Fayetteville</t>
  </si>
  <si>
    <t>Fayetteville Police Department</t>
  </si>
  <si>
    <t>Mark Salazar</t>
  </si>
  <si>
    <t>Neighbors reported someone was outside shooting. Police responded to the scene and said Mark was in the driveway with his gun. The police told the press he pointed the gun at them. They shot him. His son's mother told journalists none of the police reports of the three officers who responded say anything about him pointing a gun at them.</t>
  </si>
  <si>
    <t>http://www.wxii12.com/news/local-news/north-carolina/fayetteville-police-cleared-in-soldiers-deadly-shooting/21666190#!bGM6ue</t>
  </si>
  <si>
    <t>Rodney Baker, Robert Denoon, Larry Shields, Scott Winder</t>
  </si>
  <si>
    <t>Fulton</t>
  </si>
  <si>
    <t>Atlanta</t>
  </si>
  <si>
    <t>Atlanta Police Department</t>
  </si>
  <si>
    <t>Kathryn Johnston</t>
  </si>
  <si>
    <t>The officers, dressed in plainclothes, approached the house at about seven in the evening.[9] Officers Jason R. Smith, Gregg Junnier, and Arthur Tesler, who were wearing bulletproof vests and carrying riot shields when they entered the home,[10] announced themselves after opening the door but before entering the house, according to police.[11] Johnston fired a gun after police forced open the door.[9] It was later determined that Johnston fired one shot from an old pistol, and that none of the officers were hit by that bullet.[12] The police officers fired a total of 39 shots, five or six of which hit Johnston.[13] Police injuries sustained in the raid were due to friendly fire and were not from Johnston's gun. The officers were hit in the arm, thigh, and shoulder respectively; they were treated at a hospital.[9]</t>
  </si>
  <si>
    <t>http://en.wikipedia.org/wiki/Kathryn_Johnston_shooting</t>
  </si>
  <si>
    <t>Fullerton</t>
  </si>
  <si>
    <t>Fullerton Police Department</t>
  </si>
  <si>
    <t>http://www.nbclosangeles.com/news/local/Fullerton-Police-Department-Officer-Involved-Shooting-Gunman-151117355.html</t>
  </si>
  <si>
    <t>Jason R. Smith, Gregg Junnier, and Arthur Tesler,</t>
  </si>
  <si>
    <t>Sullivan</t>
  </si>
  <si>
    <t>Lumberland</t>
  </si>
  <si>
    <t>Lumberland Constables</t>
  </si>
  <si>
    <t>Lester Devens Jr.</t>
  </si>
  <si>
    <t>Monticello — Town of Lumberland constables ordered Lester Devens Jr. to drop his knife and pepper-sprayed him twice, with no effect, before fatally shooting him. Devens, 42, was shot five times by Lumberland Constables John Cuomo and Victor Czubak Saturday night inside Devens' home on Van Tuyl Road</t>
  </si>
  <si>
    <t>http://www.recordonline.com/apps/pbcs.dll/article?AID=%2F20061212%2FNEWS%2F612120314</t>
  </si>
  <si>
    <t>Santa Barbara</t>
  </si>
  <si>
    <t>Lompoc</t>
  </si>
  <si>
    <t>Santa Barbara County Sheriff's Office</t>
  </si>
  <si>
    <t xml:space="preserve">Lawrence Alan Kitchen </t>
  </si>
  <si>
    <t>On June 4, 2012, at approximately 8:50 a.m., Lompoc Police Officers responded to 208 South I Street, in Lompoc on a "shots fired" call. The investigation revealed the occurrence of the following events. Lawrence Kitchen became involved in a dispute with a neighbor's visitor over parking in the multi-unit residential property. Kitchen armed himself with a shotgun and handgun. He confronted Michelle Velasquez and shot her with the shotgun, injuring her and killing a small dog she was holding. Kitchen then pointed his weapon at Eusebio Ruiz who was attempting to seek refuge in apartment #1. Kitchen shot Ruiz in the torso and leg. When confronted by officers and instructed to drop the weapon and get down, he pointed his weapon at Lompoc Police Officers Dan Sessions and Willie Francis. Both officers fired at Kitchen. They hit Kitchen twice. Kitchen died at the scene. The District Attorney's role in reviewing this homicide is to determine whether the shooting of Lawrence Alan Kitchen was lawful and to provide a detailed explanation to the public about the facts and the law in that regard. As stated in Graham v. Connor (1989) 490 U.S. 386, this process "requires careful attention to the facts and circumstances." Hence, this analysis will give careful attention to both the facts and the circumstances of the fatal shooting of Lawrence Alan Kitchen.</t>
  </si>
  <si>
    <t>http://www.edhat.com/site/tidbit.cfm?nid=101474&amp;showcomments=T</t>
  </si>
  <si>
    <t xml:space="preserve">Officer Dan Sessions </t>
  </si>
  <si>
    <t>John Cuomo, Victor Czubak</t>
  </si>
  <si>
    <t>Oakland</t>
  </si>
  <si>
    <t>Oakland Police Department</t>
  </si>
  <si>
    <t>The officers stopped their patrol vehicle behind the vehicle. As the officer began to approach, the driver of the vehicle quickly exited and brief struggle ensued. During the struggle, one of the officers noticed the
driver had armed himself with a gun. The officer perceived a threat to the officers’ lives and discharged their firearm, striking the subject. ... Weapon was recovered.</t>
  </si>
  <si>
    <t>http://www2.oaklandnet.com/oakca1/groups/police/documents/pressrelease/oak035738.pdf</t>
  </si>
  <si>
    <t>Denton</t>
  </si>
  <si>
    <t>San Diego</t>
  </si>
  <si>
    <t>San Diego Police</t>
  </si>
  <si>
    <t>Denton Police Dept</t>
  </si>
  <si>
    <t>Victor Ortega</t>
  </si>
  <si>
    <t>Toy/fake/non-lethal gun</t>
  </si>
  <si>
    <t>Police respond to domestic violence call. Officer struggles with suspect after flight. Officer's weapon falls on ground and is picked up by suspect. Officer shoots suspect dead.</t>
  </si>
  <si>
    <t xml:space="preserve">I cant find a better link but this happened. </t>
  </si>
  <si>
    <t>http://www.nbcsandiego.com/news/local/Officer-Involved-Shooting-Mira-Mesa-San-Diego-Police-156989615.html</t>
  </si>
  <si>
    <t>http://go.dallasnews.com/news/2007/aug/31/denton-officer-cleared-involvement-fatal-shooting/</t>
  </si>
  <si>
    <t>Jonathan McCarthy</t>
  </si>
  <si>
    <t>VA - Virginia</t>
  </si>
  <si>
    <t>Roanoke</t>
  </si>
  <si>
    <t>Roanoke Police Department</t>
  </si>
  <si>
    <t>Sharif Al-Malik</t>
  </si>
  <si>
    <t>Mericopa</t>
  </si>
  <si>
    <t>Surprise Police Department SWAT</t>
  </si>
  <si>
    <t>Hector Lara</t>
  </si>
  <si>
    <t>Happened during a drug bust.  During the search they suspects opened fire and 5 to 6 officers returned fire.</t>
  </si>
  <si>
    <t>http://www.myfoxchicago.com/story/19178674/ois-phoenix</t>
  </si>
  <si>
    <t>Police say they were responding to a domestic dispute and shot victim when he was holding a knife to his girlfriend's throat. His girlfriend denied police accounts and said victim never held knife to her throat.</t>
  </si>
  <si>
    <t>http://www.wsls.com/story/20870498/police-name-officer-involved-in-fatal-shooting</t>
  </si>
  <si>
    <t>Sgt. John Buzzo</t>
  </si>
  <si>
    <t>Cincinnati Police</t>
  </si>
  <si>
    <t>Kevin Willingham</t>
  </si>
  <si>
    <t>Went to check on the well being of a 56 year old women.  The officer said Kevin became upset and closed the door.  He returned with a firearm and aimed it at the officer.  After repeated requests to drop his weapon Schneider shot 4 times.</t>
  </si>
  <si>
    <t>http://www.wlwt.com/news/local-news/cincinnati/Man-dies-in-West-End-officer-involved-shooting/16178226#!bGPyEf</t>
  </si>
  <si>
    <t>Clayton</t>
  </si>
  <si>
    <t>Morrow</t>
  </si>
  <si>
    <t>Morrow Police Department</t>
  </si>
  <si>
    <t>Marquis Harris</t>
  </si>
  <si>
    <t>The victim and woman got into a fight during a custodial drop-off  according to Clayton County police. Officers said Harris fired at officers who responded to the scene. The officers returned fire and struck Harris.</t>
  </si>
  <si>
    <t>http://www.cbs46.com/story/20064427/officers-return-fire-at-shooter-wounding-gunman</t>
  </si>
  <si>
    <t>Benjamin Schneider</t>
  </si>
  <si>
    <t>Alameda County</t>
  </si>
  <si>
    <t>BART Police</t>
  </si>
  <si>
    <t>Oscar Grant</t>
  </si>
  <si>
    <t>A Nissan Maxima rear ended a Chevy Malibu cauing the Chevy to spin out and the Nissan to hit a light pole.  The driver of the Nissan got out with a knife and tried to attack the driver of the Chevy.  He apperently stabbed a private security guard before the officer arrived.  The officer told him to put the knife down, which he didn't and she shot him in the leg.  He reached for the gun and she shot the suspect once more.</t>
  </si>
  <si>
    <t>http://abc7chicago.com/archive/8778457/</t>
  </si>
  <si>
    <t>Oscar Grant III was fatally shot by BART Police officer Johannes Mehserle in Oakland, California, United States, in the early morning hours of New Year's Day 2009.[1][2] Responding to reports of a fight on a crowded Bay Area Rapid Transit train returning from San Francisco,[3] BART Police officers detained Grant and several other passengers on the platform at the Fruitvale BART Station. Officer Johannes Mehserle and another officer were restraining Grant, who was lying face down and allegedly resisting arrest.[4][5][6] Officer Mehserle stood and, according to his attorney, said: "Get back, I'm gonna Tase him."[7] Then Mehserle drew his gun and shot Grant once in the back. During his court testimony, Mehserle said that Grant then exclaimed, "You shot me!"[3][4][8] Grant was unarmed; he was pronounced dead the next morning at Highland Hospital in Oakland.[8]</t>
  </si>
  <si>
    <t>http://en.wikipedia.org/wiki/BART_Police_shooting_of_Oscar_Grant</t>
  </si>
  <si>
    <t>Johannes Mehserle</t>
  </si>
  <si>
    <t>WI - Wisconsin</t>
  </si>
  <si>
    <t>Dane</t>
  </si>
  <si>
    <t>Madison</t>
  </si>
  <si>
    <t xml:space="preserve">Baltimore City </t>
  </si>
  <si>
    <t>Madison Police</t>
  </si>
  <si>
    <t>Baltimore</t>
  </si>
  <si>
    <t>Paul Heenan</t>
  </si>
  <si>
    <t xml:space="preserve">Baltimore City Police Dept. </t>
  </si>
  <si>
    <t>Shawn Corey Cannady</t>
  </si>
  <si>
    <t>Heenan was drunk (.2 BAC) when he accidentally entered a neighbors home thinking it was his own. The neighbor called the police. When police arrived, Heenan apparently was confrontational. The police officer claims that Heenan went for his gun, resulting in officer Heimsness firing three rounds into Heenan's upper torso. Heimsness was later cleared of any wrongdoing, but the situation wreaks of bullshit.</t>
  </si>
  <si>
    <t>http://wisconsinwatch.org/2013/01/police-account-of-shooting-disputed/</t>
  </si>
  <si>
    <t>Narcotics</t>
  </si>
  <si>
    <t xml:space="preserve">Drug sale taking place in alley.  Undercover officers approach.  Dealer and buyer attempt to drive away.  Officer shoots at fleeing car, striking driver in the head.  Car crashes into home at end of alley.  Officer later argues shot fired only after driver attempted to hit his partner with the car.  Family of vicitim later settle with BPD for $100K.   </t>
  </si>
  <si>
    <t>http://articles.baltimoresun.com/2013-05-14/news/bs-md-ci-fatal-settlement-20130514_1_rayam-officers-north-baltimore</t>
  </si>
  <si>
    <t>Stephen Heimsness</t>
  </si>
  <si>
    <t>Madison Police Department</t>
  </si>
  <si>
    <t>Jemell Rayam</t>
  </si>
  <si>
    <t>Heenan entered a neighbor's home while intoxicated, neighbor called police, police responded after everyone realized the mistake, neighbor's attempted to get the officer's to back down, Officer Heimsness felt threatened by Heenan and murdered him.</t>
  </si>
  <si>
    <t>Harlem</t>
  </si>
  <si>
    <t>http://www.cityofmadison.com/news/officer-involved-shooting</t>
  </si>
  <si>
    <t>New York City</t>
  </si>
  <si>
    <t>Omar J. Edwards</t>
  </si>
  <si>
    <t>Omar J. Edwards was an police officer. He was off duty when he was shot.</t>
  </si>
  <si>
    <t>http://www.huffingtonpost.com/huff-wires/20090530/us-cop-shoots-cop/</t>
  </si>
  <si>
    <t>MN - Minnesota</t>
  </si>
  <si>
    <t>Ramsey</t>
  </si>
  <si>
    <t>St. Paul</t>
  </si>
  <si>
    <t>St. Paul Police</t>
  </si>
  <si>
    <t>Melvin D. Fletcher, Jr.</t>
  </si>
  <si>
    <t>Shot in the back while fleeing from police after an attempted robbery on a grocery store</t>
  </si>
  <si>
    <t>http://www.twincities.com/crime/ci_24422150/grand-jury-returns-no-indictment-police-shooting-would</t>
  </si>
  <si>
    <t>Andrew Dunton</t>
  </si>
  <si>
    <t>NM - New Mexico</t>
  </si>
  <si>
    <t>Bernalillo</t>
  </si>
  <si>
    <t>Albuquerque</t>
  </si>
  <si>
    <t>Albuquerque Police Department</t>
  </si>
  <si>
    <t>Aaron Renfro</t>
  </si>
  <si>
    <t>Renfro was riding in a vehicle that was pulled over for speeding.  When all passengers were asked for their names, Renfro gave the police an alias that had an existing warrant.  Renfro then started running, took a gun from the waistband of his pants and pointed it at Cook before Cook shot Renfro</t>
  </si>
  <si>
    <t>http://www.abqjournal.com/11050/abqnewsseeker/updated-police-say-man-fatally-shot-by-albuquerque-officer-was-%E2%80%98career-criminal%E2%80%99.html</t>
  </si>
  <si>
    <t>Theodore Mackintosh; Jeffrey Thissen</t>
  </si>
  <si>
    <t>CO - Colorado</t>
  </si>
  <si>
    <t>Pueblo</t>
  </si>
  <si>
    <t>Pueblo Police Department</t>
  </si>
  <si>
    <t>Christopher Tavares</t>
  </si>
  <si>
    <t>Just after 3 a.m., officers were investigating in the area of 11th and Greenwood streets after hearing gunfire. They came across suspicious vehicle which took off. The officers were in pursuit when the suspect's vehicle crashed and the officers stated that Taveres aimed his gun at an officer and shot him in the shoulder. Taveres took off but officers found him. He was shot and killed after he refused to listen to a detective's commands and tried to flee. The two others in the car with Taveres were caught shortly after.</t>
  </si>
  <si>
    <t>http://www.krdo.com/news/Pueblo-Police-shoot-kill-man-suspected-of-shooting-officer/17963954</t>
  </si>
  <si>
    <t>Andrew Cook</t>
  </si>
  <si>
    <t xml:space="preserve">Baltimore </t>
  </si>
  <si>
    <t xml:space="preserve">Baltimore Police Department </t>
  </si>
  <si>
    <t>Driving a Car</t>
  </si>
  <si>
    <t>A man was shot after leaving a home near Edmonson Avenue with what appeared to be a concealed weapon. He got into a car, three officers opened fire on him and he was taken to a hospital with serious injuries. Police failed to find a weapon on or near him. No further information found.</t>
  </si>
  <si>
    <t>http://articles.baltimoresun.com/2013-01-28/news/bs-md-ci-police-involved-shooting-20130128_1_police-officer-shot-west-baltimore-anthony-guglielmi</t>
  </si>
  <si>
    <t xml:space="preserve"> Chris Szakolczai, Charles Mewshaw, Kevin Saliba</t>
  </si>
  <si>
    <t>Tompkins</t>
  </si>
  <si>
    <t>Ithaca</t>
  </si>
  <si>
    <t>Ithaca Police Department</t>
  </si>
  <si>
    <t>Fresno County</t>
  </si>
  <si>
    <t>Shawn Greenwood</t>
  </si>
  <si>
    <t xml:space="preserve">Fresno </t>
  </si>
  <si>
    <t>Fresno County Sheriff's Office</t>
  </si>
  <si>
    <t xml:space="preserve"> Randall Lee Davis</t>
  </si>
  <si>
    <t xml:space="preserve">Greenwood was the subject of a narcotics investigation. When approached by the police he tried to flee the scene, in the process hitting another officer and knocking him down. Officer Bangs then shot him as Greenwood tried to run away. Greenwood then recieved medical care on site, and at the hospital before dying. </t>
  </si>
  <si>
    <t>Suicide by cop. 2 officers fired, neither name disclosed.</t>
  </si>
  <si>
    <t>http://abclocal.go.com//story?section=news/local&amp;id=8971476</t>
  </si>
  <si>
    <t>http://www.cnycentral.com/news/story.aspx?id=421172#.VIR2elFIH2A</t>
  </si>
  <si>
    <t>Sgt. Brian Bangs</t>
  </si>
  <si>
    <t xml:space="preserve"> Cook County </t>
  </si>
  <si>
    <t xml:space="preserve">Homewood </t>
  </si>
  <si>
    <t>Homewood Police</t>
  </si>
  <si>
    <t>Brandon Culpepper</t>
  </si>
  <si>
    <t>Oxnard</t>
  </si>
  <si>
    <t>Oxnard PD</t>
  </si>
  <si>
    <t>Luis Tejada aka Juan Luis Reyes</t>
  </si>
  <si>
    <t>During the course of the investigation, a suspect had been identified (Luis Tejada, an eighteen year old Oxnard resident) and detectives attempted to contact him. While in the course of making contact with him in the 4900 block of South Rose Avenue, Tejada was struck by gunfire from an Oxnard Police officer. It is believed that the discharge of the officer’s weapon was not intentional.</t>
  </si>
  <si>
    <t>https://www.oxnardpd.org/pressreleases/1169/</t>
  </si>
  <si>
    <t>The incident happened at 6:46 a.m. after police were called to the 900 block of Olive Road for a disturbance at an apartment building there, according to a police spokeswoman.
When police arrived to the 3rd floor unit of the building, they were confronted by an occupant of the apartment, police said. The confrontation led police to fatally shoot the person, police said.</t>
  </si>
  <si>
    <t>http://articles.chicagotribune.com/2013-01-28/news/chi-fatal-policeinvolved-shooting-in-homewood-20130127_1_homewood-police-cook-county-public-integrity-illinois-state-police</t>
  </si>
  <si>
    <t>Spokane</t>
  </si>
  <si>
    <t>Spokane Police Department</t>
  </si>
  <si>
    <t>Jacob Dorfman</t>
  </si>
  <si>
    <t>Witnesses reported Dorfrman was firing a gun in the air after disturbing online posts outlining plans for random killings. A car chase ended with Valdez shooting Dorfman to death.</t>
  </si>
  <si>
    <t>http://www.spokesman.com/stories/2013/feb/08/officer-involved-in-shooting-idd/</t>
  </si>
  <si>
    <t>Adam Valdez</t>
  </si>
  <si>
    <t>Yavapai</t>
  </si>
  <si>
    <t>Prescott Valley</t>
  </si>
  <si>
    <t>Prescott Valley Police Department</t>
  </si>
  <si>
    <t>Donald Frank Smith</t>
  </si>
  <si>
    <t>Officers responded to a domestic violence incident.  Smith's wife wanted police to take him away to give him a chance to sober up but after he came at the officers with a knife all three officers shot Smith.</t>
  </si>
  <si>
    <t>Dallas</t>
  </si>
  <si>
    <t>http://www.dcourier.com/main.asp?TypeID=1&amp;ArticleID=80127&amp;SectionID=1&amp;SubSectionID=1&amp;Page=2</t>
  </si>
  <si>
    <t>Dallas Police Department</t>
  </si>
  <si>
    <t>Tyrique Rashad Johnson</t>
  </si>
  <si>
    <t>http://www.myfoxtwincities.com/story/21638754/shots-fired-during-club-fight and http://www.myfoxtwincities.com/story/21638754/shots-fired-during-club-fight</t>
  </si>
  <si>
    <t>Ventura</t>
  </si>
  <si>
    <t>City of Ventura Police Department</t>
  </si>
  <si>
    <t>Clifford Park</t>
  </si>
  <si>
    <t>Vehicle</t>
  </si>
  <si>
    <t>Man fleeing a disturbance he caused at Motel 6; hit both officers with his truck</t>
  </si>
  <si>
    <t>http://www.cityofventura.net/press-release/update-%E2%80%93-release-names-officers-involved-officer-involved-shooting</t>
  </si>
  <si>
    <t>Sgt. Jake Jackson; Officer Keven O'Hagan, and Officer Tyran Payne</t>
  </si>
  <si>
    <t>Sarasota</t>
  </si>
  <si>
    <t>Sarasota County Sheriff's Office</t>
  </si>
  <si>
    <t>From the Sarasota Tribune: Deputy Verdoni, 33, was reported as saying that he told his superiors that his doorbell was rung around midnight Thursday, and then he heard banging on his door around 1 a.m. He said he chased down one prankster in his squad car and found him outside a home in the 300 block of Lisbon Street. There he encountered Spann and told him to lay down while he called for backup.
Spann complied initially, Verdoni said, but then rushed up and tackled the deputy and reached for his gun. Verdoni fired two shots, killing Spann, who was unarmed.
NOTE: Their were 8 other shootings listed for April 16th, but not this one!</t>
  </si>
  <si>
    <t>http://www.heraldtribune.com/article/20100420/ARTICLE/4201060?p=1&amp;tc=pg</t>
  </si>
  <si>
    <t>Nicole Gallion, Kendra Williams</t>
  </si>
  <si>
    <t>Knox</t>
  </si>
  <si>
    <t xml:space="preserve">Vincennes </t>
  </si>
  <si>
    <t>Knox County Deputy</t>
  </si>
  <si>
    <t>Ross A. Darkis</t>
  </si>
  <si>
    <t xml:space="preserve">Darkis was intoxicated and was in possession of a handgun on his front porch. He had been arguing with his girlfriend earlier in the evening and was very upset according to his friends. Additional officers from Knox County Sheriff’s Office and Vincennes City Police arrived. Officers attempted to get Darkis to surrender his weapon, but he refused. Officers used a taser and a weapon that discharges a small bean-bag in attempt to diffuse the situation, but both non-lethal weapons were unsuccessful. At approximately 10:25 p.m., Darkis raised the handgun he was holding toward the officers. In order to protect themselves and other officers on scene, several of the officers fired their weapons. Darkis was struck multiple times and was taken to Good Samaritan Hospital in Vincennes where he was pronounced dead several minutes later. The identity of the Vincennes City Police Officers and Knox County Sheriff’s Deputy involved in the shooting are not being released at this time. No officers were injured. </t>
  </si>
  <si>
    <t>https://local.nixle.com/alert/4994687/</t>
  </si>
  <si>
    <t>Eric Schneider</t>
  </si>
  <si>
    <t>ericsharon01@gmail.com</t>
  </si>
  <si>
    <t>San Diego Police Department</t>
  </si>
  <si>
    <t>Maria Zarco</t>
  </si>
  <si>
    <t>Las Vegas Metro Police</t>
  </si>
  <si>
    <t>Juan Antonio Solis-Diaz</t>
  </si>
  <si>
    <t>The officer was called to the home by Zarco's boyfriend who said he had been stabbed and Zarco's children had been attacked.
Investigators say Zarco had stabbed her 9-year-old son with a knife and hit her 16-year-old son in the head with a vase.
Lt Jorge Duran with the San Diego Police Department Homicide Unit said the woman was in the parking lot when officers arrived.
“She was armed with a knife. The officer ordered the female to drop the knife several times according to witnesses who heard the officer calling out to her,” Duran said.
The woman raised the knife above her head and charged at the officer witnesses told officials.</t>
  </si>
  <si>
    <t xml:space="preserve"> http://www.nbcsandiego.com/news/local/Officer-Involved-Shooting-Suspect-Identified-Maria-Zarco-205403401.html</t>
  </si>
  <si>
    <t>Assault Rifle</t>
  </si>
  <si>
    <t>Police were called to investigate am unknown disturbance in a neighborhood.  Upon arrival they heard screaming and took cover behind an SUV.  Solis-Diaz opened the garage door of his home and began shooting at officers with an assault rifle</t>
  </si>
  <si>
    <t>http://www.lasvegassun.com/news/2010/apr/22/metro-officer-shoots-man-rifle-eastern-valley/</t>
  </si>
  <si>
    <t>Anne Arundel</t>
  </si>
  <si>
    <t>Dickenson</t>
  </si>
  <si>
    <t>Pasadena</t>
  </si>
  <si>
    <t>Caney Ridge community</t>
  </si>
  <si>
    <t>Anne Arundel County Police Department</t>
  </si>
  <si>
    <t>Dickenson County sheriff'</t>
  </si>
  <si>
    <t>Richard Anthony Malczewski Jr.</t>
  </si>
  <si>
    <t>Dean Carty</t>
  </si>
  <si>
    <t>Object picked up from the road</t>
  </si>
  <si>
    <t>The Dickenson County sheriff's office responded to an assault call on 100 Paul Stanley Rd in the Caney Ridge community.
60-year-old Gary Dean Carty pulled out a knife and charged at a deputy.
The deputy fired at the suspect.</t>
  </si>
  <si>
    <t>Officer saw victim jumping on the roof of a minivan.  Officer approached and suspect charged, officer then shot suspect with a Taser.  Victim pulled the Taser prongs out and then began assaulting the female passenger of the minivan.  Victim picked something up off the road and charged officer who fired several shots and hit victim at least once</t>
  </si>
  <si>
    <t>http://www.wjhl.com/story/22123406/an-officer-involved-shooting-under-investigation-in-dickenson-co-va</t>
  </si>
  <si>
    <t>http://articles.baltimoresun.com/2010-04-23/news/bs-ar-officer-involved-shooting-20100423_1_pasadena-man-police-officer-shot-elvaton-road</t>
  </si>
  <si>
    <t>Jacksonville</t>
  </si>
  <si>
    <t>Jacksonville Police</t>
  </si>
  <si>
    <t>Other Gun</t>
  </si>
  <si>
    <t xml:space="preserve">acksonville police fatally shot a man seen running out of a Southside mobile home Tuesday evening firing a gun after a 90-minute standoff with officers.
The shooting occurred about 8:15 p.m. at South Golfwood and Lynnwood drives in the Countryside Villages mobile home park off Beach Boulevard.
Chief Tom Hackney said officers were originally called to the home about 6:45 p.m. after a man stabbed his stepfather in an “ambush attack.” Neighbors said they had seen the stepfather come out of the house bleeding and yelling for help
</t>
  </si>
  <si>
    <t>http://jacksonville.com/news/crime/2013-04-30/story/gunman-fatally-shot-jacksonville-police-after-stando</t>
  </si>
  <si>
    <t>Justin Cairns</t>
  </si>
  <si>
    <t>Mesa</t>
  </si>
  <si>
    <t>Fruita</t>
  </si>
  <si>
    <t>Cairns allegedly shot and killed Cyrus C. Jones earlier in the day. When police arrived, Cairns was allegedly trying to run away and reached toward his waistband. A .380 pistol was recovered from the scene.</t>
  </si>
  <si>
    <t>Colorado State Patrol</t>
  </si>
  <si>
    <t>Jason Alan Kemp</t>
  </si>
  <si>
    <t>http://www.spokesman.com/stories/2013/may/17/homicide-suspect/</t>
  </si>
  <si>
    <t>Troopers Ivan Lawyer and Kirk Firko were responding to a call about a non-injury single vehicle accident and possible DUI. They knocked on Jason Kemp's door. He said they needed a warrant. They did not have one. The two troopers then started kicking his door in while Jason repeatedly told them they needed a warrant. When the door broke they wedged a piece of wood in the doorway to hold it open then pepper sprayed Jason in the face. Blinded, Jason stopped trying to hold the door closed. When the door opened Trooper Lawyer fired a single shot killing Jason.</t>
  </si>
  <si>
    <t>http://www.thedenverchannel.com/news/aclu-sues-state-troopers-over-man-s-shooting-death</t>
  </si>
  <si>
    <t>Adam Valdez, Danny Lesser, Jake Jensen</t>
  </si>
  <si>
    <t>Nassau</t>
  </si>
  <si>
    <t>Hempstead</t>
  </si>
  <si>
    <t>Nassau County Police Department</t>
  </si>
  <si>
    <t>Andrea Rebello</t>
  </si>
  <si>
    <t>Ivan Lawyer</t>
  </si>
  <si>
    <t>Andrea Rebello was a 21-year old Hofstra University student who was gunned down in the crossfire of a home robbery.</t>
  </si>
  <si>
    <t>http://www.nydailynews.com/new-york/hofstra-gunman-identified-thug-wanted-parole-violation-article-1.1347916</t>
  </si>
  <si>
    <t>Ian Souter</t>
  </si>
  <si>
    <t>ian.souter@gmail.com</t>
  </si>
  <si>
    <t>NYPD</t>
  </si>
  <si>
    <t>Luis Soto</t>
  </si>
  <si>
    <t>4 police officers involved. 2 civilians involved: Soto and Angel Alvarez. Soto and Alvarez were fist fighting. Police shot after hearing gunshot. Soto was hit by 2 police bullets. Alvarez was hit by police bullets 20+. One police officer was shot in the chest by a fellow officer. 3 bystanders hit by police bullets.</t>
  </si>
  <si>
    <t>http://www.nydailynews.com/news/crime/shot-including-cops-wild-harlem-gunfight-leaves-man-dead-article-1.203234</t>
  </si>
  <si>
    <t>Nikolas Budimlic</t>
  </si>
  <si>
    <t>Dalton Smith</t>
  </si>
  <si>
    <t>Career criminal Dalton Smith was gunned down during a robbery attempt that also saw the death of innocent bystander Andrea Rebello by hands of the NCPD.</t>
  </si>
  <si>
    <t>Michael Tedeschi; Douglas Brightman; Paul Kerrigan; Thomas Cozart</t>
  </si>
  <si>
    <t>helios9669@gmail.com</t>
  </si>
  <si>
    <t>King</t>
  </si>
  <si>
    <t>Seattle</t>
  </si>
  <si>
    <t>Seattle Police</t>
  </si>
  <si>
    <t>John T. Williams</t>
  </si>
  <si>
    <t>Police Officer shot Native American woodcarver because he had a knife.</t>
  </si>
  <si>
    <t>http://seattletimes.com/html/localnews/2013160320_shooting15m.html</t>
  </si>
  <si>
    <t>USA</t>
  </si>
  <si>
    <t>Oil City</t>
  </si>
  <si>
    <t>Oil City Police Department</t>
  </si>
  <si>
    <t>Marilyn Peterson</t>
  </si>
  <si>
    <t>Police unsuccessfully attempted to subdue using non-lethal methods. Ms. Peterson was subsequently shot and killed by an Oil City Police officer. The name of the officer has not been released.</t>
  </si>
  <si>
    <t>http://explorevenango.com/breaking-news-da-rules-oil-city-police-shooting-of-elderly-woman-justified/</t>
  </si>
  <si>
    <t>Ian Birk</t>
  </si>
  <si>
    <t>Washington State Patrol</t>
  </si>
  <si>
    <t>Keamia D. Powell</t>
  </si>
  <si>
    <t>Location: 1405 N Lincoln St Spokane, WA 99201
Time: unknown
Situation: Slemp was part of a drug raid on an apartment.  Powell, then 9 months pregnant, was claimed to be attempting to escape out a window with cocaine.  Slemp claims he accidentally shot her, and she then fell out the window.  Powell survived the shot and the fall.
No charges were filed against the officer.  Powell was charged on four drug felonies.</t>
  </si>
  <si>
    <t>http://www.spokesman.com/stories/2011/apr/04/pregnant-woman-shot-wsp-reportedly-apologized/</t>
  </si>
  <si>
    <t>Austin</t>
  </si>
  <si>
    <t>Austin PD</t>
  </si>
  <si>
    <t>Larry Eugene Jackson Jr</t>
  </si>
  <si>
    <t>Plainclothes Detective investigating a separate matter. Observed the suspect acting suspiciously in a bank. A pursuit ensued. Officer catches up to suspect under a bridge. A struggle ensues. Officer discharges his weapon hitting the suspect in the back of the neck, killing him.</t>
  </si>
  <si>
    <t>Sgt. Herbert Lee Slemp</t>
  </si>
  <si>
    <t>http://www.statesman.com/news/news/police-witness-linked-to-officer-involved-shooting/nZCBc/</t>
  </si>
  <si>
    <t>Lane</t>
  </si>
  <si>
    <t>Veneta</t>
  </si>
  <si>
    <t>Lane County Sheriff's Office</t>
  </si>
  <si>
    <t>Mark Thomas Casterline</t>
  </si>
  <si>
    <t xml:space="preserve">deputies from the Lane County Sheriff’s Office 
were dispatched to 25182 E. Broadway (Broadway Place Apartments) regarding a domestic dispute between a brother and sister. 
Deputies arrived on scene and eventually contacted the brother, who was still inside of the involved apartment. The brother, who was armed with a weapon, refused deputies orders to drop it. One of the
deputies subsequently shot the brother and the brother died at the scene. </t>
  </si>
  <si>
    <t>http://www.lanecounty.org/Departments/Sheriff/Documents/10282010OfficerInvolvedShooting.pdf</t>
  </si>
  <si>
    <t>Detective Charles Kleinert</t>
  </si>
  <si>
    <t>Durham</t>
  </si>
  <si>
    <t>Durham PD</t>
  </si>
  <si>
    <t>Jose Adan Cruz Ocampo</t>
  </si>
  <si>
    <t>The victim was waiting to talk to police on the steps of his apartment. Police approached and notice the victim had a knife in his back pocket. Police drew weapons and ordered the victim to drop the knife. The victim removed the knife and presented to police handle first. Police shot and killed the victim.</t>
  </si>
  <si>
    <t>http://www.thedurhamnews.com/2014/01/21/3552252/autopsy-confirms-suspect-died.html</t>
  </si>
  <si>
    <t>Portland Police</t>
  </si>
  <si>
    <t>Craig Boehler</t>
  </si>
  <si>
    <t>the suspect/ victim  fired 25 shots and then the police fired tear gas. The police thought that he had a rag and a lighter so he shot three times. the victim had a total of 4 shots - none which were fatal and a fire later engulfed the home.. He died of smoke inhalation.</t>
  </si>
  <si>
    <t>http://www.oregonlive.com/portland/index.ssf/2011/01/portland_police_release_report_1.html</t>
  </si>
  <si>
    <t>Officer R.S. Mbuthia</t>
  </si>
  <si>
    <t>Conroe</t>
  </si>
  <si>
    <t>Conroe Police Department</t>
  </si>
  <si>
    <t>Russel Rios</t>
  </si>
  <si>
    <t>Officer responded to a shoplifter detained by Walmart LP. Suspect fled the scene into a nearby wooded area. Officer pursued. Officer caught suspect and a struggle ensued. Officer discharged is firearm while being strangled by suspect. Suspect pronounced DOA at scene.</t>
  </si>
  <si>
    <t>http://www.yourhoustonnews.com/courier/news/officer-involved-shooting-in-conroe/article_eb65c878-45c8-5561-a7b0-949f04b22f22.html?mode=story</t>
  </si>
  <si>
    <t>Officer Pete McConnell</t>
  </si>
  <si>
    <t>los angeles</t>
  </si>
  <si>
    <t>long beach</t>
  </si>
  <si>
    <t>lbpd</t>
  </si>
  <si>
    <t>Doug Zerby</t>
  </si>
  <si>
    <t>http://articles.latimes.com/2013/apr/04/local/la-me--water-nozzle-verdict-20130405</t>
  </si>
  <si>
    <t>Warr Acres</t>
  </si>
  <si>
    <t>Warr Acres PD</t>
  </si>
  <si>
    <t>Jon M. Sides</t>
  </si>
  <si>
    <t>Traffic stop leads to car chase. Chase was ended. Suspect got into some kind of confrontation with police. Suspect was shot and killed. 
Not much detail and follow up. Suspect had an extensive criminal record so no one seems to care about the details.</t>
  </si>
  <si>
    <t>http://kfor.com/2013/08/02/warr-acres-police-involved-in-chase-shooting-reported/</t>
  </si>
  <si>
    <t>unk</t>
  </si>
  <si>
    <t>San Bernadino</t>
  </si>
  <si>
    <t>San Bernadino Police Department</t>
  </si>
  <si>
    <t>Ephraim Williams</t>
  </si>
  <si>
    <t>Columbia</t>
  </si>
  <si>
    <t>Evans</t>
  </si>
  <si>
    <t>Terry Avery</t>
  </si>
  <si>
    <t>Loera answered a call that a man with a gun had been spotted in the streets.  Williams matched the description so Loera began pursuing him.  Williams ran from Loera and kept reaching for his waistband in a way that made Loera believe he had a gun, Loera shoot Williams three times.  When Williams finally fell to the ground, search of his body revealed that he did have a gun in his pants but it had fallen from the waistband and into his crotch</t>
  </si>
  <si>
    <t>http://www.sbcountyda.org/Portals/8/PressReleases/2013/(11-12)%20FATAL%20OIS%20REPORT%20-%20WILLIAMS.pdf</t>
  </si>
  <si>
    <t>Suspect raised his gun and investigators during a drug bust and was shot at and hit in the arm. Suspect appears to have survived shooting.</t>
  </si>
  <si>
    <t>http://www.wjbf.com/story/23035597/developing-on-6-collins-drive-shooting</t>
  </si>
  <si>
    <t>Marquis Hagans &amp; John Bentley</t>
  </si>
  <si>
    <t>SCHENECTADY</t>
  </si>
  <si>
    <t>SCHENECTADY  PD</t>
  </si>
  <si>
    <t>Jose Loera</t>
  </si>
  <si>
    <t>Officer responded to a 911 call enters home and finds a stabbing in progress. Orders assailant to stop. Assailant does not. Officer fires on assailant twice.</t>
  </si>
  <si>
    <t>http://www.cbs6albany.com/news/features/raw-news/stories/schenectady-psc-officer-involved-shooting-fatal-fire-84.shtml</t>
  </si>
  <si>
    <t>N. Las Vegas</t>
  </si>
  <si>
    <t>North Las Vegas PD</t>
  </si>
  <si>
    <t>Fernando Giovanni Sauceda</t>
  </si>
  <si>
    <t>Officers saw a large group of people in the front yard and saw numerous guns, including at least one high-powered rifle, police said. The scene became chaotic, and one of the men pointed a handgun at Pollard, prompting the officer to fire several times, killing Sauceda, police said.</t>
  </si>
  <si>
    <t>http://www.lasvegassun.com/news/2011/jan/03/north-las-vegas-police-identify-officer-involved-f/</t>
  </si>
  <si>
    <t>NH - New Hampshire</t>
  </si>
  <si>
    <t>Weare</t>
  </si>
  <si>
    <t>Weare PD</t>
  </si>
  <si>
    <t>Alex Jose Cora deJesus</t>
  </si>
  <si>
    <t>http://drupal.concordmonitor.com/sites/drupal.concordmonitor.com/files/documents/20140423-weare-officer-involved-report.pdf</t>
  </si>
  <si>
    <t>Jeffrey Pollard</t>
  </si>
  <si>
    <t>Tory Davis</t>
  </si>
  <si>
    <t>Car</t>
  </si>
  <si>
    <t>The man’s vehicle was stopped at a nearby gas station and when officers attempted to order him out of the vehicle, he instead began moving his vehicle in an attempt to hit one of the officers, the statement said.
The officer was placed “in fear of his life” and discharged his weapon, fatally wounding the man, the statement said.</t>
  </si>
  <si>
    <t>https://docs.google.com/spreadsheets/d/1cEGQ3eAFKpFBVq1k2mZIy5mBPxC6nBTJHzuSWtZQSVw/htmlview?sle=true#gid=1144428085</t>
  </si>
  <si>
    <t>Nicholas Nadeau</t>
  </si>
  <si>
    <t>ID - Idaho</t>
  </si>
  <si>
    <t>Kootenai</t>
  </si>
  <si>
    <t>Coeur d'Alene</t>
  </si>
  <si>
    <t>Coeur d'Alene Police Department</t>
  </si>
  <si>
    <t>Eric B. Johnston</t>
  </si>
  <si>
    <t xml:space="preserve">officer responded to call of domestic disturbance - suspect had two knives and slowly approached officer, who warned suspect 8 times to drop weapons.  Officer then fired 5 times, killing suspect.  Incident captured on officer's body camera.  DA ruled suspect was intent on "suicide by cop" and declined to press charges against officer.  </t>
  </si>
  <si>
    <t>http://www.spokesman.com/stories/2014/jan/15/police-release-video-officer-involved-shooting-coe/</t>
  </si>
  <si>
    <t>North Las Vegas Police</t>
  </si>
  <si>
    <t>Policeman fatally shot a man after authorities say he pointed a gun at the officer while he investigated celebratory New Year's gunfire shortly after midnight.</t>
  </si>
  <si>
    <t>Spencer Mortensen</t>
  </si>
  <si>
    <t>Hampden</t>
  </si>
  <si>
    <t>Sprinfield</t>
  </si>
  <si>
    <t>Springfield Police Department</t>
  </si>
  <si>
    <t>Heriberto Eddie Hernandez</t>
  </si>
  <si>
    <t xml:space="preserve">officer called in response to domestic dispute, suspect drew a knife and released a pit bull on officer, officer shot suspect in leg.  </t>
  </si>
  <si>
    <t>http://www.masslive.com/news/index.ssf/2013/08/heriberto_eddie_hernandez_shot.html</t>
  </si>
  <si>
    <t>Fairfax</t>
  </si>
  <si>
    <t>Springfield</t>
  </si>
  <si>
    <t>Fairfax County Police</t>
  </si>
  <si>
    <t>John Geer</t>
  </si>
  <si>
    <t>Police Statement: According to witnesses, Davis involved in car accident. Police stop his vehicle, order him to exit his vehicle. In response, Davis moves vehicle towards an officer in an attempt to hit him. Officer "in fear of his life", discharges gun, fatally wounds Davis.
Autopsy: Davis died of gunshot wound to shoulder. Death ruled a homicide.</t>
  </si>
  <si>
    <t xml:space="preserve">police responding to domestic dispute, report indicated suspect was armed.  Suspect answered door, was unarmed (weapon in house but not on person) was shot by officer after talking with police for several minutes.  Suspect retreated into home, closing door - police waited approx. one hour before entering home and discovering suspect deceased.  </t>
  </si>
  <si>
    <t>http://chicago.cbslocal.com/2011/01/01/man-fatally-shot-by-police-on-south-side/</t>
  </si>
  <si>
    <t>http://www.washingtonpost.com/blogs/local/wp/2014/04/02/the-death-of-john-geer-now-seven-months-of-silence-on-fairfax-police-shooting/</t>
  </si>
  <si>
    <t>Wasco</t>
  </si>
  <si>
    <t>The Dalles</t>
  </si>
  <si>
    <t>Oregon State Patrol</t>
  </si>
  <si>
    <t>John Van Allen III</t>
  </si>
  <si>
    <t xml:space="preserve">Clark County </t>
  </si>
  <si>
    <t>Enon</t>
  </si>
  <si>
    <t xml:space="preserve">Clark County Sheriff </t>
  </si>
  <si>
    <t xml:space="preserve">suspect pulled over for speeding, exited car and exchanged fire with officer; "a number" of rounds were fired by each but exactly number unspecified.  Both officer and suspect were wounded, suspect drove away from scene but was found dead of wound after car drove off the road.  </t>
  </si>
  <si>
    <t>http://newstalk870.am/more-details-released-about-officer-involved-fatal-i-84-shooting/</t>
  </si>
  <si>
    <t xml:space="preserve">One officer and one suspect killed in a trailer park shootout. </t>
  </si>
  <si>
    <t>http://www.nbcnews.com/id/40873045/ns/us_news-crime_and_courts/t/ohio-sheriff-deputy-suspect-killed-standoff/#.U_WEBvldV8E</t>
  </si>
  <si>
    <t>Matthew Zistel</t>
  </si>
  <si>
    <t>Winter Garden</t>
  </si>
  <si>
    <t>Winter Garden Police Officer</t>
  </si>
  <si>
    <t>Larry Nortonsen</t>
  </si>
  <si>
    <t xml:space="preserve">Officer was responding to a 911 call about a stabbing. When he arrived to the third floor of the apartment complex where the caller lived, he saw Nortonsen, who was unarmed, running in his direction and shot him in the chest. There was no information about whether a warning  was given. The victim's family members say the victim was hard of hearing. </t>
  </si>
  <si>
    <t>http://articles.orlandosentinel.com/2013-09-18/news/os-winter-garden-officer-involved-shooting-20130918_1_winter-garden-man-unarmed-man-roommate</t>
  </si>
  <si>
    <t>Clark County Sherrif</t>
  </si>
  <si>
    <t>Michael Ferryman</t>
  </si>
  <si>
    <t>This item was already reported by another contributor but was missing a name.</t>
  </si>
  <si>
    <t>http://chronicle.northcoastnow.com/2011/01/03/dead-suspect-in-ohio-trailer-park-shootout-is-idd/</t>
  </si>
  <si>
    <t>Delaware</t>
  </si>
  <si>
    <t>Sharon Hill</t>
  </si>
  <si>
    <t>Sharon Hill Police Department</t>
  </si>
  <si>
    <t>Officials say that a Sharon Hill police officer shot a man. The officer pulled a car over, but the driver allegedly jumped out and started running. Officials say that the man then reached for a weapon after the officer gave chase. That's when the officer fired. Police found 12 shell casings, and a gun nearby.</t>
  </si>
  <si>
    <t>http://www.myfoxphilly.com/story/23384775/police-involved-shooting-in-delco</t>
  </si>
  <si>
    <t>No, I have an incident/more incidents to log.</t>
  </si>
  <si>
    <t xml:space="preserve">Bouncer at a club located at Southwest 2nd Ave and Taylor St. in Portland, OR was shot when a second policeman arrived at the scene. The first officer reported a fight a 1:37am and that he heard gunshots. </t>
  </si>
  <si>
    <t>http://www.oregonlive.com/portland/index.ssf/2011/01/portland_police_investigate_sh_2.html</t>
  </si>
  <si>
    <t>IA - Iowa</t>
  </si>
  <si>
    <t>Scott</t>
  </si>
  <si>
    <t>Davenport</t>
  </si>
  <si>
    <t>Davenport Police Department</t>
  </si>
  <si>
    <t>Ryan Adam Franklin</t>
  </si>
  <si>
    <t>Victim was prowling around neighborhood. Cops questioned him. Gun found during patdown and victim broke free and cops shot at him while he was running away.  The gun was later found to be a BB gun</t>
  </si>
  <si>
    <t>http://wqad.com/2013/10/10/witness-describes-davenport-police-involved-shooting/</t>
  </si>
  <si>
    <t>Miriam</t>
  </si>
  <si>
    <t>Miriam.Vishniac@Gmail.com</t>
  </si>
  <si>
    <t>VishSweetieFish</t>
  </si>
  <si>
    <t>Portland police</t>
  </si>
  <si>
    <t>Brad Lee Morgan</t>
  </si>
  <si>
    <t>Wednesday fatally shot a 21-year-old man who had called 9-1-1 saying he had committed a robbery at knifepoint and threatened to jump off the top of a downtown parking garage</t>
  </si>
  <si>
    <t>http://www.oregonlive.com/portland/index.ssf/2012/01/portland_police_fatally_shot_b.html</t>
  </si>
  <si>
    <t>AR - Arkansas</t>
  </si>
  <si>
    <t>Arkadelphia</t>
  </si>
  <si>
    <t>Arkadelphia Police Department</t>
  </si>
  <si>
    <t>Rifle</t>
  </si>
  <si>
    <t xml:space="preserve">Car chase ended in crash. Victim got out of car and pointed rifle at cops.  Was shot and hit.  Flown to hospital with non life threatening injuries   </t>
  </si>
  <si>
    <t>http://www.fox16.com/mostpopular/story/Update-Investigation-Continues-after-Officer/d/story/r1G12yqIekG45LcuE8Gg4Q</t>
  </si>
  <si>
    <t>Portland Police Department - East Precinct</t>
  </si>
  <si>
    <t>Thomas Higginbotham</t>
  </si>
  <si>
    <t>Thomas Higginbotham, 67, was shot by Portland police when he advanced on two officers while holding a knife. He was homeless. The officers first used a taser, which was ineffective.</t>
  </si>
  <si>
    <t>http://www.portlandmercury.com/BlogtownPDX/archives/2011/01/02/breaking-another-officer-involved-shooting</t>
  </si>
  <si>
    <t>Sonoma</t>
  </si>
  <si>
    <t>Santa Rosa</t>
  </si>
  <si>
    <t>Santa Rosa Police Dept.</t>
  </si>
  <si>
    <t>Andy Lopez</t>
  </si>
  <si>
    <t>toy gun</t>
  </si>
  <si>
    <t>http://sonomacounty.ca.gov/Press-Releases-/No-Criminal-Charges-in-Officer-Involved-Shooting/</t>
  </si>
  <si>
    <t>Erik Gelhaus</t>
  </si>
  <si>
    <t>Jason Lile &amp; Larry Wingfield</t>
  </si>
  <si>
    <t>TN - Tennessee</t>
  </si>
  <si>
    <t>Simpson</t>
  </si>
  <si>
    <t>Franklin</t>
  </si>
  <si>
    <t>Kentucky State Police</t>
  </si>
  <si>
    <t>Kelly Halcomb</t>
  </si>
  <si>
    <t>Story</t>
  </si>
  <si>
    <t>Ames</t>
  </si>
  <si>
    <t>Ames PD</t>
  </si>
  <si>
    <t>Tyler Comstock</t>
  </si>
  <si>
    <t>Preliminary investigation indicates that at approximately 10:35 PM CST, Simpson County Deputies Matt Freeman and Roy Lotz were on patrol when they observed a suspicious vehicle in a field off of Kummer Road, approximately six (6) miles southwest of Franklin. Upon the deputies approach to the vehicle the operator and sole occupant allegedly attempted to strike the officers with his vehicle. The suspect continued to disregarded officers commands and brandished a firearm. Deputy Roy Lotz fired his service weapon striking the suspect.</t>
  </si>
  <si>
    <t>http://www.kentuckystatepolice.org/posts/press/2011/post3_pr01_04_11.htm</t>
  </si>
  <si>
    <t>http://www.kcci.com/news/central-iowa/weve-got-shots-fired-hes-trying-ramming-us-again/22815706#!bGP7hx</t>
  </si>
  <si>
    <t>Adam McPherson</t>
  </si>
  <si>
    <t>Deputies Matt Freeman and Roy Lotz</t>
  </si>
  <si>
    <t>Prescott</t>
  </si>
  <si>
    <t>Prescott Police Department</t>
  </si>
  <si>
    <t>Larry Clay</t>
  </si>
  <si>
    <t>KY - Kentucky</t>
  </si>
  <si>
    <t>Simpson County Sheriff's Office</t>
  </si>
  <si>
    <t>"When the first officer arrived, he was confronted by a 44-year-old male holding a knife in each hand," the news release stated. "The officer gave him verbal commands which he ignored and then charged the officer. The officer then shot the suspect."</t>
  </si>
  <si>
    <t>http://www.dcourier.com/main.asp?SectionID=1&amp;subsectionID=1086&amp;articleID=125565</t>
  </si>
  <si>
    <t>The sheriffs investigated a suspicious vehicle. When they approached the vehicle, the man driving it tried to strike the officers with the vehicle. He disregarded officers commands and brandished a firearm. The suspect was transported to the hospital.</t>
  </si>
  <si>
    <t>Bexar</t>
  </si>
  <si>
    <t>San Antonio</t>
  </si>
  <si>
    <t xml:space="preserve">University of Incarnate Word </t>
  </si>
  <si>
    <t>Robert Cameron Redus</t>
  </si>
  <si>
    <t>Roy Lotz</t>
  </si>
  <si>
    <t>Robert Cameron Redus, who went by his middle name, was a 23-year-old honors student out celebrating the end of finals and the semester with friends the night of the incident. An autopsy report would later show that he was drunk and had traces of marijuana in his system. He was driving home to his off-campus apartment from a bar when Carter said he noticed Redus weaving between lanes and decided to follow him, although he did not know the driver was a UIW student.
University officials have repeatedly claimed Carter had the right as a sworn police office to interrupt his late night food run to a nearby Whataburger and pursue Redus, even though he was off campus and did not know the driver was a UIW student. Carter has been on paid leave since the incident, and in its response to the civil lawsuit UIW officials defended his shooting of Redus as justified.
There are inconsistencies in Carter’s version of events from the point he began to follow Redus north on Broadway through Alamo Heights, but what is not in dispute is that Carter attempted to arrest Redus outside his apartment as he exited his vehicle and a scuffle ensued. Carter said Redus resisted arrest and fought with him before Carter finally fired six shots at close range, striking Redus five times.</t>
  </si>
  <si>
    <t>http://www.therivardreport.com/uiw-semester-starts-with-protest-cameron-redus-shooting/</t>
  </si>
  <si>
    <t xml:space="preserve"> San Francisco</t>
  </si>
  <si>
    <t>San Francisco police</t>
  </si>
  <si>
    <t>Randal Dunklin</t>
  </si>
  <si>
    <t>San Francisco police officer shot a man in a wheelchair
"As he's turning counterclockwise with his right flank facing police, moving away from them, he takes three bullets all on his right side,"</t>
  </si>
  <si>
    <t>http://abc7news.com/archive/8017953/</t>
  </si>
  <si>
    <t>Christopher Carter</t>
  </si>
  <si>
    <t>Adams</t>
  </si>
  <si>
    <t>Thornton</t>
  </si>
  <si>
    <t>Thornton Police Department</t>
  </si>
  <si>
    <t>Wesley Maldonado</t>
  </si>
  <si>
    <t>Suspect was involved in domestic violence.</t>
  </si>
  <si>
    <t>Broward</t>
  </si>
  <si>
    <t>Fort Lauderdale</t>
  </si>
  <si>
    <t>http://www.denverpost.com/news/ci_24838223/thornton-police-scene-reported-shootout-car-chase-suspect</t>
  </si>
  <si>
    <t>Fort Lauderdale police</t>
  </si>
  <si>
    <t xml:space="preserve">"An officer discharged his firearm [and] the suspect was transported to the hospital," </t>
  </si>
  <si>
    <t>http://articles.sun-sentinel.com/2011-01-05/news/fl-lauderdale-police-shooting-20110104_1_police-involved-shooting-fort-lauderdale-police-officer</t>
  </si>
  <si>
    <t>LA - Louisiana</t>
  </si>
  <si>
    <t>Orleans Parish</t>
  </si>
  <si>
    <t>New Orleans</t>
  </si>
  <si>
    <t>New Orleans Police Department</t>
  </si>
  <si>
    <t>Keith Atkinson</t>
  </si>
  <si>
    <t>I want to point out that although a gun was found near him, many witnesses claim he was unarmed.</t>
  </si>
  <si>
    <t>http://www.nola.com/crime/index.ssf/2014/02/man_killed_by_nopd_in_hollygro.html#incart_2box</t>
  </si>
  <si>
    <t>UT - Utah</t>
  </si>
  <si>
    <t>Davis</t>
  </si>
  <si>
    <t xml:space="preserve">Officers from Davis and Weber counties and Clinton police </t>
  </si>
  <si>
    <t>Cody White</t>
  </si>
  <si>
    <t>Officers shot and killed a man Tuesday when he pointed a gun at them after a car chase ended in a field in Davis County</t>
  </si>
  <si>
    <t>http://www.sltrib.com/sltrib/home/50982266-76/county-davis-hooper-2575.html.csp</t>
  </si>
  <si>
    <t>Noth Las Vegas</t>
  </si>
  <si>
    <t>Noth Las Vegas Police</t>
  </si>
  <si>
    <t>Homeless Man</t>
  </si>
  <si>
    <t>article was from the beginning of the investigation, very limited details.</t>
  </si>
  <si>
    <t>http://www.reviewjournal.com/news/north-las-vegas-police-shoot-kill-homeless-man-early-morning-confrontation</t>
  </si>
  <si>
    <t>Framingham</t>
  </si>
  <si>
    <t>Framingham police swat team</t>
  </si>
  <si>
    <t>Mr Stamps</t>
  </si>
  <si>
    <t>Drug bust gone wrong</t>
  </si>
  <si>
    <t>http://middlesexda.com/news/press-release.php?reference=252</t>
  </si>
  <si>
    <t xml:space="preserve">Bernalillo </t>
  </si>
  <si>
    <t>Albuquerque Police Dept.</t>
  </si>
  <si>
    <t>James Boyd</t>
  </si>
  <si>
    <t>James Boyd was homeless living in the foothills of Albuquerque, NM and had be previously warned to violating property rights for trespassing. On March 16, 2014, he was confronted by police again for trespassing.  Completely outnumbered by the police, Boyd was cooperating with police and was turning around to grab his bag/or walk away when a flash bang exploded and a police dog was unleashed.  Boyd then took out two knives and was promptly shot.  The entire incident is video taped by the officer with a shoulder camera as required by APD.</t>
  </si>
  <si>
    <t>Framingham Police Officer Paul Duncan</t>
  </si>
  <si>
    <t>http://www.cnn.com/2014/06/20/us/albuquerque-police-investigation/</t>
  </si>
  <si>
    <t>Framingham SWAT Team</t>
  </si>
  <si>
    <t>Eurie Stamps Sr.</t>
  </si>
  <si>
    <t>Eurie Stamps Sr., 68, was in his home as police served a drug warrant there at about 12:30 a.m. Stamps was fatally shot by Officer Duncan as Stamps was lying face-down in the hallway of his home.
A .223-caliber round from Duncan's M4 rifle pierced the face, clavicle, chest, heart, left lung, aorta and pulmonary artery of 68-year-old Eurie Stamps Sr., according to the Middlesex district attorney's office. The DA's investigation into the Jan. 5 shooting determined that Duncan fired that shot accidentally as he stumbled.</t>
  </si>
  <si>
    <t>http://www.metrowestdailynews.com/x730839074/Police-investigation-details-the-night-Eurie-Stamps-Sr-died?zc_p=0</t>
  </si>
  <si>
    <t>Keith Sandy</t>
  </si>
  <si>
    <t>Garfield</t>
  </si>
  <si>
    <t>Glenwood Springs</t>
  </si>
  <si>
    <t>Thomas Albert Ornelas</t>
  </si>
  <si>
    <t xml:space="preserve">Officer was shot first by "victim" other officers returned fire and killed shooter.
</t>
  </si>
  <si>
    <t>http://www.postindependent.com/news/11338814-113/glenwood-highway-state-canyon</t>
  </si>
  <si>
    <t>Paul Duncan</t>
  </si>
  <si>
    <t>Kane</t>
  </si>
  <si>
    <t>Sleepy Hollow</t>
  </si>
  <si>
    <t>Sleepy Hollow PD</t>
  </si>
  <si>
    <t>two Sleepy Hollow police officers shot and killed a man who lunged at them with a knife, authorities remain mum about the circumstances surrounding the shooting.</t>
  </si>
  <si>
    <t>http://www.dailyherald.com/article/20140311/news/140319530/</t>
  </si>
  <si>
    <t>unknown</t>
  </si>
  <si>
    <t>Suspect had set fire to his truck on a bridge. 
Tasers didn't work. 
'incendiary device' found in truck</t>
  </si>
  <si>
    <t>http://seattletimes.com/html/localnews/2023861108_bridgeshootingxml.html</t>
  </si>
  <si>
    <t>car</t>
  </si>
  <si>
    <t>The man shot was driving the getaway vehicle for a bank robbery suspect. The police confronted the vehicle as the bank robbery suspect entered the car, and the driver drove toward the officer, at which point the officer shot and struck the driver. It is unknown if the driver survived, but he was hospitalized.</t>
  </si>
  <si>
    <t>http://www.hopnews.com/page3_318.html</t>
  </si>
  <si>
    <t>Lewis L. Williams</t>
  </si>
  <si>
    <t>Officer was informed victim allegedly suffered from dimentia</t>
  </si>
  <si>
    <t>http://www.ajc.com/news/news/officer-involved-shooting-in-se-atlanta/ngYcr/</t>
  </si>
  <si>
    <t>Salem</t>
  </si>
  <si>
    <t>Larry Minassian</t>
  </si>
  <si>
    <t>Hawthorne</t>
  </si>
  <si>
    <t>Hawthorne Police</t>
  </si>
  <si>
    <t>Officer involved shooting took place on South Policy Street in Salem, New Hampshire. He was hospitalized.</t>
  </si>
  <si>
    <t>http://doj.nh.gov/media-center/press-releases/2011/20110107-larry-minassian.htm</t>
  </si>
  <si>
    <t>Passenger in car being pulled over for speeding got out and tried to run away. Cops gave chase and the man pulled a handgun out of his waistband. Cops shot him and recovered the gun, also stopped the driver and another passenger.</t>
  </si>
  <si>
    <t>http://latimesblogs.latimes.com/lanow/2011/07/hawthorne-officer-involved-shooting.html</t>
  </si>
  <si>
    <t>Arundel</t>
  </si>
  <si>
    <t>Steven Isby</t>
  </si>
  <si>
    <t>Crofton</t>
  </si>
  <si>
    <t>Arundel County PD</t>
  </si>
  <si>
    <t>Thomas Edward Ryan</t>
  </si>
  <si>
    <t>Off-duty, uniformed Chicago Police officer returning home from work at 3:30am. Saw a man breaking into a house under construction and holding a "dark object" (later identified as a screwdriver). Officer drew his gun and told suspect to drop the object. Suspect lunged at the officer and tried to grab the officer's gun. In the struggle, the gun discharged striking the officer in the left bicep. Officer gained control of the gun and shot the suspect multiple times. Suspect died on the scene.</t>
  </si>
  <si>
    <t xml:space="preserve">Police attempted to stop a car that would not stop. </t>
  </si>
  <si>
    <t>http://www.dnainfo.com/chicago/20140728/bucktown/bucktown-shooting-leaves-officer-wounded-alleged-intruder-dead</t>
  </si>
  <si>
    <t>http://www.eyeonannapolis.net/2011/01/08/anne-arundel-police-involved-in-shooting/</t>
  </si>
  <si>
    <t>WA</t>
  </si>
  <si>
    <t>Pasco</t>
  </si>
  <si>
    <t>Pasco Police Department</t>
  </si>
  <si>
    <t>Brad David Jensen</t>
  </si>
  <si>
    <t>Police say two officers shot and killed a 34-year-old man just after midnight, when he threatened them with knives and refused to cooperate.</t>
  </si>
  <si>
    <t xml:space="preserve"> Baltimore </t>
  </si>
  <si>
    <t>Baltimore Police Department</t>
  </si>
  <si>
    <t>http://www.nbcrightnow.com/story/26138486/breaking-pasco-man-dies-in-officer-involved-shooting</t>
  </si>
  <si>
    <t>William Torbit</t>
  </si>
  <si>
    <t>42 rounds discharged total.
a plainclothes police officer was shot as well as several others. I will make a seperate entry for the other person killed. 
All shots were fired by the police</t>
  </si>
  <si>
    <t>http://www.cna.org/sites/default/files/research/Baltimore_Police_Department.pdf</t>
  </si>
  <si>
    <t>Steve Thatsana</t>
  </si>
  <si>
    <t>4 cops involved.</t>
  </si>
  <si>
    <t>Philadelpha</t>
  </si>
  <si>
    <t>Philadelpha Police</t>
  </si>
  <si>
    <t>Sean  Gamble</t>
  </si>
  <si>
    <t>Couldn't find a follow up story</t>
  </si>
  <si>
    <t>http://philadelphia.cbslocal.com/2013/12/30/breaking-reported-police-involved-shooting-in-north-philadelphia/</t>
  </si>
  <si>
    <t xml:space="preserve"> "In addition, one of the individuals assaulting Officer Torbit—Sean 
Gamble—was also shot and killed (likely by Torbit, himself), and 
four other persons (including a uniformed officer) were wounded. 
All of the rounds fired were by Officer Torbit and four uniformed 
officers. "
Note: Found Age here: http://www.wbaltv.com/Police-Officer-Killed-By-Friendly-Fire/8918828#!bGY0YD</t>
  </si>
  <si>
    <t xml:space="preserve">William Torbit </t>
  </si>
  <si>
    <t>DC - District of Columbia</t>
  </si>
  <si>
    <t>Washington DC</t>
  </si>
  <si>
    <t>Washington DC Police</t>
  </si>
  <si>
    <t>Antwone Prince,</t>
  </si>
  <si>
    <t>http://www.csnbaltimore.com/article/man-injured-police-involved-shooting-dc</t>
  </si>
  <si>
    <t>unincorporated City Terrace</t>
  </si>
  <si>
    <t>Los Angeles Sheriff’s Department</t>
  </si>
  <si>
    <t xml:space="preserve">Nestor Torres </t>
  </si>
  <si>
    <t>the suspect shot Deputy Mohamed Ahmed in the face. 
Ahmed's training officer returned fire, hitting the suspect, killing him
Additional source: http://sheriff.lacounty.gov/wps/portal/lasd/!ut/p/c4/04_SB8K8xLLM9MSSzPy8xBz9CP0os3hLAwMDd3-nYCN3M19LA0_nEDPvMJMAQxNTA_2CbEdFAKnlaAw!/?current=true&amp;urile=wcm:path:/lasd+content/lasd+site/home/lasd+family/lasd+relevant+links/deputy+mo+updates</t>
  </si>
  <si>
    <t>http://www.nbclosangeles.com/news/local/Deputy-Shot-in-Face-Getting-Better-113544854.html</t>
  </si>
  <si>
    <t>Seattle Police Department</t>
  </si>
  <si>
    <t>Larry Andrew Flynn</t>
  </si>
  <si>
    <t>a broken wine bottle.</t>
  </si>
  <si>
    <t>Two officers fired "multiple times" man was armed with a broken wine bottle. Tasers didnt work.</t>
  </si>
  <si>
    <t>http://q13fox.com/2014/07/31/seattle-pd-investigating-an-officer-involved-shooting-at-gas-works-park/</t>
  </si>
  <si>
    <t>Fort Madison</t>
  </si>
  <si>
    <t>Fort Madison Police Dept</t>
  </si>
  <si>
    <t>Ryan Swearingen</t>
  </si>
  <si>
    <t>LAPD</t>
  </si>
  <si>
    <t>http://www.wgem.com/story/26185040/2014/08/03/fort-madison-police-investigating-overnight-shooting</t>
  </si>
  <si>
    <t>naked man jumps on cars and is shot during scuffle with police</t>
  </si>
  <si>
    <t>http://www.nbclosangeles.com/news/local/Man-Dies-After-Officer-Involved-Shooting-in-Playa-Vista-113618469.html</t>
  </si>
  <si>
    <t>ventura</t>
  </si>
  <si>
    <t xml:space="preserve">Ventura Police Department </t>
  </si>
  <si>
    <t>withheld</t>
  </si>
  <si>
    <t xml:space="preserve"> car</t>
  </si>
  <si>
    <t>Multiple police officers were involved in a shooting Sunday afternoon that left one man wounded outside the Ventura County Fairgrounds, officials said.
ventura-county-fairgrounds-shooting
One person was wounded after several Ventura police officers opened fire outside the Ventura County Fairgrounds on Sunday, Aug. 3, 2014. (Credit: Steve Rutkoskie)
The incident occurred just after 3:45 p.m. near the intersection of East Harbor Boulevard and Figueroa Boulevard (map), where an officer was struck by a GMC Sonoma pickup truck, a spokesman for the Ventura Police Department said.
The driver of the truck was stopped by traffic officers, and as they were talking to him, he allegedly put the vehicle in reverse gear and smashed into a truck behind him, Wilson said.
“He put the truck back in drive, drove forward, striking one of our officers,” Wilson said. “That officer landed up on the hood of the [Sonoma] and into the windshield.”
The driver was hit when several officers opened fire</t>
  </si>
  <si>
    <t>http://ktla.com/2014/08/03/multiple-police-officers-involved-in-shooting-outside-ventura-county-fairgrounds-officials/</t>
  </si>
  <si>
    <t>pellet gun</t>
  </si>
  <si>
    <t>aggressive panhandler with pellet gun</t>
  </si>
  <si>
    <t>http://www.independent.com/news/2011/jan/15/shooting-camino-real-shopping-center/</t>
  </si>
  <si>
    <t>NOPD</t>
  </si>
  <si>
    <t>Armand Bennett</t>
  </si>
  <si>
    <t>The shooting occurred on a Monday and was not disclosed until Weds when the local paper published a story about it.</t>
  </si>
  <si>
    <t>http://www.nola.com/crime/index.ssf/2014/08/nopd_shooting_not_disclosed.html#incart_related_stories</t>
  </si>
  <si>
    <t>Lisa Lewis</t>
  </si>
  <si>
    <t>Clark County</t>
  </si>
  <si>
    <t>North Las Vegas</t>
  </si>
  <si>
    <t>North Las Vegas Police Department</t>
  </si>
  <si>
    <t>Men celebrating New Year's were firing guns into the air. Police came to investigate, and the victim, Mr Sauceda, pointed his handgun at the police officer. The officer fired multiple times, and Sauceda was killed.</t>
  </si>
  <si>
    <t>MO - Missouri</t>
  </si>
  <si>
    <t>St Louis</t>
  </si>
  <si>
    <t>St Louis Metropolitan Police</t>
  </si>
  <si>
    <t xml:space="preserve">Kajieme Powell </t>
  </si>
  <si>
    <t xml:space="preserve">Number of shots fired is unknown/not reported.  </t>
  </si>
  <si>
    <t>http://www.ksdk.com/story/news/crime/2014/08/19/goodfellow-west-florissant-officer-shooting/14293199/</t>
  </si>
  <si>
    <t>Jeffery Pollard</t>
  </si>
  <si>
    <t>g</t>
  </si>
  <si>
    <t>Orlando</t>
  </si>
  <si>
    <t>gracer@gmail.com</t>
  </si>
  <si>
    <t>Orlando Police Department</t>
  </si>
  <si>
    <t>Maria Godinez</t>
  </si>
  <si>
    <t>Los Angeles County</t>
  </si>
  <si>
    <t>A bullet from the gun of an Orlando police officer killed an innocent woman in a downtown bar</t>
  </si>
  <si>
    <t>http://www.wftv.com/news/news/local/woman-killed-officer-and-suspect-injured-during-sh/ng5Jj/</t>
  </si>
  <si>
    <t>Reginald Doucet Jr.</t>
  </si>
  <si>
    <t>Man was behaving erratically at 3:30am, naked. Cops convinced him to put on boxers but then he tried to run multiple times. Once apprehended started hitting officers, was shot twice by one of them.</t>
  </si>
  <si>
    <t>http://articles.latimes.com/2011/jan/15/local/la-me-lapd-shooting-20110115</t>
  </si>
  <si>
    <t>Eduardo Sanguino</t>
  </si>
  <si>
    <t xml:space="preserve">She wasn't the intended target, they missed and hit her, this jackoff named Kody Roach, who was drunk and armed with a pistol was the target, but I don't know if they hit him too, I'm assuming so since he's in ORMC in critical condition but you'd have to ask OPD or FDLE. </t>
  </si>
  <si>
    <t>http://www.mynews13.com/content/news/cfnews13/news/article.html/content/news/articles/cfn/2014/8/19/orlando_officer_shoo.html</t>
  </si>
  <si>
    <t>Undisclosed</t>
  </si>
  <si>
    <t>MI - Michigan</t>
  </si>
  <si>
    <t>Washtenaw</t>
  </si>
  <si>
    <t xml:space="preserve">Pittsfield Township </t>
  </si>
  <si>
    <t>Pittsfield Township Police</t>
  </si>
  <si>
    <t>Devin Reddick</t>
  </si>
  <si>
    <t>Yurkunas shot Reddick shortly after he got out of a car and turned to face her, the video shows. Immediately after the shot was fired, a male officer yelled, "Put your hands up."
Yurkunas told another officer at the scene Reddick had been reaching for something.</t>
  </si>
  <si>
    <t>http://www.annarbor.com/news/the-washtenaw-county-prosecutors-office/</t>
  </si>
  <si>
    <t>Ofc. Eduardo Sanguino</t>
  </si>
  <si>
    <t>Eddy</t>
  </si>
  <si>
    <t>Carlsbad</t>
  </si>
  <si>
    <t>Carlsbad Police Dept</t>
  </si>
  <si>
    <t>Troy Kirkpatrick</t>
  </si>
  <si>
    <t>http://www.currentargus.com/carlsbad-policeblotter
Shot by two police officers while trying to flee custody.  Taken to hospital, and died from multiple gunshot wounds in the back.  Both officers cleared to go back to work.
Reporter Jessica Onsurz my be reached at (575) 491-4682.</t>
  </si>
  <si>
    <t>http://www.currentargus.com/carlsbad-policeblotter</t>
  </si>
  <si>
    <t>Tracy Yurkunas</t>
  </si>
  <si>
    <t>ME - Maine</t>
  </si>
  <si>
    <t>York</t>
  </si>
  <si>
    <t>Lyman</t>
  </si>
  <si>
    <t>York County Sheriff's Department</t>
  </si>
  <si>
    <t>Andrew Landry</t>
  </si>
  <si>
    <t>Landry's grandmother called York County officers after Landry had been acting strangely for several years.  He claimed he was "in the Matrix" and that his relatives had been replaced by robots.  When Officer Kassa arrived at the home, Landry met him with a knife in each hand and came toward Kassa "windmilling" the knives.  Kassa told Landry to stop several times and did not shoot until Landry was extremely close to him</t>
  </si>
  <si>
    <t>Vidalia</t>
  </si>
  <si>
    <t>http://www.maine.gov/ag/news/article.shtml?id=262580</t>
  </si>
  <si>
    <t>Vidalia PD</t>
  </si>
  <si>
    <t>Trey Mario Hunter</t>
  </si>
  <si>
    <t>The Georgia Bureau of Investigations says there was a party inside the American Legion when a fight broke out. That fight carried out into the parking lot where shots were fired. That is when Vidalia Police Dept. showed up for the second time and the officer fired. Seconds later, Trey Mario Hunter was found dead.</t>
  </si>
  <si>
    <t>http://www.wistv.com/story/16116664/man-killed-in-officer-involved-shooting</t>
  </si>
  <si>
    <t>Kyle Kassa</t>
  </si>
  <si>
    <t xml:space="preserve">Spokane </t>
  </si>
  <si>
    <t>Officers were in foot pursuit of teen suspected to have a gun, and a struggle ensued.  Suspect alleged to have shot one officer in the hand, prompting another officer to shoot suspect.  Suspect was taken to Stroger Hospital in serious condition.</t>
  </si>
  <si>
    <t>Kenneth Dennis</t>
  </si>
  <si>
    <t>http://www.suntimes.com/news/10749654-418/cop-shot-on-south-side.html#.U_Te0kh0bRw</t>
  </si>
  <si>
    <t>"Investigators say two officers arrived at the 5700 block of North Elgin Street to investigate a report of domestic violence.  During the initial contact, the suspect was shot."</t>
  </si>
  <si>
    <t>http://www.krem.com/news/local/Spokane-Police-involved-in-another-officer-shooting-113844794.html</t>
  </si>
  <si>
    <t>Bedford County</t>
  </si>
  <si>
    <t>Bedford County sheriff</t>
  </si>
  <si>
    <t xml:space="preserve">"When the vehicle approached a dead end, it struck the front of the deputy’s vehicle, and when the vehicle came to a stop, the driver exited and “shots were fired,” </t>
  </si>
  <si>
    <t>http://www.roanoke.com/news/crime/bedford_county/home-invasion-suspect-dead-after-bedford-county-deputy-chases-confronts/article_ced3a0a6-6d86-5dd8-8aad-20d14e848a7c.html</t>
  </si>
  <si>
    <t>Santa Ana</t>
  </si>
  <si>
    <t>Santa Ana police</t>
  </si>
  <si>
    <t>Martin Ruiz</t>
  </si>
  <si>
    <t>Suspect flees police.Police shoot dog then suspect. Suspect had large knife.
Additional article: http://www.baltimoresun.com/ktla-santa-ana-ois-gang-member,0,6034033.story</t>
  </si>
  <si>
    <t>http://www.ocregister.com/articles/police-284344-bertagna-officers.html</t>
  </si>
  <si>
    <t>Baltimore County Police</t>
  </si>
  <si>
    <t>Tevon Smith</t>
  </si>
  <si>
    <t>tactical team looking to apprehend suspect in earlier shooting entered residence of suspect, suspect's nephew fired at officers, killing Officer Jason Schneider, Schneider and a fellow officer returned fire, killing suspect's nephew, Tevon Smith.</t>
  </si>
  <si>
    <t>http://articles.baltimoresun.com/2014-01-29/news/bs-md-co-rasheed-stanford-20140129_1_rasheed-stanford-officer-jason-schneider-tevon-smith</t>
  </si>
  <si>
    <t>Miami</t>
  </si>
  <si>
    <t>North Miami Beach Police</t>
  </si>
  <si>
    <t xml:space="preserve">"Operation Wolf Pack" was the name of the operation that the police were involved with. </t>
  </si>
  <si>
    <t>http://miami.cbslocal.com/2011/01/19/one-injured-in-police-involved-shooting/</t>
  </si>
  <si>
    <t>multiple</t>
  </si>
  <si>
    <t>Hennepin</t>
  </si>
  <si>
    <t>Minneapolis</t>
  </si>
  <si>
    <t>Minneapolis Police Department</t>
  </si>
  <si>
    <t>Terrence Franklin</t>
  </si>
  <si>
    <t>MP5 Machine Gun</t>
  </si>
  <si>
    <t>A police investigation determined that Franklin, who had broken into the house at 2717 Bryant Av. S. after fleeing police, charged at officers when he was discovered hiding behind a water heater in the home’s cramped and darkened basement. A violent brawl at close quarters erupted in gunfire when Franklin grabbed an MP5 machine pistol hanging from the shoulder of one of the officers and pulled the trigger, hitting officers Michael Meath and Ricardo Muro in the legs. Both survived. DNA analysis later showed that Franklin had touched the trigger of the gun.
Fearing that he was about to be shot, officer Lucas Peterson shot Franklin four times. Meath told investigators that he also shot four times at Franklin. The Hennepin County Medical Examiner’s autopsy found 10 bullet wounds on Franklin’s body; a police spokesman said that’s possible if some of the eight bullets the police fired made more than one wound as they passed through Franklin’s body.</t>
  </si>
  <si>
    <t>http://www.startribune.com/local/blogs/258472851.html</t>
  </si>
  <si>
    <t>North Miami Beach</t>
  </si>
  <si>
    <t>Police arrived at a club in search of a man who violated his parole. Another man in the club pulled a gun on an officer, officer felt threatened and opened fire in the club.</t>
  </si>
  <si>
    <t>http://www.miamiherald.com/2011/01/20/2024862_one-injured-in-nightclub-police.html</t>
  </si>
  <si>
    <t>Lucas Peterson</t>
  </si>
  <si>
    <t xml:space="preserve">Daly City Police </t>
  </si>
  <si>
    <t>Kimberly Ibarra</t>
  </si>
  <si>
    <t>Baltimore Police</t>
  </si>
  <si>
    <t>Police attempted to stop the victim's car in a traffic stop. She accelerated away from police and crashed into a nearby home, then backed up toward police, where they opened fire on her.</t>
  </si>
  <si>
    <t>http://www.ktvu.com/news/news/daly-city-police-officer-shoots-woman-in-sf/nK5fM/</t>
  </si>
  <si>
    <t>The officer had been dispatched to Edmondson Avenue and Denison Street near Gwynns Falls Park for a report of a man armed with a knife. When she arrived minutes before 9 a.m., police said, she encountered a man holding two knives.
Detective Kevin Brown, a police spokesman, said the officer demanded that the man drop the weapons, and she shot him at least once with her .40-caliber Glock semiautomatic handgun when he refused. Police said he was hit in the abdomen.</t>
  </si>
  <si>
    <t>http://articles.baltimoresun.com/2011-11-23/news/bs-md-ci-police-shooting-20111123_1_routine-administrative-duty-baltimore-officer-city-police-officer-shot</t>
  </si>
  <si>
    <t>San Mateo</t>
  </si>
  <si>
    <t>Leon</t>
  </si>
  <si>
    <t>Tallahassee</t>
  </si>
  <si>
    <t>Daly City</t>
  </si>
  <si>
    <t>Tallahassee Police Department</t>
  </si>
  <si>
    <t xml:space="preserve">Daly City Police Officer </t>
  </si>
  <si>
    <t>Tommy Jackson</t>
  </si>
  <si>
    <t>A man involved in an armed robbery ran from police while shooting at them. Police shot and killed them. Six officers were placed on leave. They were cleared by a grand jury.
Ofc. Doug Clark
Ofc. Steven Britt
Ofc. Derek Kidd
Ofc. Ray Garcia
Ofc. Brian Perry
Ofc. Matthew Wagner</t>
  </si>
  <si>
    <t xml:space="preserve">Car? </t>
  </si>
  <si>
    <t>"After crashing into the home, Esparza said that the Ibarra reversed the car toward police, striking an officer."</t>
  </si>
  <si>
    <t>http://www.wctv.tv/news/bigstories/headlines/Shooting-Incident-Reported-Near-Florida-States-Campus-258934731.html</t>
  </si>
  <si>
    <t>Vista</t>
  </si>
  <si>
    <t>San Diego Sheriff's Office</t>
  </si>
  <si>
    <t>Kitsap</t>
  </si>
  <si>
    <t>Anthony Garcia</t>
  </si>
  <si>
    <t xml:space="preserve">Port Orchard </t>
  </si>
  <si>
    <t>Kitsap County Sheriff</t>
  </si>
  <si>
    <t>Anthony Allen Martinez</t>
  </si>
  <si>
    <t xml:space="preserve">Full disclosure:  I am an attorney for the victim.  The information below is from the police reports and witness statements.  I'd be happy to email the police reports, investigations and witness statements if Deadspin would like to review the evidence itself.
Police were called because a neighbor believed 4 teenagers were smoking pot in an apartment complex's laundry room.  The sheriff's office responded to the call because it was in the unincorporated part of Vista, California.  A 25 year old female, alone, approached the four people.  There was no signs of pot.  Nevertheless, Deputy Storms decided to do a warrant check.  She handcuffed one of the individuals and sat him down on the curb outside the laundry room.  She went to handcuff the victim, who asked why he was being arrested.  She told him to shut up or she would tase him.  He then looked over his shoulder at her and she told him to turn around or she was going to tase him.  She then bear hugged him.  The victim (5'7" 190lbs  (arrest records indicate 5'8" 220lbs, of course)), then tried to get away believing he was about to be tased.  He pushed the officer out of the laundry room.  She still had him in the bear hug position as if she was about to suplex him.  The two fell to the ground, Deputy Storms falling on her back.  Witnesses state that the victim never once tried to strike Deputy Storms and was struggling to try to get away.  Deputy Storms discharged her taser during the fracas on the ground and the probes missed the victim but nearly hit the bystanders.  The victim got to his feet and began to run.  While he was at least 30 feet away, Deputy Storms shot him in the back.  The bullet entered about 4" to the right of the spine, severed the victim's lung, liver and spleen and ultimately came to rest immediately behind his right nipple.  The victim spent weeks in the hospital recovering.
The following day, Deputy Storms said that she looked up from the sidewalk and saw the victim with her taser and believed he was about to shoot her.  The taser was on the ground about 40 feet from the victim at the time he was shot IN THE BACK, something that the journalists and officers doing the investigation fail to address in their coverage.  
</t>
  </si>
  <si>
    <t>http://www.nbcsandiego.com/news/local/Shots-Fired-in-Vista-Primrose-Avenue-208596951.html</t>
  </si>
  <si>
    <t>30 year old man with a gun at Walmart fires at cops, a deputy wounds him and he kills him self and the 13 year old girl who was with him 
http://seattletimes.com/html/localnews/2014020216_shooting24m.html
http://archive.sltrib.com/article.php?id=13289350&amp;itype=storyID
http://www.ksl.com/?sid=14938158</t>
  </si>
  <si>
    <t>http://www.ksl.com/?sid=14938158</t>
  </si>
  <si>
    <t>Krista McDonald</t>
  </si>
  <si>
    <t>Deputy M Storms (Badge 6757)</t>
  </si>
  <si>
    <t>Jose Zepeda, Jr</t>
  </si>
  <si>
    <t>San Jose</t>
  </si>
  <si>
    <t>San Jose police</t>
  </si>
  <si>
    <t xml:space="preserve">Killed after "chase" and "shootout" following "routine traffic stop"
</t>
  </si>
  <si>
    <t>http://losangeles.cbslocal.com/2012/10/15/innocent-bystander-may-have-been-killed-in-oxnard-officer-involved-shooting/</t>
  </si>
  <si>
    <t>"Authorities located the suspect in a creek bed on the property, and one of the San Jose police officers fired multiple shots at the suspect, who was holding a knife,"</t>
  </si>
  <si>
    <t>http://sanfrancisco.cbslocal.com/2011/01/25/police-shoot-kill-man-outside-home-in-san-jose-foothills/</t>
  </si>
  <si>
    <t>Duane Strong, Jr</t>
  </si>
  <si>
    <t>Officers were investigation reports of shots fired when Strong drove toward them in his vehicle. Police opened fire and killed him. Three officers were placed on leave.
Officer Clay Fallis
Officer Derek Hawthorne
Officer Kirk Watson</t>
  </si>
  <si>
    <t>http://www.wctv.tv/news/bigstories/headlines/Fatal-Shooting-at-Tallahassee-Nightclub-261062771.html</t>
  </si>
  <si>
    <t>Staten Island District Attorney’s Office</t>
  </si>
  <si>
    <t>DEA, NYPD, NY State Police</t>
  </si>
  <si>
    <t>"The other officer fired several shots at the fleeing car . . . The 24-year-old driver suffered a graze wound to the head and was hospitalized. His 18-year-old passenger suffered minor injuries when the bullet went through the windshield."</t>
  </si>
  <si>
    <t>ndercover narcotics officers shot at least one suspect who allegedly pointed a gun at them in Inwood Tuesday night.
Authorities say the gunfire erupted when the officers, part of a drug enforcement task force, pulled over a car on Cooper Street near West 204th Street just after 10 p.m.</t>
  </si>
  <si>
    <t>http://newyork.cbslocal.com/2011/01/28/2-hurt-in-police-involved-shooting-on-staten-island/</t>
  </si>
  <si>
    <t>http://7online.com/archive/8442565/</t>
  </si>
  <si>
    <t>Justin Villa</t>
  </si>
  <si>
    <t xml:space="preserve">Shot after "chase" and "shootout" following "routine traffic stop"
</t>
  </si>
  <si>
    <t xml:space="preserve">Chicago Police </t>
  </si>
  <si>
    <t>"officers say they saw a man walking through a vacant lot with a handgun. Police say they confronted the man and ordered him to drop his weapon, but they say, the man pointed his gun back at the officers.
Police shot and wounded the suspect, who was hospitalized with what police called "non-life-threatening" injuries at Mt. Sinai Saturday morning. He not been identified late Saturday, and there has been no word on his condition."</t>
  </si>
  <si>
    <t>http://abc7chicago.com/archive/7927146/</t>
  </si>
  <si>
    <t>DuPage</t>
  </si>
  <si>
    <t>Batavia</t>
  </si>
  <si>
    <t>DuPage County Sheriff's Office</t>
  </si>
  <si>
    <t>Off-duty officer fired multiple shots at vehicle involved in hit-and-run.  A teen riding in backseat was struck.  Officer stated he fired in self-defense, believing vehicle driver was attempting to run him over.</t>
  </si>
  <si>
    <t>http://patch.com/illinois/batavia/update-dupage-state-s-attorney-won-t-pursue-charges-i696d79996c#.U_ThCUh0bRw</t>
  </si>
  <si>
    <t>Alameda</t>
  </si>
  <si>
    <t>Oakland Police</t>
  </si>
  <si>
    <t>Matthew Cicelski</t>
  </si>
  <si>
    <t>A man wearing camouflage clothing who had threatened to kill his ex-girlfriend in the normally quiet Rockridge district was shot to death Saturday morning after pointing what turned out to be a replica assault rifle at police officers as he stood on the porch of the woman's home,
http://www.insidebayarea.com/top-stories/ci_17237987</t>
  </si>
  <si>
    <t>http://www.sfgate.com/bayarea/article/Oakland-police-ID-man-with-fake-gun-killed-by-cops-2461320.php</t>
  </si>
  <si>
    <t>Merced</t>
  </si>
  <si>
    <t>Merced Police</t>
  </si>
  <si>
    <t>Kong Xiong</t>
  </si>
  <si>
    <t>Asian</t>
  </si>
  <si>
    <t>Officers fired at Kong Xiong explaining that he pointed a gun at them. Kong was wounded but another man was killed, Vang Thao</t>
  </si>
  <si>
    <t>http://www.kmph-kfre.com/story/16201036/new-details-in-merced-officer-involved-shooting</t>
  </si>
  <si>
    <t>Amarillo</t>
  </si>
  <si>
    <t>Amarillo Police</t>
  </si>
  <si>
    <t>Claudio Trujillo</t>
  </si>
  <si>
    <t>"Four police officers, including a recent academy graduate, fired into a sport utility vehicle after the driver failed to heed their demands to stop, the release said."
"Claudio Trujillo, 24, of Amarillo, was shot four or five times in the head, right shoulder, right foot and both legs"</t>
  </si>
  <si>
    <t>http://amarillo.com/news/local-news/2011-02-03/police-fired-40-shots-shootout</t>
  </si>
  <si>
    <t>Greene County</t>
  </si>
  <si>
    <t>Dayton</t>
  </si>
  <si>
    <t>Dayton Police Department</t>
  </si>
  <si>
    <t>Antwan T. Zachary, Jr</t>
  </si>
  <si>
    <t>Jaywalker ran when police stopped him. Pulled a gun. Shot in leg</t>
  </si>
  <si>
    <t>http://www.whio.com/news/news/crime-law/officer-involved-shooting-reported-dayton/ngq7g/</t>
  </si>
  <si>
    <t>Kevin Korinek, Dewayne Griffin, Gordon Eatley and Cole Thurman</t>
  </si>
  <si>
    <t>Amarillo police</t>
  </si>
  <si>
    <t>Same shooting as Claudio Trujillo. Passanger was shot in arm</t>
  </si>
  <si>
    <t>http://amarillo.com/news/latest-news/2011-01-30/downtown-amarillo-site-early-morning-shooting</t>
  </si>
  <si>
    <t>Las Vegas Metro police</t>
  </si>
  <si>
    <t>ccording to Metro, seven officers were patrolling the area when they encountered a black man in his 20s.
Officers tried to stop the man but he took off running. Officers chased after him with one officer firing a gun and hitting the suspect.</t>
  </si>
  <si>
    <t>http://www.fox5vegas.com/story/16098780/metro-investigating-officer-involved-shooting</t>
  </si>
  <si>
    <t>Hartford</t>
  </si>
  <si>
    <t>Glastonbury</t>
  </si>
  <si>
    <t>CT State Police, Middletown Police</t>
  </si>
  <si>
    <t>Jacoby Hart</t>
  </si>
  <si>
    <t>Christopher Haralambous</t>
  </si>
  <si>
    <t>Police were talking to Hart when they noticed he had a handgun on him. He ran from police. As he was running, he turned and pointed the gun at the officers. At least one fired at Hart. Two officers were placed on leave. They are Derek Braxton and Jason Ravenel.</t>
  </si>
  <si>
    <t>http://www.wctv.tv/news/bigstories/headlines/TPD-Officers-Involved-In-Another-Shooting-263197741.html</t>
  </si>
  <si>
    <t>A state drug task force pursued the victim to his home, suspecting him of drug trafficking. After the suspect was unable to enter his driveway he backed out and struck one of the officers. Another officer fired shots into the vehicle and struck the victim. He was later convicted of possession of marijuana with intent to sell. Additional information on suspect identity found here:
http://articles.courant.com/2012-08-29/community/hc-middletown-police-lawsuit-0829-20120829_1_christopher-haralambous-weir-street-state-police</t>
  </si>
  <si>
    <t>http://www.ct.gov/despp/cwp/view.asp?A=4226&amp;Q=495188</t>
  </si>
  <si>
    <t>Brian Hubbs</t>
  </si>
  <si>
    <t>Alfonso Limon</t>
  </si>
  <si>
    <t>INNOCENT BYSTANDER caught in crossfire between police and two armed suspects.  Officers admitted intentionally firing at victim, mistaking him for another suspect.  Police department paid out $6.7 million settlement to victim's family</t>
  </si>
  <si>
    <t>http://losangeles.cbslocal.com/2012/10/15/innocent-bystander-may-have-</t>
  </si>
  <si>
    <t>Miramar</t>
  </si>
  <si>
    <t>Miramar Police Department</t>
  </si>
  <si>
    <t>Herson Hilaire</t>
  </si>
  <si>
    <t>Two brothers shot dead by Miramar police, who claimed there was drug activity at the townhouse they were found at. Police also say the brothers tried to run an officer down. Conflicting stories from neighbors. No narcotics were found.</t>
  </si>
  <si>
    <t>http://miami.cbslocal.com/2011/02/02/two-dead-police-officer-injured-in-miramar-shooting/</t>
  </si>
  <si>
    <t>Travis</t>
  </si>
  <si>
    <t>Austin Police Department</t>
  </si>
  <si>
    <t>Ahmede Jabbar Bradley</t>
  </si>
  <si>
    <t xml:space="preserve">Officer pulled suspect over, detected odor of marijuana and saw white powder on victim's face.  Ordered victim to exit vehicle, victim fled on foot, officer chased.  Officer caught up to victim, struggle ensued with witnesses indicating victim was attempting to take officer's weapon.  Officer shot victim during struggle.  No charges filed against officer.  </t>
  </si>
  <si>
    <t>http://kut.org/post/austin-police-officer-cleared-fatal-2012-springtime-shooting</t>
  </si>
  <si>
    <t>Eric Copeland</t>
  </si>
  <si>
    <t>Cumberland County Sheriff's Office</t>
  </si>
  <si>
    <t>David Fish</t>
  </si>
  <si>
    <t>"Deputy Human was attempting to arrest David Lee Fish, II, 41, of Cumberland County, when an altercation occured.  During the altercation, Deputy Human fired his weapon and Fish was shot."</t>
  </si>
  <si>
    <t>http://www.local8now.com/home/headlines/Deputies-investigate-Cumberland-County-officer-involved-shooting-174268251.html</t>
  </si>
  <si>
    <t>Safe Streets Unit, Miramar Police Department</t>
  </si>
  <si>
    <t>hit an officer with car</t>
  </si>
  <si>
    <t>Killed in the same police-involved shooting as his brother Hedson Hilaire</t>
  </si>
  <si>
    <t>http://www.palmbeachpost.com/news/news/crime-law/brothers-killed-in-police-involved-shooting-in-m-1/nLppx/</t>
  </si>
  <si>
    <t>Jonathan Human</t>
  </si>
  <si>
    <t>Broderick Davis</t>
  </si>
  <si>
    <t>Around 3 in the morning, Davis ran from a police officer. Davis turned and fired a shot at the officer. The officer fired back, striking Davis.</t>
  </si>
  <si>
    <t>http://www.wctv.tv/news/bigstories/headlines/TPD-responding-to-possible-crime-scene-on-Volusia-Street-near-Old-Bainbridge-Road-263770251.html</t>
  </si>
  <si>
    <t>Hedson Hilaire</t>
  </si>
  <si>
    <t>killed in same police-involved shooting as his brother Herson Hilaire.</t>
  </si>
  <si>
    <t>Nick Lowe</t>
  </si>
  <si>
    <t xml:space="preserve">Fort Worth </t>
  </si>
  <si>
    <t>Fort Worth police</t>
  </si>
  <si>
    <t>Didn't raise hands went for gun in waistband. Shot in leg. 
Note doesn't say how many shots were fired. Just that he was shot in leg</t>
  </si>
  <si>
    <t>http://www.star-telegram.com/2014/07/30/6007878/fort-worth-police-teen-grabbed.html</t>
  </si>
  <si>
    <t>J.R. Ricks</t>
  </si>
  <si>
    <t>Chula Vista</t>
  </si>
  <si>
    <t>Chula Vista PD</t>
  </si>
  <si>
    <t xml:space="preserve">Man had just robbed a CVS and fired on the officer.
</t>
  </si>
  <si>
    <t>http://www.nbcsandiego.com/news/local/Chula-Vista-Police-Shooting-Third-Avenue-OIS-174174961.html</t>
  </si>
  <si>
    <t>WY - Wyoming</t>
  </si>
  <si>
    <t>Laramie</t>
  </si>
  <si>
    <t>Harris County Sheriff</t>
  </si>
  <si>
    <t>Cheyenne</t>
  </si>
  <si>
    <t>Jason Edwin Norman</t>
  </si>
  <si>
    <t>Cheyenne Police Department</t>
  </si>
  <si>
    <t>Matthew Jacoby Carbajal</t>
  </si>
  <si>
    <t>Matthew was driving with his significant other and infant child and pulled over for an apparent traffic violation.  The officers claim he wouldn't put his hands out of the window and was cursing at them, that he then struck his girlfriend and pointed the car towards the officers with the car in park.  At this time the officer fired two shotgun rounds striking him in the head and arm.  He was treated at Cheyenne Regional Medical Center before being flown to Denver for more intensive care.  The last I heard about his status he was in a vegetative state, and I can't remember/couldn't find whether they ended up removing life support or letting him remain living in vegetative state.</t>
  </si>
  <si>
    <t>http://wyomingnews.com/articles/2011/10/27/news/01top_10-27-11.txt#.U_TiQsVdU1I</t>
  </si>
  <si>
    <t>Jason Edwin Norman, 22 and known to be mentally ill, critically wounded when shot by Harris County Sheriff's deputy G. Hardin (9-yr. vet). When officers responded to a domestic disturbance call, Norman, allegedly armed with a pistol and rifle, was in the home with his family. After trying to talk Norman out of the house, they say they heard a gunshot, and went inside. Deputies claim Norman then pointed a gun at Hardin, who shot him</t>
  </si>
  <si>
    <t>http://www.civiliansdown.com/Mentally%20Ill%20-%20Killed%20or%20Wounded.htm</t>
  </si>
  <si>
    <t>Sarasota County</t>
  </si>
  <si>
    <t>North Port</t>
  </si>
  <si>
    <t>James "J.D" David Duttman</t>
  </si>
  <si>
    <t>Police said Nick was on duty, wearing his police uniform and in a marked patrol car, when he approached Duttman's vehicle. Police said that Duttman brandished a gun, and that Nick fired multiple rounds at Duttman.</t>
  </si>
  <si>
    <t>http://www.heraldtribune.com/article/20131024/ARTICLE/131029806</t>
  </si>
  <si>
    <t>G Hardin</t>
  </si>
  <si>
    <t xml:space="preserve">Aaron Nick </t>
  </si>
  <si>
    <t xml:space="preserve">Hutto </t>
  </si>
  <si>
    <t>Davidson</t>
  </si>
  <si>
    <t>Thomasville</t>
  </si>
  <si>
    <t>Hutto Police</t>
  </si>
  <si>
    <t>Thomasville PD</t>
  </si>
  <si>
    <t xml:space="preserve">Sergio Martinez Ramos, </t>
  </si>
  <si>
    <t>Scott William Muntz</t>
  </si>
  <si>
    <t>Police called for welfare check encountered victim with handgun threatening to injure himself.  After firing gunshots inside the home, victim exited home while reloading weapon and refused to put it down when ordered.</t>
  </si>
  <si>
    <t>http://myfox8.com/2012/10/15/officer-involved-shooting-in-thomasville/</t>
  </si>
  <si>
    <t>The police chase began in Taylor and ended near Hutto High School Tuesday night.
Ramos lead police from several agencies on a wild chase that evening. Police say at one point, he used his SUV as a weapon and tried to run into some officers.
Five officers opened fire on his SUV. At least one bullet struck and wounded him.</t>
  </si>
  <si>
    <t>http://www.kvue.com/story/news/2014/05/19/2256930/</t>
  </si>
  <si>
    <t>Hollywood</t>
  </si>
  <si>
    <t>Carlos Carrillo</t>
  </si>
  <si>
    <t>Police were called to a domestic violence situation. The suspect rushed the officers with a 4-inch bladed knife. Officers fired and killed him.</t>
  </si>
  <si>
    <t>http://www.lapdonline.org/newsroom/news_view/52520</t>
  </si>
  <si>
    <t>Albequerque</t>
  </si>
  <si>
    <t>Albuquerque Police</t>
  </si>
  <si>
    <t>Jacob Mitchelstein</t>
  </si>
  <si>
    <t>adam urena</t>
  </si>
  <si>
    <t>Economidy, who was a seven-year veteran of the department, attempted to pull Mitschelen over for an expired license tag in the parking lot of a strip mall, but Mitschelen got out of the vehicle and fled on foot. According to Economidy, Mitschelen stumbled as he was running, and a gun fell out of his clothing.
Economidy said he ordered Mitschelen to drop the gun, but Mitschelen picked up the weapon and pointed it at the officer. Econimidy fired five shots at Mitschelen, striking him in the back and the buttocks</t>
  </si>
  <si>
    <t>KS - Kansas</t>
  </si>
  <si>
    <t>http://www.abqjournal.com/apd-under-fire-incident-summaries#Mitschelen</t>
  </si>
  <si>
    <t>Wyandotte</t>
  </si>
  <si>
    <t>Kansas City</t>
  </si>
  <si>
    <t>Kansas City PD</t>
  </si>
  <si>
    <t>Victim was pulled over in a traffic stop, tried twice to ram officers' car after they exited, brandished gun</t>
  </si>
  <si>
    <t>http://www.kmbc.com/news/KCK-police-officer-involved-in-shooting/16999432#!bGMq7Z</t>
  </si>
  <si>
    <t>Byron Economidy</t>
  </si>
  <si>
    <t>Cary</t>
  </si>
  <si>
    <t>Cary Police Department</t>
  </si>
  <si>
    <t>Devon Mitchell</t>
  </si>
  <si>
    <t>A mentally ill young man took several people hostage at a bank by pretending he had a gun.</t>
  </si>
  <si>
    <t>http://www.wral.com/news/local/story/9106527/</t>
  </si>
  <si>
    <t>Philadelphia Police</t>
  </si>
  <si>
    <t>Man tried to run over plain clothed cop with car. (does this count as armed?) and was shot in arm</t>
  </si>
  <si>
    <t>http://www.philly.com/philly/blogs/dncrime/Cops-Officer-shoots-driver-who-tried-to-run-him-down.html</t>
  </si>
  <si>
    <t xml:space="preserve">Brad Manville, Ricky Burch, Sgt. Rick Glancy, Irvin Leggett, Chris Redig </t>
  </si>
  <si>
    <t>Dallas Police</t>
  </si>
  <si>
    <t>Robert Williams</t>
  </si>
  <si>
    <t>Dade</t>
  </si>
  <si>
    <t>Miami PD</t>
  </si>
  <si>
    <t>Travis McNeil</t>
  </si>
  <si>
    <t>Suspect was carrying a shotgun and was called on to drop his weapon. He raised the weapon and was shot by the police and killed. he had multiple previous drug charges on his record.</t>
  </si>
  <si>
    <t>http://www.wfaa.com/news/local/dallas/Dallas-police-on-scene-at-officer-involved-shooting-in-Pleasant-Grove-182444771.html</t>
  </si>
  <si>
    <t xml:space="preserve">The latest shooting apparently started when McNeil and his 30-year-old cousin, Kareem Williams, left nearby Take One Lounge strip club and headed south on N. Miami Ave.
"My nephew told me said they were leaving the club -- leaving the club and got about two blocks from the club and police swarmed them. They hit the lights, they stopped. They were never given any warning about show your hands, freeze, step out of the car, the only thing that happened was gun fire," Sheila McNeil, the dead man's mother, tells CBS4.
</t>
  </si>
  <si>
    <t>http://blogs.miaminewtimes.com/riptide/2011/02/miami_pd_shoots_and_kills_anot.php</t>
  </si>
  <si>
    <t>Kalamazoo</t>
  </si>
  <si>
    <t>Kalamazoo PD</t>
  </si>
  <si>
    <t>Brad Mason</t>
  </si>
  <si>
    <t>Kareem Williams</t>
  </si>
  <si>
    <t>Victim was a rape suspect. When confronted, he pointed at officers an airsoft pistol from which he had removed the orange safety tip.</t>
  </si>
  <si>
    <t>http://www.wwmt.com/template/cgi-bin/archived.pl?type=basic&amp;file=/shared/news/features/top-stories/stories/archive/2014/02/5cGfeaTq.xml#.U_S3U8VdVM4</t>
  </si>
  <si>
    <t>Texas County</t>
  </si>
  <si>
    <t>Licking</t>
  </si>
  <si>
    <t>Missouri Highway Patrol</t>
  </si>
  <si>
    <t>Daryl Eye</t>
  </si>
  <si>
    <t>Felony warrants for tampering, first degree and resisting arrest had been issued for Eye by Laclede County.
Misdemeanor warrants for possession of marijuana and no valid driver's license had been issued for Eye by Dallas County. Eye also was suspected of stealing a 2000 Kia on November 11, 2011.
Eye refused to stop for the officer and a pursuit ensued, which went from Texas County into Dent County on Missouri Route 32. During that pursuit, Eye caused his vehicle to strike the front of the trooper's cruiser, disabling the patrol vehicle. Eye continued and was not located that night.
At approximately noon, November 20, 2011, information was developed indicating that Eye was possibly on or near a county road, north of Interstate 44, in western Pulaski County.
Approximately 30 minutes later, troopers located a stolen Chevrolet pickup, occupied by a white male, which they believed to be Eye, backed into a wooded area off Randolph Road, approximately one mile west of Missouri Route 7.
When troopers ordered the suspect to show his hands he refused to comply. He then accelerated and steered his vehicle toward the officers. In response, the troopers fired at the suspect with their Patrol issued rifles. The suspect then drove west on Randolph Road, while being pursued by officers, until the vehicle traveled off the left side of the road and stopped.
At that time, the trooper observed the suspect moving around in his vehicle and brandishing a firearm. The trooper responded by firing his Patrol-issued rifle at the suspect.</t>
  </si>
  <si>
    <t>http://www.komu.com/news/officer-involved-shooting-in-pulaski-county/</t>
  </si>
  <si>
    <t>Miami Police Department</t>
  </si>
  <si>
    <t>Travis McNeal</t>
  </si>
  <si>
    <t>Detective Reinaldo Goya fired into the car, shooting Williams three times and killing McNeal. The pair were unarmed.</t>
  </si>
  <si>
    <t>http://www.nbcmiami.com/news/local/Unarmed-Man-Shot-By-Police-Plans-to-Sue-117007748.html</t>
  </si>
  <si>
    <t>Essex</t>
  </si>
  <si>
    <t>Danvers</t>
  </si>
  <si>
    <t>Danvers Police Department</t>
  </si>
  <si>
    <t>Scott Kehoe</t>
  </si>
  <si>
    <t xml:space="preserve">victim was armed with a knife and attempted to stab at six police officers responding to reports of an altercation.  Unclear how many of the officers fired at or wounded victim.  No charges filed.  </t>
  </si>
  <si>
    <t>http://www.boston.com/metrodesk/2013/08/23/man-shot-danvers-police/U7ttlDYvAUu7ljAPE7irPK/story.html</t>
  </si>
  <si>
    <t>Detective Reinaldo Goya</t>
  </si>
  <si>
    <t>Bexar Conty Sheriff's Office</t>
  </si>
  <si>
    <t>Jose Alberto Guerra</t>
  </si>
  <si>
    <t xml:space="preserve">Victim was approached for walking in street and acting erratically.  During pat-down, "Antu said the teen attacked the sergeant and tried to shove him into oncoming traffic"
</t>
  </si>
  <si>
    <t>http://www.mysanantonio.com/news/local_news/article/Bexar-sheriff-s-sergeant-shoots-kills-man-3947509.php</t>
  </si>
  <si>
    <t>Miguel Sanchez</t>
  </si>
  <si>
    <t>An off-duty policeman parked his personal car near Denker Avenue and West 224th Street on Feb. 14 about 11:45 p.m. when he saw Sanchez running toward him with a gun, according to an LAPD news release.</t>
  </si>
  <si>
    <t>http://homicide.latimes.com/post/miguel-sanchez-jr/</t>
  </si>
  <si>
    <t>Frank Bellino</t>
  </si>
  <si>
    <t>Bexar County Sheriff's Office</t>
  </si>
  <si>
    <t>Christopher Mendez</t>
  </si>
  <si>
    <t>10/15/2012 search, Called 911 to threaten police, pointed gun at deputies</t>
  </si>
  <si>
    <t>Las Vegas Police Department</t>
  </si>
  <si>
    <t>Tory Manvilla</t>
  </si>
  <si>
    <t>Report of knife-wielding man trying to force his way into homes. Forced way into home, locked himself in bathroom. Burst from bathroom "holding knife in a manner consistent with attacking someone." Suspected meth, cocaine use. Officers cleared by DA.</t>
  </si>
  <si>
    <t>http://www.reviewjournal.com/news/crime-courts/da-clears-police-officers-involved-three-shootings</t>
  </si>
  <si>
    <t>Shelby</t>
  </si>
  <si>
    <t>Memphis</t>
  </si>
  <si>
    <t>Memphis PD</t>
  </si>
  <si>
    <t>Justin Thompson</t>
  </si>
  <si>
    <t>10/15/2012 search, Off-duty officer was allegedly being robbed by victim whom he shot and killed.  A firearm was found near the victim's body.</t>
  </si>
  <si>
    <t>http://www.policeone.com/officer-misconduct-internal-affairs/articles/6011600-Teens-shooting-fuels-criticism-of-Memphis-police/</t>
  </si>
  <si>
    <t>Juan Guzman, Mike Henry</t>
  </si>
  <si>
    <t>Terrance Shaw</t>
  </si>
  <si>
    <t>Windham</t>
  </si>
  <si>
    <t>Windham Police Department</t>
  </si>
  <si>
    <t>Grant Hebert</t>
  </si>
  <si>
    <t>Metro police</t>
  </si>
  <si>
    <t xml:space="preserve">Officers were being targets of Hebert's car and to they fired at him with only a few wounds being the result. </t>
  </si>
  <si>
    <t>http://doj.nh.gov/media-center/press-releases/2012/20121206-windham-officer-involved-shooting.htm</t>
  </si>
  <si>
    <t>Police said the man punched one of his friends and then assaulted the woman. The friend who was driving parked the vehicle and tried to calm the gunman. That's when the man pulled out a shotgun, Roberts said.</t>
  </si>
  <si>
    <t>http://www.lasvegassun.com/news/2011/feb/17/police-shoot-man-who-fired/</t>
  </si>
  <si>
    <t>Mirisola</t>
  </si>
  <si>
    <t>Unkown</t>
  </si>
  <si>
    <t>Florida Highway Patrol</t>
  </si>
  <si>
    <t>Danielle Maudsley</t>
  </si>
  <si>
    <t>The victim Danielle Maudsley fled from the Troopers car while handcuffed and got shot in the head with a taser and was declared brain dead as a result. Also exact date is unknown so i put in a placeholder.</t>
  </si>
  <si>
    <t>http://www.dailymail.co.uk/news/article-2104228/Pictured-The-moment-handcuffed-suspect-20-left-brain-dead-Tasered-trying-escape-police.html</t>
  </si>
  <si>
    <t>Anaheim</t>
  </si>
  <si>
    <t>Anaheim Police Department</t>
  </si>
  <si>
    <t>Travis S. Mock</t>
  </si>
  <si>
    <t>A man who was shot and injured by an Anaheim police officer during an encounter in a quiet Anaheim Hills neighborhood was arrested on suspicion of stealing mail.</t>
  </si>
  <si>
    <t>http://www.orangejuiceblog.com/2011/03/unarmed-and-afraid/</t>
  </si>
  <si>
    <t xml:space="preserve"> Daniel Cole</t>
  </si>
  <si>
    <t>Omar Ventura</t>
  </si>
  <si>
    <t>Coronado claims while he was walking to his car he heard a friend calling for help and saw him on the ground being punched and kicked by 4 men. He claims one of the men reached into his waistband and he feared for his life, so he shot him. He further claims another man began advancing toward him, so he shot him, too.</t>
  </si>
  <si>
    <t>http://www.civiliansdown.com/Shootings.htm</t>
  </si>
  <si>
    <t>US Border Patrol</t>
  </si>
  <si>
    <t>Valeria Tachiqui Alvarado</t>
  </si>
  <si>
    <t>Jose Corronado</t>
  </si>
  <si>
    <t>vehicle</t>
  </si>
  <si>
    <t>10/15/2012 search, Victim fled from a home where officers were serving a warrant on somebody else.  Officer alleges victim hit him with her vehicle and he fired at her while hanging onto the car's hood.</t>
  </si>
  <si>
    <t>http://soboco.org/claim-filed-against-border-patrol-in-womans-death/</t>
  </si>
  <si>
    <t>Rolando Ventura</t>
  </si>
  <si>
    <t>Justin Tackett</t>
  </si>
  <si>
    <t>Cody David Winters</t>
  </si>
  <si>
    <t>Violent incident. Suspect killed one person, wounded others before being shot and killed. unknown how many shots fired by police</t>
  </si>
  <si>
    <t>http://www.kboi2.com/news/local/Cody-Winters-Idaho-Las-Vegas-crime-spree-269313231.html</t>
  </si>
  <si>
    <t>Monroe</t>
  </si>
  <si>
    <t>Tomah</t>
  </si>
  <si>
    <t>Tomah Police Department</t>
  </si>
  <si>
    <t>Seth M. McCloskey</t>
  </si>
  <si>
    <t>At a traffic stop, victim exited his vehicle, opened fire on officers. Officers returned fire, killing victim.</t>
  </si>
  <si>
    <t>Lubbock</t>
  </si>
  <si>
    <t>http://lacrossetribune.com/news/tomah-cops-cleared-in-shooting-dash-cam-shows-man-calmly/article_aa3caa94-7604-11e0-afb4-001cc4c03286.html</t>
  </si>
  <si>
    <t>Lobbock</t>
  </si>
  <si>
    <t>Jermar Antwan McKinzie</t>
  </si>
  <si>
    <t>Police received a 4:24 a.m. call from Zitra Rivera, 20, reporting she and her boyfriend, McKinzie were having a domestic dispute at her residence in the Central Lubbock apartment complex.</t>
  </si>
  <si>
    <t>http://lubbockonline.com/filed-online/2011-02-20/man-dead-after-officer-related-shooting-lubbock-apartment#.U_ZcRsVdWSo</t>
  </si>
  <si>
    <t>Josh Kenworthy, Scott Holum and two other unnamed officers</t>
  </si>
  <si>
    <t>Jackson</t>
  </si>
  <si>
    <t xml:space="preserve">Kansas City Police Department </t>
  </si>
  <si>
    <t xml:space="preserve">Anthony Bruno </t>
  </si>
  <si>
    <t>Officer Jennifer Breazeale</t>
  </si>
  <si>
    <t>Personal weapon (hands, fists, feet, etc.)</t>
  </si>
  <si>
    <t xml:space="preserve">Bruno was lying on the ground telling the officer to "be nice" when Hubbard dropped his knee on Bruno's head. Bruno then got the best of Hubbard, striking his face. Hubbard then shot Bruno twice in the chest. Hubbard broke several protocols and lied about it in the ensuing investigations. </t>
  </si>
  <si>
    <t>http://m.pitch.com/kansascity/anthony-bruno-donald-hubbard-kansas-city-police-department/Content?oid=4366836&amp;showFullText=true</t>
  </si>
  <si>
    <t>Houston Police (off- duty)</t>
  </si>
  <si>
    <t>Omar Ventura  was outside a bar at the same time off-duty Officer Jose Coronado was leaving.  In the parking lot, police say there was some sort of fight and Coronado ended up shooting his weapon more than one time. The officer claims he fired his weapon in self-defense because Ventura threatened to shoot him first. Ventura was shot once in the abdomen and was pronounced dead at Ben Taub Hospital.</t>
  </si>
  <si>
    <t>http://abc13.com/archive/7969740/</t>
  </si>
  <si>
    <t xml:space="preserve">Donald Hubbard </t>
  </si>
  <si>
    <t>Anderson</t>
  </si>
  <si>
    <t>Clinton</t>
  </si>
  <si>
    <t>Clinton PD</t>
  </si>
  <si>
    <t>Randall Kyle Wilcox</t>
  </si>
  <si>
    <t xml:space="preserve">Following a chase, officer claimed there was a struggle over his gun.  The officer was injured.
</t>
  </si>
  <si>
    <t>http://www.knoxnews.com/news/local-news/clinton-man-30-killed-in-fatal-shooting-anderson</t>
  </si>
  <si>
    <t>Jose Coronado</t>
  </si>
  <si>
    <t>Muskegon</t>
  </si>
  <si>
    <t>Norton Shores</t>
  </si>
  <si>
    <t>Norton Shores Police</t>
  </si>
  <si>
    <t>Benjamin Arthur Kukulka</t>
  </si>
  <si>
    <t>Police responded to a 911 domestic call they allegedly found Kukulka holding his mother with knives in each hand.  When he wouldn't drop the knives Rhyndress fired two shots into Kukulka's head killing him.</t>
  </si>
  <si>
    <t>http://www.mlive.com/news/muskegon/index.ssf/2011/02/investigation_into_fatal_shoot.html</t>
  </si>
  <si>
    <t>San Diego PD</t>
  </si>
  <si>
    <t>Esteban Nandin</t>
  </si>
  <si>
    <t xml:space="preserve">10/15/2012 search, Police called to report of man walking around an apartment complex wearing a gas mask and carrying a rifle.  Victim pointed rifle at officers.
</t>
  </si>
  <si>
    <t>http://www.utsandiego.com/news/2012/oct/15/navy-man-shot-police-downtown-identified/</t>
  </si>
  <si>
    <t>Matthew Rhyndress</t>
  </si>
  <si>
    <t>Spring Grove</t>
  </si>
  <si>
    <t>Addison</t>
  </si>
  <si>
    <t>Addison PD</t>
  </si>
  <si>
    <t>George Scoville</t>
  </si>
  <si>
    <t>Southwestern Regional Police</t>
  </si>
  <si>
    <t>Terry Lee Alfone</t>
  </si>
  <si>
    <t xml:space="preserve">Fired at officers
</t>
  </si>
  <si>
    <t>http://truenewsusa.blogspot.com/2012/10/cops-shoot-gunman-who-fired-on-police.html</t>
  </si>
  <si>
    <t>Alfonse called his daughter and told her he was going to commit suicide and hung up, 911 was called and when officers found Alfonse he was covered in a blanket.  Alfonse threw off the blanket and pointed a handgun at Officer Knouse, both officers fired at Alfonse killing him.</t>
  </si>
  <si>
    <t>http://extras.mnginteractive.com/live/media/site515/2012/0315/20120315_070105_Alfone.pdf</t>
  </si>
  <si>
    <t>El Cajon</t>
  </si>
  <si>
    <t>California Highway Patrol</t>
  </si>
  <si>
    <t>Anthony Osorio</t>
  </si>
  <si>
    <t>After a high speed chase Osorio rolled his suv. Getting out of the car he was ordered to get down. He reached behind his back and officers fired 33 times with 18 bullets hitting the suspect.</t>
  </si>
  <si>
    <t>http://www.nbcsandiego.com/news/local/CHPs-Fatal-Shooting-of-Driver-Recorded-on-Dashcam-182256521.html</t>
  </si>
  <si>
    <t>Jamie Stalcup &amp; Jeffrey Knouse</t>
  </si>
  <si>
    <t>Anaheim Hills</t>
  </si>
  <si>
    <t>Anaheim Police (off-duty)</t>
  </si>
  <si>
    <t xml:space="preserve">Lt. Tim Schmidt told investigators that Mock had pulled a black object from a jacket before the shooting. Fearing the object was a gun, Schmidt said, he fired one round.
Investigators later determined the object was likely a cellphone, and Mock had been looting mailboxes near the lieutenant's home in Anaheim Hills. </t>
  </si>
  <si>
    <t>http://www.ocregister.com/articles/police-289245-mock-officer.html</t>
  </si>
  <si>
    <t>David Bigalk, Ryan Harrison, Phillip Jones</t>
  </si>
  <si>
    <t>Riverside PD</t>
  </si>
  <si>
    <t>Police called for report of suicidal man.  Victim pointed gun and knife at officers. Later determined gun was airsoft pellet gun.</t>
  </si>
  <si>
    <t>http://abc7.com/archive/8847834/</t>
  </si>
  <si>
    <t>Tim Schmidt</t>
  </si>
  <si>
    <t>Henderson</t>
  </si>
  <si>
    <t>Hendersonville</t>
  </si>
  <si>
    <t>Hendersonville Police Dept.</t>
  </si>
  <si>
    <t>Adrian Eugene King</t>
  </si>
  <si>
    <t>Officer Drake and her partner, Officer Hipps responded to report of sexual assault. Upon arrival, King stabbed Officer Hipps. Drake used stun gun on King. When that did not work, Officer Drake fired her weapon. State investigators determined the shooting was justified.</t>
  </si>
  <si>
    <t>http://www.citizen-times.com/story/news/crime/2014/07/23/hendersonville-officer-cleared-fatal-shooting/13053423/</t>
  </si>
  <si>
    <t>Hollywood Police Department</t>
  </si>
  <si>
    <t>Jonathan Shea</t>
  </si>
  <si>
    <t>Officer Jennifer Drake</t>
  </si>
  <si>
    <t>Victim was mentally ill, chased a custodian with a knife.</t>
  </si>
  <si>
    <t>http://articles.sun-sentinel.com/2011-03-07/news/fl-hollywood-church-shooting-folo-20110307_1_hollywood-church-church-shooting-knife</t>
  </si>
  <si>
    <t>Dona Ana</t>
  </si>
  <si>
    <t>Las Cruces</t>
  </si>
  <si>
    <t>Las Cruces Police Department</t>
  </si>
  <si>
    <t>Jose Ramon Estrada</t>
  </si>
  <si>
    <t xml:space="preserve">officers responded to report of man with gun, suspect appeared to be holding an assault rifle.  Three officers on scene - at least one fired a non-lethal ("bean bag") projectile at suspect.  Suspect then appeared to point assault rifle at officers, and three officers fired at suspect, hitting him at least once.  Suspect died of wound - assault rifle later determined to be a pellet gun.  </t>
  </si>
  <si>
    <t>http://www.lcsun-news.com/ci_23620837/family-police-shooting-victim-seeks-answers</t>
  </si>
  <si>
    <t>Sgt. Luis Ortiz</t>
  </si>
  <si>
    <t>Rumford</t>
  </si>
  <si>
    <t>Rumford Police Department</t>
  </si>
  <si>
    <t>Jessica Byrn-Francisco</t>
  </si>
  <si>
    <t>On March 18, 2014, police were called to the home of Jessica Byrn-Francisco, 25, by her counselor who said she had swallowed two bottles of pills. Officer Brad Gallant arrived first and had to search for the victim, was later joined by Rumford Police Sergeant Tracey Higley. The victim was discovered under an outdoor deck of her backyard and pulled out and was discovered holding a knife. After a confrontation police say involved Tasers not going off and the victim threatening them with a knife, she was shot twice and critically injured. Friends told reporters they were confused by this accounting of their friend's behavior.</t>
  </si>
  <si>
    <t>http://www.pressherald.com/2014/03/20/friends_of_maine_woman_left_confused_by_police_shooting_/</t>
  </si>
  <si>
    <t>Webster</t>
  </si>
  <si>
    <t>Clay</t>
  </si>
  <si>
    <t>Clay Police Department, Webster County Sheriff's Department, Kentucky State Police, Providence Police Department</t>
  </si>
  <si>
    <t>Larry D. Brown</t>
  </si>
  <si>
    <t>Victim barricaded himself in home in 7-hour stand-off with police, firing several times inside the home. He shot two rounds at police. http://www.kentuckystatepolice.org/posts/press/2011/post2_pr02_27_11b.htm</t>
  </si>
  <si>
    <t>http://www.courierpress.com/news/webster-county-ky-standoff-ends-death-suspect</t>
  </si>
  <si>
    <t>Sgt. Tracey Higley</t>
  </si>
  <si>
    <t>MT - Montana</t>
  </si>
  <si>
    <t>Lewis and Clark County</t>
  </si>
  <si>
    <t>Helena</t>
  </si>
  <si>
    <t>Helena Police Department</t>
  </si>
  <si>
    <t>Brian John Temple</t>
  </si>
  <si>
    <t>The victim fled a probation hearing, the officer followed the victim out of the building. As the victim was driving away the officer fired once, hitting the victim in the chest. The victim then drove himself to a nearby hospital for treatment. The victim has since sued the officer.</t>
  </si>
  <si>
    <t>http://helenair.com/news/local/crime-and-courts/brian-john-temple-receives-more-drug-charges/article_bde47c5a-0aec-11e3-9427-001a4bcf887a.html</t>
  </si>
  <si>
    <t xml:space="preserve">Sergeant Brenton Ford, Trooper Tim Sales, Deputy Sheriff Steve Madden   </t>
  </si>
  <si>
    <t>Nassau County</t>
  </si>
  <si>
    <t>Huntington Station</t>
  </si>
  <si>
    <t>Nassau Internal Affairs</t>
  </si>
  <si>
    <t>Thomas Moroughan</t>
  </si>
  <si>
    <t xml:space="preserve">The report, obtained by Newsday, found that officer Anthony DiLeonardo recklessly escalated a roadside verbal dispute when he shot at cabdriver Thomas Moroughan five times with a .38-caliber Smith &amp; Wesson, striking him once in the left arm and once in the chest, as the cabdriver's girlfriend sat beside him in the front passenger seat.Despite the Internal Affairs investigators finding a year ago that DiLeonardo committed unlawful acts including assault, criminal use of a firearm and driving while ability impaired, he has not been criminally charged. Moroughan was charged however it was eventually dismissed and he filed civil lawsuit. </t>
  </si>
  <si>
    <t xml:space="preserve">http://data.newsday.com/long-island/crime/huntington-station-shooting </t>
  </si>
  <si>
    <t>Darius Cole-Garrit</t>
  </si>
  <si>
    <t xml:space="preserve">From the link:
Someone had earlier called police about an armed man on a bike, according to a preliminary statement from the Chicago Police Department.
When officers trained a spotlight on the man, he pointed a gun at their unmarked squad car, according to Pat Camden, a police union spokesman.
An officer jumped out of the squad car and chased the man, who jumped off the bike and began to run, authorities said. The man pointed a gun toward officers and police shot him, according to the police department's statement.
The man died on the scene, according to police and the Cook County medical examiner's office. No officers were injured. He was identified as Darius Cole-Garrit of the 13200 block of South Forrestville Avenue. 
Police said a semiautomatic handgun was found at the scene.
</t>
  </si>
  <si>
    <t>http://www.chicagotribune.com/news/local/breaking/chi-1-dead-in-policeinvolved-shooting-on-far-south-side-20140819-story.html</t>
  </si>
  <si>
    <t>Anthony DiLeonardo</t>
  </si>
  <si>
    <t>Alpine</t>
  </si>
  <si>
    <t>San Diego County Sheriff's Department</t>
  </si>
  <si>
    <t>Marquin Anthony Hendrix</t>
  </si>
  <si>
    <t>Shovel</t>
  </si>
  <si>
    <t xml:space="preserve">Victim was suspect in wife's murder. Deputies found car crashed in ravine. Dazed victim advanced with shovel, did not react to command to put shovel down, swung shovel, at one deputy, advanced toward another and was shot by all four deputies -- number of shots undisclosed as were deputies' names. Ruled justified. http://www.sdcounty.ca.gov/clerb/docs/findings/1212findings.pdf </t>
  </si>
  <si>
    <t>http://www.10news.com/news/husband-accused-in-serra-mesa-wife-killing-shot-by-deputies</t>
  </si>
  <si>
    <t>Fight outside a Midtown nightclub.  Two people wounded (gunshot to the leg, gunshot to the chest), officer unharmed.  I couldn't find a follow-up story with names.</t>
  </si>
  <si>
    <t>http://www.wsbtv.com/news/news/local/police-investigate-officer-involved-shooting-midto/nZ2bq/</t>
  </si>
  <si>
    <t>Whatcom</t>
  </si>
  <si>
    <t>Bellingham</t>
  </si>
  <si>
    <t>Calhoun</t>
  </si>
  <si>
    <t>Whatcom County Sheriff's Department, U.S. Border Patrol</t>
  </si>
  <si>
    <t>Bedford Township</t>
  </si>
  <si>
    <t>Alejandro P. Martinez</t>
  </si>
  <si>
    <t>Battle Creek Police Department</t>
  </si>
  <si>
    <t>Matthew Wayne Daniels</t>
  </si>
  <si>
    <t>Officers were called to the home of Matthew's mother and stepfather shortly before midnight for a domestic disturbance and requested by the relative who made the call to send 4-5 officers, as Matthew was about 6'5" and heavyset. Two officers, one male and one female, responded. The female officer was inside the house when the male officer shot Matthew in the chest and then refused to call for paramedics, standing over him in the front yard and screaming at him to not move while his mother was detained in the house by the female officer. November 3rd would have been Matthew's 25th birthday.</t>
  </si>
  <si>
    <t>http://www.battlecreekenquirer.com/article/20121103/NEWS01/311030012/Bedford-man-shot-killed-by-Battle-Creek-police-officer</t>
  </si>
  <si>
    <t>Described as mentally ill from head injury. Police called by family because destroying property. Attempt to subdue by taser failed. Attacked deputy with hammer badly enough to put him in hospital.</t>
  </si>
  <si>
    <t>http://seattletimes.com/html/localnews/2014361130_apwawhatcomdeputyinjured3rdldwritethru.html</t>
  </si>
  <si>
    <t>Charles Pelfrey</t>
  </si>
  <si>
    <t>San Mateo Police Department</t>
  </si>
  <si>
    <t>Robert Caron</t>
  </si>
  <si>
    <t>Officers responded to report of man threatening pharmacy employees with gun. Located Caron in his yard. Brandished weapon. Responded to police request that he put his hands up by firing at officers. Mother said suffered from schizophrenia. Alcohol and Zoloft in system at time of death. Shooting ruled lawful, no charges against officer filed.</t>
  </si>
  <si>
    <t>http://www.insidebayarea.com/news/ci_18045519</t>
  </si>
  <si>
    <t>Adam Smith</t>
  </si>
  <si>
    <t>Jaime Padilla</t>
  </si>
  <si>
    <t xml:space="preserve">Cumberland County </t>
  </si>
  <si>
    <t xml:space="preserve">FAYETTEVILLE </t>
  </si>
  <si>
    <t>Valerie Michaelis</t>
  </si>
  <si>
    <t>Submachine Guns</t>
  </si>
  <si>
    <t>Report of gunman trying to force his way into apartments. Padilla fired from third-floor walkway, raised foot as if to kick in door of nearby apartment, prompting sniper to fire -- bullet hit railing. Padilla ran toward officers with gun drawn. Officers fired 20 times and shots "seemed to have no effect" as he ran past them, then collapsed and died. Toxic/lethal levels of meth in blood, cocaine. Girlfriend said sold drugs, recently suicidal. Officers cleared.</t>
  </si>
  <si>
    <t xml:space="preserve">armed with two 30-round magazines, killed two people and injured more
"Died in shoot out with police"
</t>
  </si>
  <si>
    <t>http://www.news-record.com/news/crime/article_a2d9033e-1835-11e4-8639-001a4bcf6878.html</t>
  </si>
  <si>
    <t>Le Aareon Fincher, Anton Gorup, Davi Reid</t>
  </si>
  <si>
    <t>Pulaski County</t>
  </si>
  <si>
    <t>Sherwood</t>
  </si>
  <si>
    <t>Arkansas State Police</t>
  </si>
  <si>
    <t>Cleodus Castleberry</t>
  </si>
  <si>
    <t>Victim broke into the State Troopers home, shot an unknown number of times, and died of his wounds in the hospital</t>
  </si>
  <si>
    <t>http://www.arktimes.com/ArkansasBlog/archives/2011/08/25/sherwood-shooting-report</t>
  </si>
  <si>
    <t>Merrimack</t>
  </si>
  <si>
    <t>Concord</t>
  </si>
  <si>
    <t>Concord Police Department</t>
  </si>
  <si>
    <t>Wayne Martin, Jr.</t>
  </si>
  <si>
    <t xml:space="preserve">Martin, the victim, charged at the police with a machete and was shot by the police because they felt as if their life was in danger. </t>
  </si>
  <si>
    <t>http://doj.nh.gov/media-center/press-releases/2012/documents/20120627-concord-officer-shooting.pdf</t>
  </si>
  <si>
    <t>Kenneth Cartwright</t>
  </si>
  <si>
    <t>Sonoma County Sheriffs Deputy</t>
  </si>
  <si>
    <t>Airsoft replica of AK 47</t>
  </si>
  <si>
    <t>The Deputy's encounter with Andy Lopez occurred in an open field.  The boy's Airsoft replica AK 47 and a replica pistol looked realistic because not marked with orange tip.</t>
  </si>
  <si>
    <t>http://en.wikipedia.org/wiki/Shooting_of_Andy_Lopez</t>
  </si>
  <si>
    <t>Levesque, Levasseur, Fallon</t>
  </si>
  <si>
    <t>Phoenix Police Department</t>
  </si>
  <si>
    <t>Unknown, Michael Trevino</t>
  </si>
  <si>
    <t>It all started at about 3 a.m. When officers arrived on the scene in the area of Indian School Road and 91st Avenue in West Phoenix, they encountered several heavily armed suspects walking out of a home.
According to Sgt. Trent Crump of the Phoenix Police Department, the man who was leading the group was armed with a rifle.
“When that rifle was leveled at our officer and a shot came from that group of individuals who came out, our officers returned fire,” Crump said.
While no officers were injured in the gun battle, one of the suspects, a 21-year-old male, was killed. A second suspect, Michael Trevino, 29, was shot several times. He was taken to a local hospital where he reportedly is in stable condition. http://www.azfamily.com/news/local/3-suspects-on-the-loose-2-wounded-after-gun-battle-with-police-117229223.html
As the armed men attempted to leave the house in the victim's car, the cops showed up. Officers demanded that the men drop their weapons, which they didn't, and a brief shootout took place in front of the house, leaving two suspects wounded on the ground. The others fled on foot into the neighborhood.As officers approached one of the men, the wounded suspect reached for his gun. He was promplty shot a second time -- this time fatally -- by the officer.The other wounded man, Trevino, suffered gunshot wounds and dog bites and was taken to an area hospital. http://blogs.phoenixnewtimes.com/valleyfever/2011/03/murder_suspect_shot_by_cops_an.php</t>
  </si>
  <si>
    <t>http://www.azfamily.com/news/local/3-suspects-on-the-loose-2-wounded-after-gun-battle-with-police-117229223.html</t>
  </si>
  <si>
    <t>Eric Gelhaus</t>
  </si>
  <si>
    <t>http://www.nbclosangeles.com/news/local/Police-Shoot-Kill-Suspect-in-Skid-Row-Prompting-Angry-Crowd-to-Gather-205646861.html</t>
  </si>
  <si>
    <t>Marrimack</t>
  </si>
  <si>
    <t>Hatchet</t>
  </si>
  <si>
    <t>Officers were attempting to bring Martin in to take the medication that was required for his conditional release.  Martin refused to come out of him apartment and officers heard Martin muttering incoherently and then singing about killing and cutting.  When Martin finally opened the door he came at the officers brandishing a hatchet</t>
  </si>
  <si>
    <t>http://doj.nh.gov/media-center/press-releases/2011/documents/20110404-concord.pdf</t>
  </si>
  <si>
    <t xml:space="preserve"> James  Robert Fallon and Craig Levesque</t>
  </si>
  <si>
    <t>Henry</t>
  </si>
  <si>
    <t>Lockport</t>
  </si>
  <si>
    <t>Henry County Police</t>
  </si>
  <si>
    <t>Lewis Jennings</t>
  </si>
  <si>
    <t>Cedar Rapids</t>
  </si>
  <si>
    <t>Cedar Rapids Police</t>
  </si>
  <si>
    <t>Desirae Daniel</t>
  </si>
  <si>
    <t>After 54 minutes of negotiations, Lewis Jennings, exited the bathroom armed with a handgun while rapidly advancing towards Trooper Manny Soto and Deputy Dean Murray. Deputy Murray attempted to subdue Lewis Jennings by deploying his taser, however was unsuccessful as the device did not make full contact. Lewis Jennings then raised his handgun and fired upon Trooper Soto and Deputy Murray. Trooper Soto and Deputy Murray returned fire, fatally striking Lewis Jennings.</t>
  </si>
  <si>
    <t>http://www.kentuckystatepolice.org/posts/press/2011/post5_pr03_03_11.htm</t>
  </si>
  <si>
    <t xml:space="preserve">Officers attempted to pull over a car after many attempts to get the driver to stop she finally did. When approaching the car they saw her reach for something. They saw a gun and both fired a total of nine rounds. Killing the suspect.  </t>
  </si>
  <si>
    <t>http://archive.org/stream/608336-desirae-daniel-report/608336-desirae-daniel-report_djvu.txt</t>
  </si>
  <si>
    <t>Mitchell Magill, Adrienne Phelps</t>
  </si>
  <si>
    <t>Trooper Soto and Deputy Murray</t>
  </si>
  <si>
    <t>Norman</t>
  </si>
  <si>
    <t>Norman PD</t>
  </si>
  <si>
    <t>Richard Darwin Eaton</t>
  </si>
  <si>
    <t>http://kfor.com/2013/05/01/one-injured-in-officer-involved-shooting/</t>
  </si>
  <si>
    <t>South Los Angeles</t>
  </si>
  <si>
    <t>Roger Christopher Williams</t>
  </si>
  <si>
    <t>An LAPD statement says the man got out of his car, waved a gun and screamed obscenities before putting the weapon on the car roof. Police say Williams then walked toward officers, still spouting obscenities, ignored orders to stop and reached for his waistband.  An officer with a rifle shot him several times.  http://losangeles.cbslocal.com/2011/03/04/man-killed-in-officer-involved-shooting-in-south-la/
Police recovered one semi-automatic handgun from the crime scene.  http://www.laweekly.com/informer/2011/08/12/roger-christopher-williams-la-homicide-no-49-man-fatally-shot-by-police-after-screaming-and-waving-gun-at-officers</t>
  </si>
  <si>
    <t>http://losangeles.cbslocal.com/2011/03/04/man-killed-in-officer-involved-shooting-in-south-la/</t>
  </si>
  <si>
    <t>Jacksonville PD (SWAT team)</t>
  </si>
  <si>
    <t>http://www.news4jax.com/news/man-dies-in-policeinvolved-shooting-on-southside/19962608</t>
  </si>
  <si>
    <t>Prince George County Police</t>
  </si>
  <si>
    <t>Police say the officer tried to stop a white Honda, which was a confirmed stolen vehicle, headed nortbound on Brandywine Road. According to police, the driver refused and rammed another car along Brandywine Rd., getting stuck. You can see the front end damage to the car.
Investigators say the officer tried approaching the driver. Soon after, the driver tried to run over the police officer and that's when the officer fired his gun, say police.
The driver was hit once in the arm and transported to a local hospital with non life-threatening injuries. The driver is expected to be okay. He is only being identified as a 19-year-old male.</t>
  </si>
  <si>
    <t>http://archive.wusa9.com/news/article/139471/189/Police-Involved-Shooting-Officer-Was-Investigating-Stolen-Car-In-Clinton</t>
  </si>
  <si>
    <t>Stevens County Sheriff</t>
  </si>
  <si>
    <t>Trinity Lopez</t>
  </si>
  <si>
    <t>"A person suspected of numerous vehicle prowls in rural Stevens County is in serious condition in a Spokane hospital after being shot by a Stevens County Sheriff’s deputy early this morning."</t>
  </si>
  <si>
    <t>http://www.spokesman.com/stories/2011/mar/05/stevens-county-sheriffs-deputy-involved-shooting/</t>
  </si>
  <si>
    <t>Maria Fernanda Godinez</t>
  </si>
  <si>
    <t>Alex</t>
  </si>
  <si>
    <t>amchassanoff@gmail.com</t>
  </si>
  <si>
    <t>amchass</t>
  </si>
  <si>
    <t>A drunk man is kicked out of the night club Vixen and proceeds to beat on the door and wave his gun. Police respond to the situation, shoot him with a stun gun, then proceed to shoot him until he falls. During their shooting a bullet hit Maria Fernanda Godinez, a patron at the club, who died later at the hospital.</t>
  </si>
  <si>
    <t>http://articles.orlandosentinel.com/2014-08-19/news/os-1-dead-orlando-police-shooting-vixen-20140819_1_downtown-bar-stun-gun-bar-employee</t>
  </si>
  <si>
    <t>Clairemont</t>
  </si>
  <si>
    <t>Marc Anthony Carrasco</t>
  </si>
  <si>
    <t>Two veteran policemen were legally justified in fatally shooting a domestic-assault suspect who allegedly lunged toward them with a 13-inch kitchen knife in his hand at his Clairemont home last winter, District Attorney Bonnie Dumanis concluded in a ruling released Wednesday.</t>
  </si>
  <si>
    <t>http://www.10news.com/news/police-fatally-shoot-man-who-lunged-at-them-with-knife</t>
  </si>
  <si>
    <t>Steve Schnick; Richard Widner</t>
  </si>
  <si>
    <t>alex</t>
  </si>
  <si>
    <t>East Baton Rouge Parish</t>
  </si>
  <si>
    <t>Baton Rouge</t>
  </si>
  <si>
    <t>Baton Rouge PD</t>
  </si>
  <si>
    <t>Carlos Harris</t>
  </si>
  <si>
    <t>SC - South Carolina</t>
  </si>
  <si>
    <t>Orangeburg</t>
  </si>
  <si>
    <t>Eutawville</t>
  </si>
  <si>
    <t>Eutawville Police Department</t>
  </si>
  <si>
    <t>Bernard Bailey</t>
  </si>
  <si>
    <t xml:space="preserve">Harris was in a car with a friend who was supposedly driving recklessly and pulled over for drunk driving.  Police ordered Harris to move the car, at which point he allegedly hit several police cars, so, to detain him, the cop fired 3 shots, one of which hit a bystander, and another of which killed Harris. </t>
  </si>
  <si>
    <t>http://www.theblaze.com/stories/2014/07/26/as-they-arrested-one-drunk-driver-cops-ordered-another-drunk-man-to-move-his-friends-car-what-happened-next-proved-fatal/</t>
  </si>
  <si>
    <t>Eutawville Police Chief Richard Combs shot the victim multiple times in the town hall parking lot after an argument in the building over a parking ticket. http://thetandd.com/news/local/crime-and-courts/grand-jury-accuses-former-eutawville-police-chief-richard-combs-of/article_af29d856-0559-11e3-9c21-001a4bcf887a.html</t>
  </si>
  <si>
    <t>http://www.wistv.com/story/14570229/investigation-continues-after-police-chief-fatally-shoots-man</t>
  </si>
  <si>
    <t>Richard Combs</t>
  </si>
  <si>
    <t>Christopher Magee</t>
  </si>
  <si>
    <t>Monterey</t>
  </si>
  <si>
    <t>Salinas</t>
  </si>
  <si>
    <t>Carmen Myers</t>
  </si>
  <si>
    <t>Salinas Police Department</t>
  </si>
  <si>
    <t>carmen.myers@gmail.com</t>
  </si>
  <si>
    <t>Charlene Hale</t>
  </si>
  <si>
    <t>Shasta</t>
  </si>
  <si>
    <t>Redding</t>
  </si>
  <si>
    <t>Redding Police</t>
  </si>
  <si>
    <t>Shooting victim had allegedly robbed customers at a laundromat.</t>
  </si>
  <si>
    <t>http://www.ksbw.com/news/central-california/salinas/king-city-man-shot-in-head-by-police-identified/22083932#!bGTD27</t>
  </si>
  <si>
    <t>Police pulled over a car with multiple people in it. During the traffic stop, the driver began fighting with the officer. There was a struggle, and the driver shot the police officer, and either that police officer, or their partner, shot the driver.</t>
  </si>
  <si>
    <t>http://anewscafe.com/2011/03/07/update-man-killed-officer-hurt-in-traffic-stop-shooting/</t>
  </si>
  <si>
    <t>Ariel Andersen</t>
  </si>
  <si>
    <t>Pinellas County</t>
  </si>
  <si>
    <t>arielcandersen@gmail.com</t>
  </si>
  <si>
    <t xml:space="preserve"> St Petersburg </t>
  </si>
  <si>
    <t xml:space="preserve"> St Petersburg police</t>
  </si>
  <si>
    <t>Ronald Sexton</t>
  </si>
  <si>
    <t>Mauricio Hernandez</t>
  </si>
  <si>
    <t>Officers were called to the home of Sexton about an argument with his neighbor. When they arrived they say he answered the door holding a gun. He was fatally shot on his porch. 
3 officers involved:  Nicolo Mangiaracina shot 9 times, Justin Morales shot 7 times, Michael Romano shot 1 time. 
in-depth report here: http://www.stpete.org/police/releases/oct13/10-11-13-sao-shooting-letter.pdf</t>
  </si>
  <si>
    <t>http://www.abcactionnews.com/news/region-south-pinellas/st-petersburg/st-petersburg-police-officers-shoot-and-kill-young-man-after-they-say-he-pointed-a-gun-at-them</t>
  </si>
  <si>
    <t>Hernandez drew weapon after Toney entered bar. Hernandez involved in shooting one hour before that paralyzed a man. Racked gun's slide as approaching Toney, apparently ejecting his only live round. 12 live rounds found in his vehicle. Officer cleared.</t>
  </si>
  <si>
    <t>Sgt. David Toney</t>
  </si>
  <si>
    <t xml:space="preserve"> Nicolo Mangiaracina, Justin Morales, Michael Romano</t>
  </si>
  <si>
    <t>Otero</t>
  </si>
  <si>
    <t>Tularosa</t>
  </si>
  <si>
    <t>Otero County Sheriff &amp; Tularosa PD</t>
  </si>
  <si>
    <t>Jesse Vigil</t>
  </si>
  <si>
    <t>Pittsburgh Police Narcotics</t>
  </si>
  <si>
    <t>Anthony Scott</t>
  </si>
  <si>
    <t>http://www.alamogordonews.com/alerts/ci_23149116/officer-involved-shooting-leaves-one-person-dead</t>
  </si>
  <si>
    <t>Narcotics detectives were patrolling when they heard gunshots. They located the gunman and told him to "drop his weapon". The suspect then began shooting at the officers. The suspect and officers traded gunfire. The suspect was finally hit and then hospitalized in stable condition.</t>
  </si>
  <si>
    <t>http://www.wpxi.com/news/news/suspect-shot-while-exchanging-gunfire-with-police/nGpzN/</t>
  </si>
  <si>
    <t>Jason Snyder &amp; other(s)</t>
  </si>
  <si>
    <t>Greenville</t>
  </si>
  <si>
    <t>Greenville County Sheriff's Office &amp; Greenville Police Dept.</t>
  </si>
  <si>
    <t>Wesley Kyle Swilling</t>
  </si>
  <si>
    <t>Tucson</t>
  </si>
  <si>
    <t>Tucson Police Department</t>
  </si>
  <si>
    <t>NIcholas Johnson</t>
  </si>
  <si>
    <t>Around 3 a.m., Swilling was in the parking lot of the Greenville Co. Law Enforcement Ctr. and yelled threats to an officer walking by. The officer went to a deputy for assistance, and the two approached Swilling. They said Swilling acted aggressively and appeared to have a weapon. When Swilling began moving toward them, the officer and deputy fired. Swilling was shot 7 times. It was later determined he was armed with a hot glue gun. State law enforcement determined the shooting was justified.</t>
  </si>
  <si>
    <t>http://www.foxcarolina.com/story/21629214/solicitor-officer-deputy-wont-face-charges-in-lec-shooting</t>
  </si>
  <si>
    <t xml:space="preserve">There was one robbery suspect with three other people in a vehicle, 3 men and one woman total. The vehicle reversed, knocking down one officer and then came towards the others. There were seven police officers total who fired their weapons 53 times. The woman was wounded, Nicholas Johnson was killed, their suspect Roger Wells was arrested and another unidentified man escaped.
In my opinion, the number of shots fired was insane but the fact that there were shots fired makes sense.
</t>
  </si>
  <si>
    <t>http://www.jrn.com/kgun9/news/watch/122886484.html</t>
  </si>
  <si>
    <t>7 officers</t>
  </si>
  <si>
    <t>Miramar PD</t>
  </si>
  <si>
    <t>Jean N Printemps</t>
  </si>
  <si>
    <t>Framingham Police Department</t>
  </si>
  <si>
    <t>Eurie Stamps</t>
  </si>
  <si>
    <t>http://miami.cbslocal.com/2013/05/01/man-killed-in-police-involved-shooting-in-miramar/</t>
  </si>
  <si>
    <t>During a narcotics investigation (Stamps was not the suspect), the officer tripped and fell while attempting to handcuff and search Stamps and his rifle went off killing Stamps.
The article I found was dated 3/10/2011 but the shooting occurred on January 5th of that year.</t>
  </si>
  <si>
    <t>http://www.boston.com/news/local/massachusetts/articles/2011/03/10/officer_in_fatal_shooting_will_not_be_charged/</t>
  </si>
  <si>
    <t>Adrian Hagans</t>
  </si>
  <si>
    <t>Officers responded to police calls for service at an apartment building. The suspect was firing his gun at two victims. The police officers approached and told him to put his gun down. He refused and turned toward Fox, who then fired four shots at the suspect. Both victims were shot by Hagans, and were both hospitalized.</t>
  </si>
  <si>
    <t>http://www.coj.net/departments/sheriffs-office/news-room/jso-news/police-involved-shooting-on-friday,-march-11,-2011.aspx</t>
  </si>
  <si>
    <t>M.P. Fox</t>
  </si>
  <si>
    <t>Pima County</t>
  </si>
  <si>
    <t>Nicholas Johnson</t>
  </si>
  <si>
    <t>The vehicle was considered a weapon by the cops, but was not intentionally used as one. An officer was hit by the cars open door as Johnson tried to drive away. A female passenger in the car, unrelated to the suspected crime, was also hit by a bullet.</t>
  </si>
  <si>
    <t>http://www.copblock.org/4391/2-tucson-police-shootings-cops-fire-120-rounds-suspects-fire-0/</t>
  </si>
  <si>
    <t>Mcpherson</t>
  </si>
  <si>
    <t>Mcpherson PD</t>
  </si>
  <si>
    <t>Timothy R. Lloyd</t>
  </si>
  <si>
    <t>http://www.hutchnews.com/news/local_state_news/mcpherson-drama-fatal-for-driver/article_a9d57ee4-8903-54df-b397-cf11dee07ce0.html</t>
  </si>
  <si>
    <t>Joshua Sturman</t>
  </si>
  <si>
    <t>joshsturman@gmail.com</t>
  </si>
  <si>
    <t>Bergen County</t>
  </si>
  <si>
    <t>Washington Township</t>
  </si>
  <si>
    <t>Washington Township Police Department</t>
  </si>
  <si>
    <t>Robert Ellis</t>
  </si>
  <si>
    <t>Police were called to the house as part of a domestic disturbance call at 1:30 AM. Robert Ellis was on the porch of his parents' home with a gun, and allegedly fired several times at the approaching officers. Police returned fire. The gun battle lasted 15 to 30 minutes.</t>
  </si>
  <si>
    <t>http://www.nj.com/news/index.ssf/2011/03/washington_township_man_is_sho.html</t>
  </si>
  <si>
    <t>Tom Green</t>
  </si>
  <si>
    <t>San Angelo</t>
  </si>
  <si>
    <t>San Angelo Police Department</t>
  </si>
  <si>
    <t>Martin Pena</t>
  </si>
  <si>
    <t>The officer attempted to pull over a "suspicious vehicle". The victim fled in the vehicle for about thirty seconds, then the victim left the car and fled on foot. The officer found the victim hiding in a parked car. When the officer asked the victim to get out of the car he did so. The officer saw a gun in his hand, and opened fire, killing the victim.</t>
  </si>
  <si>
    <t>http://abc13.com/archive/8113116/</t>
  </si>
  <si>
    <t>Elizabeth</t>
  </si>
  <si>
    <t>gildedlily@gmail.com</t>
  </si>
  <si>
    <t>North Philadelphia</t>
  </si>
  <si>
    <t>Philadelphia Police Department</t>
  </si>
  <si>
    <t>Carmelo Winans</t>
  </si>
  <si>
    <t>Grabbed officer's weapon</t>
  </si>
  <si>
    <t>Two officers responded to a home at 2:30 p.m., where Carmelo Winans, described as suicidal, was in the kitchen with a knife. He dropped the knife. One officer (Richard Nicoletti) approached; Winans grabbed the officer's gun and it discharged, hitting the officer's vest. The second officer (Matthew McCarthy) fired on the man and killed him. The victim's family believed the shooting was not justified and sued, getting $400,000 in an out-of-court settlement. Since I can only add one source below, here are the others:
http://philadelphia.cbslocal.com/2011/03/13/1-man-dead-after-police-involved-shooting-in-north-philadelphia/ 
http://abclocal.go.com//story?section=news/crime&amp;id=8010899 
http://popperyatvin.com/blog/2014/01/11/popper-yatvin-settles-suit-over-philadelphia-police-shooting-of-emotionally-disturbed-man/</t>
  </si>
  <si>
    <t>http://abclocal.go.com//story?section=news/crime&amp;id=8010899</t>
  </si>
  <si>
    <t>Matthew McCarthy</t>
  </si>
  <si>
    <t>Katy</t>
  </si>
  <si>
    <t>kscott@mbayaq.org</t>
  </si>
  <si>
    <t>@katyscott22</t>
  </si>
  <si>
    <t>Kyree Johnson</t>
  </si>
  <si>
    <t xml:space="preserve">Officer pulls up behind a car. Moments later passengers in the car exit and run away from the vehicle. Driver gets out of the car and is shooting at fleeing passengers. Driver does not realize a police officer is behind him. Officer exits his vehicle and fires what appears to be nine shots at the driver, killing him. </t>
  </si>
  <si>
    <t>http://abclocal.go.com//story?section=news/local&amp;id=9120669</t>
  </si>
  <si>
    <t>Tamarac</t>
  </si>
  <si>
    <t>Broward Metro Drug Task Force</t>
  </si>
  <si>
    <t>Seyoum Samuels</t>
  </si>
  <si>
    <t>Drug task force officers staged a fake drug house robbery with Samuels and three others. A SWAT team entered the building and ordered their surrender. Everyone complied except Samuels who hid behind a pile of tires. They say he reached for a weapon in his waistband and the SWAT members opened fire, shooting him several times. He died despite wearing a bullet proof vest.</t>
  </si>
  <si>
    <t>http://sheriff.org/posts/post.cfm?id=3c5f2c8f-1dca-4a33-8e15-e18c43965bb8</t>
  </si>
  <si>
    <t>Not Identified</t>
  </si>
  <si>
    <t>Contra Costa Count</t>
  </si>
  <si>
    <t>Pinole</t>
  </si>
  <si>
    <t>Pinole Police Department</t>
  </si>
  <si>
    <t>Pierre Daniel</t>
  </si>
  <si>
    <t>Long Island</t>
  </si>
  <si>
    <t>An armed car robbery perpetuated by Pierre and his brother who was injured turned into a gunfight involving a Wells Fargo guard and two police officers</t>
  </si>
  <si>
    <t>Anthony DiGeronimo</t>
  </si>
  <si>
    <t>http://www.mercurynews.com/ci_18747387</t>
  </si>
  <si>
    <t>DiGeronimo is said to have threatened a neighbor with a knife and then barricaded himself in his room at home. At some point the police say they were threatened with the knife and 2 officers shot DiGeronimo. Afterwards, one of the officers also shot another plainclothes officer when yet another officer yelled "gun."</t>
  </si>
  <si>
    <t>http://www.newsday.com/long-island/nassau/dad-police-should-not-have-killed-my-son-1.2760694</t>
  </si>
  <si>
    <t>Chelan</t>
  </si>
  <si>
    <t>Wenatchee</t>
  </si>
  <si>
    <t>Wenatchee Police Department</t>
  </si>
  <si>
    <t>Robert Jeffrey Harris</t>
  </si>
  <si>
    <t>Officer Reiber attempted to stop Harris in a Taco Bell drive-thru lane after Harris sold meth to an undercover informant. When Reiber approached Harris' Ford Bronco, Harris attempted to drive away, and Reiber was "dragged" by the vehicle. He opened fire, killing Harris and bringing the vehicle to a stop.</t>
  </si>
  <si>
    <t>http://www.wenatcheeworld.com/news/2014/jun/23/officers-fatal-shooting-at-taco-bell-justified/</t>
  </si>
  <si>
    <t>2 Officers</t>
  </si>
  <si>
    <t>Tulsa</t>
  </si>
  <si>
    <t>Tulsa Police Department</t>
  </si>
  <si>
    <t>Marvin Dion Alexander</t>
  </si>
  <si>
    <t>A Tulsa Police officer shot and killed a man at the Fairmont Terrace apartments at 61st and Peoria Wednesday afternoon. The man has been identified as 31-year-old Marvin Dion Alexander.
A search of Oklahoma Department of Corrections website shows that Alexander has a lengthy record dating back to 1998. He has served time for drug, burglary and weapons charges.
The shooting was reported at about 3:20 p.m. 
Tulsa Police spokesman Officer Leland Ashley told News On 6 a U.S. Marshall was attempting to question Alexander when he took off running. 
The marshall and two members of the Tulsa Police Department's gang unit gave chase.  According to Ashley the man ran through a breezeway at the apartment complex, and when an officer came around the corner, the officer saw that the man was reaching for a gun so the officer opened fire.</t>
  </si>
  <si>
    <t>http://www.newson6.com/story/14265037/tulsa-officer-involved-in-fatal-shooting</t>
  </si>
  <si>
    <t>Scott Reiber</t>
  </si>
  <si>
    <t>Muscogee</t>
  </si>
  <si>
    <t>Columbus</t>
  </si>
  <si>
    <t>Columbus State University Campus police</t>
  </si>
  <si>
    <t>Zikarious Flint</t>
  </si>
  <si>
    <t>Authorities say a man was fatally shot by campus police at Georgia's Columbus State University after officers responded to a weekend call reporting someone seen loading a gun.
Authorities say the man wasn't a student at the university and that no one else was hurt Sunday afternoon when police reported they chased the man on foot near apartments on campus, about 100 miles southwest of Atlanta.
University Police Chief Rus Drew told The Associated Press officers were called at 2:35 p.m. Sunday and that shots were fired after a short foot chase.</t>
  </si>
  <si>
    <t>http://www.huffingtonpost.com/2014/03/31/zikarious-flint-columbus-state-university-shooting_n_5062261.html</t>
  </si>
  <si>
    <t>Duval</t>
  </si>
  <si>
    <t>Jacksonville Sheriff's Office</t>
  </si>
  <si>
    <t>Herbert Earl Harris</t>
  </si>
  <si>
    <t>Harris was armed with a semi-automatic handgun, gun in hand before police arrived. Officers on scene were undercover narcotics agents with search warrants for Harris's apartment and another apartment in the same building. Officer's identity is protected because he is undercover. Harris had warrants out for his arrest in Ohio for violation of probation. Suspect sells marijuana and powder cocaine out of apartment. Harris had one leg.</t>
  </si>
  <si>
    <t>https://www.youtube.com/watch?v=8O-pRlu7GKI</t>
  </si>
  <si>
    <t>Massachusetts State Police and Springfield Police</t>
  </si>
  <si>
    <t>Tamik Kirkland</t>
  </si>
  <si>
    <t>Kirkland, 26, of Springfield broke out of the minimum security state prison in Shirley after hearing his mother had been shot in Springfield, authorities said.
He is charged with the April 30, 2011, fatal shooting of a Sheldon Innocent, a barbershop customer at Bill Brown’s House of Beauty on State Street. He is also charged in the shooting and wounding of Daryl King, a barber.
State and city police began immediately searching for the shooter, and two plainclothes city police officers in an unmarked car saw a car driven by a woman back into the driveway of 46 Burr St.
The officers saw a man come out of the house and get in the trunk, he said.
The officers used their car to block the woman from leaving the driveway, got the woman out of the car and went to the trunk.
“The trunk pops open, the gunfire starts again,” Mastroianni said. “Mr. Kirkland begins firing, a firefight ensues.”
One of the city police officers, Raul Gonzalez, was firing into the trunk, fearing for his life, Mastroianni said.
Kirkland shot state trooper Stephen J. Gregorczyk in the middle of the chest, Mastroianni said. Other officers who have arrived are also shooting, he said.
Gonzalez also was hit during the shoot-out but not injured because of his vest.</t>
  </si>
  <si>
    <t>http://www.masslive.com/news/index.ssf/2013/05/hampden_district_attorney_mark_15.html</t>
  </si>
  <si>
    <t>Stephen Gregorczyk and Raul Gonzalez</t>
  </si>
  <si>
    <t>Stanislaus</t>
  </si>
  <si>
    <t>Modesto</t>
  </si>
  <si>
    <t>Bartow</t>
  </si>
  <si>
    <t>Euharlee</t>
  </si>
  <si>
    <t>Bartow County police department</t>
  </si>
  <si>
    <t>Christopher Roupe</t>
  </si>
  <si>
    <t>A young man believed to be 19 years old escaped from a Behavioral Health Center and attempted to break into several homes. He was shot and killed by an off-duty officer. An edged weapon was found at the scene, and the victim had a large cut on his body. Witnesses said the victim attempted to cut his own throat. Neither the name of the victim nor the name of the officer was disclosed. The number of shots fired was not disclosed.</t>
  </si>
  <si>
    <t>http://www.modbee.com/2011/03/19/1607298/off-duty-chp-officer-shoots-behavioral.html</t>
  </si>
  <si>
    <t>A Bartow County grand jury returned a “no bill” on the proposed indictment against Nancy Beth Gatny.
Euharlee police said 17-year-old Christopher Roupe pointed a gun at one of their officers on Feb. 14, when officers knocked on the door of the family’s home to serve a probation warrant for Roupe’s father. Family members, however, said the teen was holding a Nintendo Wii controller.
The District Attorney’s Office for the Cherokee Judicial Circuit presented a proposed indictment charging Gatny with involuntary manslaughter and reckless conduct. However, the grand jury did not find sufficient evidence for the case to proceed to trial.
“Because the Grand Jury has determined that the actions of Officer Gatny did not rise to the level of a criminal offense, this concludes the involvement of the District Attorney’s Office in this matter,” District Attorney Rosemary Greene said.</t>
  </si>
  <si>
    <t>http://www.wsbtv.com/news/news/local/euharlee-police-officer-wont-be-charged-fatal-shoo/nggyG/</t>
  </si>
  <si>
    <t>Nancy Beth Gatny</t>
  </si>
  <si>
    <t>Putnam</t>
  </si>
  <si>
    <t>Greencastle</t>
  </si>
  <si>
    <t>Greencastle City Police Department</t>
  </si>
  <si>
    <t>Charles Aaron Brousard</t>
  </si>
  <si>
    <t xml:space="preserve">"The altercation that followed at the public basketball court near that Sycamore Street address resulted in an unknown number of gunshots being fired by the officer. He was the only police officer believed to be on scene at the time of the incident."
After investigation, no charges were filed. </t>
  </si>
  <si>
    <t>http://www.bannergraphic.com/story/1903508.html</t>
  </si>
  <si>
    <t>Bronx</t>
  </si>
  <si>
    <t>Paul Goldreyer</t>
  </si>
  <si>
    <t>The police shot and killed a 48-year-old man when he attacked them with a six-inch steak knife in an apartment in the Bronx. Paul Goldreyer first attacked his roommate with a knife, then lunged at officers who responded to a 911 call.</t>
  </si>
  <si>
    <t>http://cityroom.blogs.nytimes.com/2011/03/21/police-fatally-shoot-knife-wielding-man-in-bronx-authorities-say/?_php=true&amp;_type=blogs&amp;_r=0&amp;module=ArrowsNav&amp;contentCollection=N.Y.%2FRegion&amp;action=keypress&amp;region=FixedLeft&amp;pgtype=Blogs</t>
  </si>
  <si>
    <t>Jeremiah Jackson</t>
  </si>
  <si>
    <t>Albemarle</t>
  </si>
  <si>
    <t>Charlottesville</t>
  </si>
  <si>
    <t>Albermarle County Police Department</t>
  </si>
  <si>
    <t>Josue Salinas Valdez</t>
  </si>
  <si>
    <t>Officers Underwood and Herring arrived at Valdez's home to arrest him for hit and run. Officers found Valdez to be drunk and an altercation ensued. Valdez punched Underwood three times in the face during the dispute, according to court records. Police say Valdez grabbed Underwood after he and Herring approached Valdez on the porch. Herring used a stun gun on Valdez twice before Valdez ran at Underwood clutching the officer’s own baton. Valdez advanced on Underwood again and did not heed orders to stop, which were audible on a contemporaneous recording made on Herring's mobile video recorder.</t>
  </si>
  <si>
    <t>http://www.readthehook.com/109833/officers-cleared-birdwood-court-shooting</t>
  </si>
  <si>
    <t>William Underwood</t>
  </si>
  <si>
    <t>Norfolk</t>
  </si>
  <si>
    <t>Norfolk Police Department</t>
  </si>
  <si>
    <t>Patricia Mackenzie</t>
  </si>
  <si>
    <t>Franklin County</t>
  </si>
  <si>
    <t>ST. THOMAS</t>
  </si>
  <si>
    <t xml:space="preserve"> Pennsylvania State Police</t>
  </si>
  <si>
    <t>Philip E. Rank</t>
  </si>
  <si>
    <t xml:space="preserve">Norfolk police officer killed his wife and himself inside their condominium. William Mackenzie shot his wife, Patricia, sometime before 9:30 a.m. </t>
  </si>
  <si>
    <t>Officers attempted to serve a warrant, but Rank barricaded himself in the house. When he came out holding a weapon he was sho</t>
  </si>
  <si>
    <t>http://hamptonroads.com/2011/03/police-say-norfolk-officer-shot-wife-self-home</t>
  </si>
  <si>
    <t>http://www.publicopiniononline.com/ci_24039967/district-attorney-says-police-actions-were-justified-st?source=most_viewed</t>
  </si>
  <si>
    <t>William Mackenzie</t>
  </si>
  <si>
    <t>Orleans</t>
  </si>
  <si>
    <t>Police in Dallas are investigating a late Thursday night shooting that involved two officers. The incident took place around 10:30 p.m. Thursday night at Superior Bail Bonds on Riverfront Drive, near the Lew Sterrrett Justice Center, just across Interstate-35E from downtown Dallas.
Authorities responded to a 911 reporting a wanted man inside of the business. When police arrived on the scene, they confronted the fugitive and tried to arrest him. According to investigators, during the struggle, the man then pulled out a gun. Two officers fired shots and struck the man before he was able to open fire.
The man was transported to Parkland Hospital in Dallas in unknown condition. His identity and the details on his felony warrant were not released. No police officers were injured during this shooting incident.</t>
  </si>
  <si>
    <t>http://dfw.cbslocal.com/2011/03/25/dpd-involved-in-shooting-at-bail-bonds-office/</t>
  </si>
  <si>
    <t>Darius Williams</t>
  </si>
  <si>
    <t>Officers patrolling an area known for drug activity and gang violence were talking to a person they stopped when they heard sounds from a nearby house. They went inside and saw Darius Williams, 20, "who pointed a gun at the officer. ... The officer then fired his own weapon, hitting the suspect in the arm," according to reports.</t>
  </si>
  <si>
    <t>http://uptownmessenger.com/2012/02/suspect-shot-by-officer-in-central-city/</t>
  </si>
  <si>
    <t>Shawna</t>
  </si>
  <si>
    <t>shawnatyger@gmail.com</t>
  </si>
  <si>
    <t>shawnacscott</t>
  </si>
  <si>
    <t>Montgomery</t>
  </si>
  <si>
    <t>Silver Spring</t>
  </si>
  <si>
    <t>Montgomery County Police Department</t>
  </si>
  <si>
    <t>Carlos Enrico McDonald</t>
  </si>
  <si>
    <t>New London County</t>
  </si>
  <si>
    <t>New London</t>
  </si>
  <si>
    <t>New London Police Department</t>
  </si>
  <si>
    <t>Curtis Cunningham</t>
  </si>
  <si>
    <t>Police responded to the area after the man had gone into a jewelry store and acted in a threatening manner to the clerk, who asked him to leave. She fled out another entrance.  Police say a man carrying a large, jagged-edge bottle  advanced on an officer. The officer first tased the man, to no effect, and then shot him multiple times.</t>
  </si>
  <si>
    <t>http://www.tbd.com/articles/2011/03/man-shot-by-montgomery-co-cop-in-aspen-hill-57282.html</t>
  </si>
  <si>
    <t>Victim was pulled over in a stolen vehicle and was paralyzed after being shot by the officer who demanded he put down a nonexistent weapon</t>
  </si>
  <si>
    <t>http://www.theday.com/article/20120322/NWS01/120329865</t>
  </si>
  <si>
    <t>Thomas Northrup</t>
  </si>
  <si>
    <t>Donald Hayes</t>
  </si>
  <si>
    <t>Ware</t>
  </si>
  <si>
    <t>Waycross</t>
  </si>
  <si>
    <t>Waycross police</t>
  </si>
  <si>
    <t>Jack Lamar Roberson</t>
  </si>
  <si>
    <t>Grilling utensils</t>
  </si>
  <si>
    <t>Orlando Santos</t>
  </si>
  <si>
    <t>Police are investigating two very different accounts of an officer-involved shooting that ended with the death of a man suffering from diabetes.
Police say they were responding to a call of a combative, suicidal man, and arrived at the home to find Jack Lamar Roberson armed with two weapons. They say he charged at them before they opened fire, according to the Atlanta Journal-Constitution.
Roberson’s fiancé, Alicia Herron, told reporters that the family had called 911 because Roberson was having issues with his diabetes and may have taken too much medication. She says that when police arrived, he came out with his hands up, unarmed, but was shot several times in the chest.
According to the newly released incident report, Lieutenant Rowell saw that ”Roberson was holding what appeared to be a large grilling fork in one hand and a knife in his other hand in a threatening manner. He said Roberson then lunged toward he and Off. Caswell. Lt. Rowell said they fired their weapons to defend themselves.”</t>
  </si>
  <si>
    <t>http://www.crimelibrary.com/blog/2013/10/09/more-details-emerge-in-waycross-case-as-911-call-realeased/index.html</t>
  </si>
  <si>
    <t>led the police on a six-mile chase through the Bronx early Saturday, battering vehicles in his way, but was cornered in a traffic jam and killed in a hail of 19 police bullets</t>
  </si>
  <si>
    <t>http://www.nytimes.com/2011/03/27/nyregion/27shoot.html?pagewanted=all&amp;_r=0</t>
  </si>
  <si>
    <t>Jesse Fuller</t>
  </si>
  <si>
    <t>jeshii@gmail.com</t>
  </si>
  <si>
    <t>Brandon Collins</t>
  </si>
  <si>
    <t>jeshizaemon</t>
  </si>
  <si>
    <t>Kennebunk</t>
  </si>
  <si>
    <t>Kennebunk Police Department</t>
  </si>
  <si>
    <t>Officer Kevin Wheeler responded to a call of a violent armed robbery at a carwash just after the suspects were leaving, and he followed one in his patrol car to a neighborhood where the suspect, Brandon Collins, crashed. Collins ran into a dark alley; Wheeler chased him, and ultimately shot Collins in the pelvis area. 
Wheeler was ultimately dismissed for an unrelated use-of-force case involving a Taser. See source link for previous information on shootings involving Wheeler.</t>
  </si>
  <si>
    <t>Katherine Paulson</t>
  </si>
  <si>
    <t>http://uptownmessenger.com/2012/12/second-district-officer-fired-for-untruthfulness-allegation-has-lengthy-record-of-commendations-and-shootings/</t>
  </si>
  <si>
    <t>Morneau and another officer arrived at the Paulson home after a call from Paulson's mother reporting a domestic dispute.  When Morneau entered the home Paulson grabbed a knife and advanced on the officer.  Morneau told Paulson to drop the knife but she continued toward him until he shot her 4 times.  The entire encounter only took 19 seconds from Morneau entering the home to Paulson's death</t>
  </si>
  <si>
    <t>http://www.maine.gov/ag/news/article.shtml?id=279610</t>
  </si>
  <si>
    <t>Joshua Morneau</t>
  </si>
  <si>
    <t>Kevin Wheeler</t>
  </si>
  <si>
    <t>CONTRA COSTA COUNTY</t>
  </si>
  <si>
    <t>Bay Point</t>
  </si>
  <si>
    <t>Contra Costa Sheriff</t>
  </si>
  <si>
    <t>Anniston</t>
  </si>
  <si>
    <t>Johnny Angel Ochoa</t>
  </si>
  <si>
    <t>Anniston Police Department</t>
  </si>
  <si>
    <t>Frank Charles Johnston</t>
  </si>
  <si>
    <t>Airsoft Pellet Gun</t>
  </si>
  <si>
    <t>Johnson was holding a pellet gun which was designed to look like a real gun.  Two officers told him to drop the gun, Johnson instead assumed a "shooting stance" and pointed the pellet gun at the officers.  Both officers then started firing and Johnson was killed</t>
  </si>
  <si>
    <t>Victim rammed squad cars, was shot.</t>
  </si>
  <si>
    <t>http://www.al.com/news/anniston-gadsden/index.ssf/2014/04/anniston_police_release_911_ca.html</t>
  </si>
  <si>
    <t>http://abc7news.com/archive/8038599/</t>
  </si>
  <si>
    <t>Rockingham</t>
  </si>
  <si>
    <t>Greenland</t>
  </si>
  <si>
    <t>Greenland Police Department</t>
  </si>
  <si>
    <t>Johnson</t>
  </si>
  <si>
    <t>Cullen Mutrie</t>
  </si>
  <si>
    <t>Olathe</t>
  </si>
  <si>
    <t>Olathe Police Department</t>
  </si>
  <si>
    <t>Carlos Villegas, Jr.</t>
  </si>
  <si>
    <t>Officers responded to armed disturbance call.  Villegas was stabbing another man when officer arrived.  Villegas then confronted the officer with a knife and officer shoot him</t>
  </si>
  <si>
    <t>http://operation100news.blogspot.com/2011_03_01_archive.html</t>
  </si>
  <si>
    <t>Drug raid on the house of Cullen Mutrie.  Mutrie was a known dealer and had previously had weapons confiscated due to domestic violence incidents.  A drug task force team was engaged to apprehend Mutrie, and a shoot-out ensued.  Both Officer Maloney and Mutrie we killed in the encounter.  Other officers were also wounded, and Mutrie's girlfriend was also killed.</t>
  </si>
  <si>
    <t>http://livewire.wmur.com/Event/Armed_Officers_Respond_To_Greenland_Situation?Page=3</t>
  </si>
  <si>
    <t>Mike Maloney</t>
  </si>
  <si>
    <t>Bexar County Sheriff</t>
  </si>
  <si>
    <t>Mathew Jackson</t>
  </si>
  <si>
    <t>Jackson bumped mirrors with Thomas's car. They both pulled over. There was an altercation. Jackson reached for a pen in his pocket and Thomas, who was off duty at the time, shot him 8 times and killed him.</t>
  </si>
  <si>
    <t>http://www.expressnews.com/news/local/article/Car-bump-led-to-fatal-officer-involved-shooting-5039904.php</t>
  </si>
  <si>
    <t>Kent</t>
  </si>
  <si>
    <t>Rock Hall</t>
  </si>
  <si>
    <t>Kent County Sheriff</t>
  </si>
  <si>
    <t>Timothy C. Brown</t>
  </si>
  <si>
    <t>Location: Bayside Ave &amp; S Hawthorne Ave Rock Hall, MD 21661
Police were chasing a stolen vehicle with three individuals suspected of multiple armed home invasion robberies.  Sheriff Price had blocked off an intersection, and the suspect vehicle was accelerating at him.  He fired one shot at the driver, and the vehicle crashed.  All suspects were taken alive.</t>
  </si>
  <si>
    <t>http://www.myeasternshoremd.com/news/kent_county/article_2ff9123a-91c6-5320-809f-6571c6f54ace.html?mode=jqm</t>
  </si>
  <si>
    <t>Anthony Thomas</t>
  </si>
  <si>
    <t>Suffolk</t>
  </si>
  <si>
    <t>Dorchester</t>
  </si>
  <si>
    <t>Boston Police</t>
  </si>
  <si>
    <t>Tyrone Cummings</t>
  </si>
  <si>
    <t xml:space="preserve">Police went to the residence after Cummings’s girlfriend called 911 and reported that her boyfriend had attacked and was threatening to kill her.
When police arrived, Cummings opened fire, wounding Officer Shawn Marando, who was struck in the calf.  Marando and a second officer fired back, hitting Cummings several times in the chest. </t>
  </si>
  <si>
    <t>http://www.boston.com/news/local/massachusetts/articles/2011/07/20/man_shot_in_gunfight_with_police_dies/</t>
  </si>
  <si>
    <t>Sheriff John F. Price</t>
  </si>
  <si>
    <t>Canastota</t>
  </si>
  <si>
    <t>New York State Police</t>
  </si>
  <si>
    <t>Justin Arnold</t>
  </si>
  <si>
    <t>Deemed suicide by cop; victim called in his own fabricated car jacking, goaded the police into a chase, and drew his pellet gun when he was tracked down</t>
  </si>
  <si>
    <t>http://abcnews.go.com/US/teen-dead-suicide-by-cop/story?id=13274327</t>
  </si>
  <si>
    <t>Shawn Marando</t>
  </si>
  <si>
    <t>Baltimore County</t>
  </si>
  <si>
    <t>Donte Bennett</t>
  </si>
  <si>
    <t>Cellphone thought to be gun</t>
  </si>
  <si>
    <t>Following a foot chase, police shot and killed Bennett when, police claim, he pulled a handgun. Witnesses dispute that Bennett had a gun, saying he had a phone in his hand when police shot him.</t>
  </si>
  <si>
    <t>http://articles.baltimoresun.com/2013-09-05/news/bs-md-ci-douglass-homes-shooting-folo-20130905_1_police-involved-shooting-douglass-homes-police-officers</t>
  </si>
  <si>
    <t>Tyler Schlichenmeyer</t>
  </si>
  <si>
    <t>tyler.schlichenmeyer@gmail.com</t>
  </si>
  <si>
    <t>@schlichenslide</t>
  </si>
  <si>
    <t>Orange County Sheriff's Office</t>
  </si>
  <si>
    <t>Jason L Greene</t>
  </si>
  <si>
    <t>Officers were tending to a man at a bar with a stabbing wound, victim opened fire on officers and hit one in his bulletproof vest.  Officers returned fire and killed the victim.</t>
  </si>
  <si>
    <t>http://articles.orlandosentinel.com/2011-04-01/news/os-deputy-shot-laughing-horse-20110401_1_bulletproof-vest-deputies-mandatory-body-armor-policy</t>
  </si>
  <si>
    <t>Joseph Wiczulis, Kyle Gaskin</t>
  </si>
  <si>
    <t>McCloskey was stopped in connection with officers' investigation of a hit-and-run shooting that had occurred earlier the same day.  McCloskey exited his vehicle and began shooting at the officers and one officer received a gun shot wound.  Officers then returned fire, McCloskey got back into his car and died in the vehicle</t>
  </si>
  <si>
    <t>http://tomahpolice.com/news/april262011.htm</t>
  </si>
  <si>
    <t>Sergeant Chris Weaver, Sergeant Scott Holum, Officer Josh Kenworthy and Officer Jennifer Helgerson</t>
  </si>
  <si>
    <t>orleans</t>
  </si>
  <si>
    <t>new orleans</t>
  </si>
  <si>
    <t>Armand Bennet</t>
  </si>
  <si>
    <t>Daniel Shapiro, Hector Lopez</t>
  </si>
  <si>
    <t>Lewis turned off her body camera before engaging with Bennet, who was wanted on several charges. She struck him in the head.</t>
  </si>
  <si>
    <t>http://www.fox8live.com/story/26283883/officer-involved-in-monday-shooting-had-body-cam-turned-off</t>
  </si>
  <si>
    <t>Keleman and several other officers responded to a disturbance at a bakery.  Victim was holding bakery employees hostage with a shotgun.  Ketelman approached and victim shot him in the face, inflicting serious but not lethal injuries.  Other officers arrived at the scene just as Ketelman was shot and they shot and killed victim</t>
  </si>
  <si>
    <t>http://www.yourhoustonnews.com/courier/news/article_ccaba661-82cc-5ef3-89fa-2c9d1db1ea1c.html</t>
  </si>
  <si>
    <t xml:space="preserve">Elmore </t>
  </si>
  <si>
    <t>Deatsville</t>
  </si>
  <si>
    <t>Elmore County Sheriff's Office</t>
  </si>
  <si>
    <t>Jeremy A. Acre</t>
  </si>
  <si>
    <t xml:space="preserve">Killed during a welfare check on trumped up, exaggerated accusations. Officers arrived to determine if the victim's wife was in danger, he and she both said she was not, and asked them to leave. As Jeremy attempted to  close the door, the officers pushed the door open and invaded the home. </t>
  </si>
  <si>
    <t>http://blog.al.com/montgomery/2013/03/off-duty_montgomery_firefighte.html</t>
  </si>
  <si>
    <t>James Keleman, others not named</t>
  </si>
  <si>
    <t>Chatanooga</t>
  </si>
  <si>
    <t>Hamilton County Police</t>
  </si>
  <si>
    <t>Jesse Matthews</t>
  </si>
  <si>
    <t>Officers responded to the silent alarm at a US Money Shop.  Matthews was attempting to run from the scene and shot and killed a Hamilton County officer.  After killing the officer, Matthews and other officers began a firefight the ended with Matthews being shot at least 12 times and suffering non-fatal injuries</t>
  </si>
  <si>
    <t>http://www.wrcbtv.com/story/14370698/officer-injured-responding-to-armed-robbery</t>
  </si>
  <si>
    <t>Jason Chambers</t>
  </si>
  <si>
    <t>Rialto</t>
  </si>
  <si>
    <t>Rialto Police Department</t>
  </si>
  <si>
    <t>Anastacio Verduzco Jr.,</t>
  </si>
  <si>
    <t>Bricks</t>
  </si>
  <si>
    <t>Victim had a history of violent interactions with the police.  He had been diagnosed as bipolar twenty years previously and often acted out.  On this occasion victim's sister called the police and officer Anderson responded.  Anderson told victim to calm down, Victim picked up a brick and threatened Anderson.  Anderson attempted to tase Victim who then came at him with the brick and Anderson then shot twice, killing Victim</t>
  </si>
  <si>
    <t>http://www.sbcountyda.org/Portals/8/PressReleases/2013/(3-14)%20OIS%20-%20ANDERSON%20REPORT.pdf</t>
  </si>
  <si>
    <t>Glen Anderson</t>
  </si>
  <si>
    <t>Pinellas</t>
  </si>
  <si>
    <t>St. Petersburg</t>
  </si>
  <si>
    <t>St. Petersburg Police Department</t>
  </si>
  <si>
    <t xml:space="preserve"> Pamela Dale Kirk</t>
  </si>
  <si>
    <t>Officers were making a Wellness Check on Kirk.  She had been taken into police custody several times due to suicidal threats.  On this occasion officers knocked on the door, there was no answer and then Kirk showed up at the door with a loaded revolver pointed at officers.  Dolch was the initial officer's backup and shot Kirk through a window</t>
  </si>
  <si>
    <t>http://www.stpete.org/police/releases/may13/05-08-13officer-shooting-update4.pdf</t>
  </si>
  <si>
    <t>Craighead</t>
  </si>
  <si>
    <t>Jonesobor</t>
  </si>
  <si>
    <t>Jonesboro Police Department</t>
  </si>
  <si>
    <t>Chavis Carter</t>
  </si>
  <si>
    <t>He was shot in the head in the back of a police car. He had his hands cuffed behind his back at the time. It was labeled a "suicide".</t>
  </si>
  <si>
    <t>http://newsfeed.time.com/2012/08/21/autopsy-arkansas-man-shot-himself-while-cuffed-in-back-of-police-car/</t>
  </si>
  <si>
    <t>Christopher Dolch</t>
  </si>
  <si>
    <t>Christopher Torres</t>
  </si>
  <si>
    <t>Detectives were attempting to execute an arrest warrant for Torres.  They scaled a fence and had Torres on his stomach. Somehow Torres got Hilger's service gun and then Brown shot Torres three times, at least once in the back, killing him</t>
  </si>
  <si>
    <t>http://www.nmdas.com/districts/second/linked/torres%20new%20shooting%20review.pdf</t>
  </si>
  <si>
    <t>ct</t>
  </si>
  <si>
    <t>ridgefield</t>
  </si>
  <si>
    <t>Ridgefield Police Department</t>
  </si>
  <si>
    <t>John Valluzzo</t>
  </si>
  <si>
    <t>Man shot in his home by Ridgefield CT police officer after being called to the home</t>
  </si>
  <si>
    <t>http://www.theridgefieldpress.com/18782/new-information-on-police-shooting-revealed/</t>
  </si>
  <si>
    <t>C.J. Brown and Richard Hilger</t>
  </si>
  <si>
    <t>Officer Jorge Romero</t>
  </si>
  <si>
    <t>Miami-Dade Police</t>
  </si>
  <si>
    <t>Wendell Allen</t>
  </si>
  <si>
    <t>A 24-year-old named Jamal Singletary pulled an assault rifle and started shooting at an officer in Allapattah. The detective pulled his own weapon and fired back, killing Singletary on the spot, police say.</t>
  </si>
  <si>
    <t>http://blogs.miaminewtimes.com/riptide/2011/04/jamal_singletary_24-year-old_a.php</t>
  </si>
  <si>
    <t>http://theadvocate.com/news/neworleans/6799062-148/nopd-officer-will-serve-4</t>
  </si>
  <si>
    <t>GWINNETT COUNTY</t>
  </si>
  <si>
    <t>Gwinnett</t>
  </si>
  <si>
    <t>Gwinnett police</t>
  </si>
  <si>
    <t>Darryl Fuller</t>
  </si>
  <si>
    <t>Joshua Colclough</t>
  </si>
  <si>
    <t>Salt Lake</t>
  </si>
  <si>
    <t>West Valley</t>
  </si>
  <si>
    <t>West Valley Police Department</t>
  </si>
  <si>
    <t>Sean Krummi</t>
  </si>
  <si>
    <t>Krummi got into an argument with his mother during which she locked herself into her room, called 911 and informed officers that Krummi was violent and under the influence of drugs/alcohol.  When officers arrived at the scene Krummi was sitting in a chair in the front yard holding the Airsoft pellet gun.  Officers thought the pellet gun was a handgun and two officers shot at Krummi with Black firing the two rounds that killed Krummi</t>
  </si>
  <si>
    <t>http://slco.org/districtattorney/pdf/L-JohnsonBlackPress11-0422.pdf</t>
  </si>
  <si>
    <t>http://www.georgianewsday.com/news/64985-police-shoot-kill-gwinnett-county-man-darryl-fuller.html</t>
  </si>
  <si>
    <t>David Black</t>
  </si>
  <si>
    <t>Loudoun</t>
  </si>
  <si>
    <t>Sterling</t>
  </si>
  <si>
    <t>Loudoun County Sheriffs Dept.</t>
  </si>
  <si>
    <t>Mhai Scott</t>
  </si>
  <si>
    <t>The shooting took place about 3 p.m. May 29 after sheriff’s deputies responded to a report of a disorderly person at the Sterling store. When the deputies arrived, they found Scott, a food server at Costco, behaving erratically and wielding a 13-inch knife and a pair of scissors.
Five Loudoun deputies confronted Scott as she stood near the center of a store aisle. Three deputies approached Scott from one side of the aisle and two from the other, the report said.
Sheriff’s office officials said that Scott did not respond to commands to drop her weapons and that the deputies were unable to subdue her with the Taser weapon. Plowman said Wednesday that it remained unclear whether the stun gun failed because of mechanical problems According to the report, Scott showed no reaction to the Taser discharge but instead turned toward the three deputies at one end of the aisle and charged at them with the knife and scissors raised. Then, one of the three deputies — identified as K. Foster in the report — fired five shots, striking Scott four times and killing her. Another deputy was struck by a bullet in the leg, possibly the result of a ricochet, Plowman said.</t>
  </si>
  <si>
    <t>http://www.washingtonpost.com/local/results-of-investigation-into-fatal-costco-shooting-to-be-announced/2013/07/31/81ad0c3e-f9e4-11e2-8752-b41d7ed1f685_story.html</t>
  </si>
  <si>
    <t>K. Foster</t>
  </si>
  <si>
    <t>Columbus Police Department</t>
  </si>
  <si>
    <t>Francis Owens</t>
  </si>
  <si>
    <t>From http://www.10tv.com/content/stories/2011/08/27/columbus-shots-fired-police.html
"Police said they were trying to control the crowd when one of the officers got into an altercation with Owens.  Another officer opened fire and Owens later died at a hospital.
Pastor Demetra Sanderfer was not there the night of the shooting, but said she had known Owens for nearly four years and found it hard to believe he would be so violent.
"He was faithful to the ministry, faithful to his family, hardworking man," said Sanderfer. "This mother lost her son, we lost a friend, a 3-year-old lost his dad, so there's no hero here. It is not in his nature to hurt anyone or harm anyone; it is in his nature to help."</t>
  </si>
  <si>
    <t>http://www.nbc4i.com/story/20751147/cpd-identifies-suspect-officer-in-fatal-police-involved-shooting</t>
  </si>
  <si>
    <t>Debra Paxton</t>
  </si>
  <si>
    <t>Justin Sipp</t>
  </si>
  <si>
    <t>http://www.wdsu.com/news/local-news/new-orleans/Former-NOPD-officer-sues-shooting-suspect-family/19211534#!bGVSwA</t>
  </si>
  <si>
    <t>Cuyahoga</t>
  </si>
  <si>
    <t>Cleveland Police Department</t>
  </si>
  <si>
    <t>Aron Jones</t>
  </si>
  <si>
    <t xml:space="preserve">Thomas was working off-duty as a security guard, which was not approved by the department. He was on leave for an "extended illness." That violated department policy too. Thomas retired about a week later to ensure he could keep his pension if he faced criminal charges. 
He shot and killed Jones outside a bar called Libations. Thomas claimed Jones shot a man and would not put down a gun. Eyewitnesses claimed Jones had surrendered to Thomas before being shot and killed. It is unclear if any independent account exists to confirm what really happened. </t>
  </si>
  <si>
    <t>http://www.cleveland.com/court-justice/index.ssf/2014/05/cleveland_police_officers_kill.html</t>
  </si>
  <si>
    <t>Jason Giroir</t>
  </si>
  <si>
    <t>Philadelphia Police Department - 18th District</t>
  </si>
  <si>
    <t>Stephen Moore</t>
  </si>
  <si>
    <t xml:space="preserve">The city settled with Stephen Moore in February 2013 for $2.5 million. Moore was shot inside his Southwest Philadelphia home in November 2011 by Philadelphia Police Officer Larry Shields.Police said Shields entered the home to investigate a report of a burglary and some sort of confrontation took place between the two men. Shields then fired one shot, hitting the homeowner in the arm and chest. Moore was critically injured.
</t>
  </si>
  <si>
    <t>http://articles.philly.com/2011-12-11/news/30504811_1_open-investigation-stephen-moore-larry-shields</t>
  </si>
  <si>
    <t>Walter Thomas</t>
  </si>
  <si>
    <t>Kevin Gosztola</t>
  </si>
  <si>
    <t>kevin.gosztola@firedoglake.com</t>
  </si>
  <si>
    <t>kgosztola</t>
  </si>
  <si>
    <t>Brandon Yancey</t>
  </si>
  <si>
    <t xml:space="preserve">"The incident started about 10:50 p.m. Friday when officers from the Targeted Response Unit responded to a call of shots fired near the intersection of 82nd Street and Cottage Grove Ave. ... "As the officers approached, they saw three men walking away from the area where the shots had been reported" ... "The officers then saw one of the men try to hide something under his jacket ... An officer got out of his car and began to pursue the suspect, who took off running" ... "During the chase, the suspect pulled a sawed-off rifle out of his jacket and turned toward the officer, who opened fire" ... "The suspect was shot in the lower part of his body and was transported to Advocate Christ Medical Center in Oak Lawn" ... "Police News Affairs specified the man was shot in the leg. ... A weapon was recovered at the scene, the police statement said."
</t>
  </si>
  <si>
    <t>http://www.suntimes.com/news/crime/4794365-418/man-charged-following-police-involved-shooting.html#.U_o152MwxZI</t>
  </si>
  <si>
    <t>Larry Shields</t>
  </si>
  <si>
    <t>Laurelhurst</t>
  </si>
  <si>
    <t>Four officers fired on an armed robbery suspect who displayed a "realistic replica handgun" Monday morning near Laurelhurst Park, according to a police spokesman's account of the third police shooting this year in Portland.</t>
  </si>
  <si>
    <t>http://www.oregonlive.com/portland/index.ssf/2012/03/officer-involved_shooting_clos.html</t>
  </si>
  <si>
    <t>Memphis Police</t>
  </si>
  <si>
    <t>I couldn't find any followup to the original story. Doesn't sound like the police's shot(s) injured anyone. 
Police responded to an argument at Ridgecrest Apartments in Memphis. Shootout ensues. Doesn't mention who started it.</t>
  </si>
  <si>
    <t>http://www.myfoxmemphis.com/story/18546156/police-shoot-out-at-ridgecrest-apts</t>
  </si>
  <si>
    <t>Las Vegas Metropolitan PD</t>
  </si>
  <si>
    <t>Marc Hull</t>
  </si>
  <si>
    <t>Hull was attempting to purchase electronics with fake credit card at a Wal-Mart. Officers were called and approached Hull &amp; another suspect and were heading towards the loss prevention office at the store when Hull opened fire at Ramirez. A total of 44 shots were fired by four officers and Hull fired 9 shots at police.</t>
  </si>
  <si>
    <t>http://www.reviewjournal.com/news/crime-courts/man-shot-killed-police-walmart-had-tattoo-depicting-assault-officer</t>
  </si>
  <si>
    <t>pandaba@gmail.com</t>
  </si>
  <si>
    <t>Lynn</t>
  </si>
  <si>
    <t>Lynn Police</t>
  </si>
  <si>
    <t>Lynn Police Department received a 911 call from a male party who stated, “I want to kill myself”, before abruptly hanging up. Upon their arrival, the officers immediately observed a male in the middle of the street holding a gun.  The armed male then extended his firearm toward Officer Landry and ignored repeated commands to drop the weapon.    Officer Landry discharged his firearm two times. The armed suspect was struck in the neck area and then collapsed to the ground. It was later determined the victim was holding a BB gun</t>
  </si>
  <si>
    <t>http://www.lynnpolice.org/2011.htm</t>
  </si>
  <si>
    <t>Michael Ramirez, John Abel, Corey Staheli, Beaumont Hopson</t>
  </si>
  <si>
    <t>Miami-Dade</t>
  </si>
  <si>
    <t>Miami Beach</t>
  </si>
  <si>
    <t>Miami Beach Police Department</t>
  </si>
  <si>
    <t>Carlson Saint Louis</t>
  </si>
  <si>
    <t>Innocent bystander in a police shootout in which 11 police officers opened fire on a crowded South Beach street, shooting more than 100 times at an erratic driver they said was armed and attempting to run them over. The driver was killed, and Saint Louis and three other bystanders were wounded during Urban Beach Weekend, the annual Miami Beach hip-hop and rap street festival.</t>
  </si>
  <si>
    <t xml:space="preserve">Daniel Landry </t>
  </si>
  <si>
    <t>http://www.palmbeachpost.com/news/news/wounded-urban-beach-bystanders-wait-for-answers--1/nL2kH/</t>
  </si>
  <si>
    <t>Portland Police Department</t>
  </si>
  <si>
    <t>Jonathan Mitchell</t>
  </si>
  <si>
    <t>http://www.maine.gov/ag/news/article.shtml?id=318807</t>
  </si>
  <si>
    <t>Joseph Anthony Croft</t>
  </si>
  <si>
    <t>Robert Miller</t>
  </si>
  <si>
    <t>Police were responding to a call about a stabbing when they saw Croft, who matched the description of the stabbing suspect.  Croft displayed a weapon and advanced toward officer.  Parker then opened fire and fatally shot Croft</t>
  </si>
  <si>
    <t>http://www.wjla.com/articles/2011/04/police-involved-in-shooting-in-springfield-59343.html</t>
  </si>
  <si>
    <t>John Parker</t>
  </si>
  <si>
    <t>Crystal Rivera</t>
  </si>
  <si>
    <t>Innocent bystander and one of three people shot when 11 police officers opened fire on a crowded South Beach street, shooting more than 100 times at an erratic driver they said was armed and attempting to run them over. The driver was killed, and Saint Louis and three other bystanders were wounded during Urban Beach Weekend, the annual Miami Beach hip-hop and rap street festival.</t>
  </si>
  <si>
    <t>Poinsett</t>
  </si>
  <si>
    <t>Trumann</t>
  </si>
  <si>
    <t>Trumann Police Department</t>
  </si>
  <si>
    <t>Jerry Lard</t>
  </si>
  <si>
    <t>Officers Schmidt and Overstreet pulled Lard's vehicle over for a routine traffic stop.  Lard pulled out a gun and started shooting at the officers, shooting Schmidt in the face and killing him.  Lard was shot at least once by one of the officers and received minor injuries.  Lard is currently on death row in Arkansas in connection with this shooting</t>
  </si>
  <si>
    <t>http://www.kait8.com/story/14435936/officer-involved</t>
  </si>
  <si>
    <t>Officer Jonathan Schmidt and Officer Corey Overstreet</t>
  </si>
  <si>
    <t>Cedrick Perkins</t>
  </si>
  <si>
    <t>Craig Lane Petersen</t>
  </si>
  <si>
    <t>Nail Gun</t>
  </si>
  <si>
    <t>Homicide investigators on Thursday said a Borrego Springs murder suspect who was shot and killed by a sheriff’s sergeant Wednesday had grabbed a nail gun from his pickup bed.
Investigators also identified sheriff’s Sgt. Manuel Diaz, a 20-year department veteran, as the lawman who shot and killed Craig Petersen, 52, a general contractor suspected of fatally stabbing a 71-year-old Borrego Springs resident.
Sheriff’s homicide unit Sgt. Roy Frank released new details on the case Thursday, saying Petersen went to the home of George Mendenhall, on Borrego Hills Road, about 6:30 or 6:45 a.m. Wednesday “regarding some tools.”
After Petersen left, a female member of Mendenhall’s family found Mendenhall in the garage, bleeding, about 7 a.m. He had been stabbed several times in the chest, and died a short time later, Frank said.
“The motive is still under investigation,” Frank said. “We are finalizing interviews to try to find out what the motive was.”
At least one witness provided deputies with information that Petersen was the suspect in the slaying. Deputies then launched a manhunt for him across the small desert community.
Petersen lived in a Borrego Springs trailer park and had known Mendenhall for about 10 years, Frank said.
About 1 p.m., Diaz was on patrol in the area of Japatul Valley and Descanso when he saw a light blue Ford F150 pickup in the Park and Ride lot at Interstate 8 and state Route 79. A man was in the cargo bed. Frank said that as Diaz approached, the man, subsequently identified as Petersen, grabbed a nail gun.
Frank said Diaz saw the man reach for something that looked like a weapon, and fired. Petersen fell in the truck bed.</t>
  </si>
  <si>
    <t>http://www.sdcda.org/office/officer-involved-shootings.html</t>
  </si>
  <si>
    <t>Sgt. Manuel Diaz</t>
  </si>
  <si>
    <t>Modesto Police Department</t>
  </si>
  <si>
    <t>Howard Tungseth</t>
  </si>
  <si>
    <t>Knoxville</t>
  </si>
  <si>
    <t>Knoxville City PD</t>
  </si>
  <si>
    <t xml:space="preserve">Guy Ronald McDowell </t>
  </si>
  <si>
    <t>The Modesto police SWAT team responded to the home near Carver Road and Mount Vernon Drive on Wednesday evening after officers responded to a domestic violence call. Howard Tungseth had a handgun and would not let his wife leave, according to police.</t>
  </si>
  <si>
    <t>http://www.modbee.com/2013/03/26/2640355/modesto-police-identify-officers.html</t>
  </si>
  <si>
    <t>Guy called 911 saying there was going to be a shootout. Later called back saying he had warrants and wanted to turn himself in. Officer responded and pulled him over. Guy got out of car and brandished pellet gun and returned to car. Officers followed him. Guy suddenly stopped. It is not clear from the video what happened at the second stop, but he was shot shortly after stopping his vehicle.
Dashcam is available here (I put my source as the television station report): https://www.youtube.com/watch?v=Ir7Ot2cf6cI</t>
  </si>
  <si>
    <t>http://www.wate.com/story/14451427/knoxville-man-who-threatened-officers-shot-and-killed-on-i-275</t>
  </si>
  <si>
    <t>Rigo DeAlba &amp; Gary Guffey</t>
  </si>
  <si>
    <t>Culpeper</t>
  </si>
  <si>
    <t>Culpeper Police Department</t>
  </si>
  <si>
    <t>Patricia Ann Cook</t>
  </si>
  <si>
    <t>http://www.dailyprogress.com/starexponent/news/local_news/culpeper-police-terminate-officer-who-shot-woman/article_8f481469-a89f-5128-9633-bc85c785a9f0.html</t>
  </si>
  <si>
    <t>Prince George's</t>
  </si>
  <si>
    <t>Upper Marlboro</t>
  </si>
  <si>
    <t>Prince George's County Police Department</t>
  </si>
  <si>
    <t>Charles Odell Smith</t>
  </si>
  <si>
    <t>A mother called the police on her mentally ill son who was firing his shotgun throughout the house. When the police came, they wanted to take him in for a psych eval, but he fled the scene. The police caught up with him, at which point he assaulted one of the officers and attempted to take her gun. The other officer fired at and killed the suspect.</t>
  </si>
  <si>
    <t>http://pgpolice.blogspot.com/2011/04/pgpd-investigates-police-involved.html</t>
  </si>
  <si>
    <t>Daniel Harmon-Wright</t>
  </si>
  <si>
    <t>Harry Bond</t>
  </si>
  <si>
    <t>Alejandro Nieto</t>
  </si>
  <si>
    <t xml:space="preserve">Alejandro Nieto sought refuge on Bernal Hill. When he had a lot on his mind, friends said, he would trek up the steep slope to sit and think, looking over the city he loved. 
That's where the 28-year-old student at City College of San Francisco went Friday evening before his shift as a nightclub security guard. That's where police officers found him as they investigated reports of a man with a gun at Bernal Heights Park, acting erratically and threatening passersby.
And that is where he died, after police said he appeared to reach for a weapon - friends and witnesses suggested it was a Taser stun gun - and forced officers to open fire. 
</t>
  </si>
  <si>
    <t>http://www.sfgate.com/crime/article/Man-killed-by-S-F-police-was-inspiration-but-5344159.php</t>
  </si>
  <si>
    <t>Toledo</t>
  </si>
  <si>
    <t>Samuel Birch</t>
  </si>
  <si>
    <t>Police were trying to serve a warrant to Samuel Birch at his residence. He answered the door and after talking with them, opened fire, hitting one officer in the leg. The police then returned fire, killing Samuel Birch.</t>
  </si>
  <si>
    <t>http://www.myfoxal.com/story/14458437/officer-involved-shooting</t>
  </si>
  <si>
    <t>Raymond Herisse</t>
  </si>
  <si>
    <t>Raymond Herisse died when shot in his car after a police chase and hitting officers with his car. When trying to capture Herisse, 11 police officers opened fire on a crowded South Beach street, shooting more than 100 times at an erratic driver they said was armed and attempting to run them over. The driver was killed, and Saint Louis and three other bystanders were wounded during Urban Beach Weekend, the annual Miami Beach hip-hop and rap street festival.</t>
  </si>
  <si>
    <t>http://www.palmbeachpost.com/news/news/crime-law/one-killed-seven-injured-during-police-involved--1/nLspJ/</t>
  </si>
  <si>
    <t>Palm Springs</t>
  </si>
  <si>
    <t>Palm Springs Police</t>
  </si>
  <si>
    <t>Francisco Durazo</t>
  </si>
  <si>
    <t>On April 17, 2011, Palm Springs police fatally shot Francisco Durazo in the 300 block of Stevens Road following a pursuit. During the scuffle, an officer was shot and a police dog, Ike, was killed.</t>
  </si>
  <si>
    <t>http://www.desertsun.com/story/news/crime_courts/2014/07/10/judge-palm-springs-officers-names/12502409/</t>
  </si>
  <si>
    <t>Santa Ana Police Department</t>
  </si>
  <si>
    <t>Jason Hallstrom &amp; Travis Mock</t>
  </si>
  <si>
    <t>Two SWAT team members had chased 41-year-old Hallstrom and the other suspect, 29-year-old Travis Mock, along Interstate 5.  The men were shot when they crashed a stolen beige Nissan Sentra and attempted to run away, but it was unclear if they were armed.</t>
  </si>
  <si>
    <t>http://losangeles.cbslocal.com/2013/03/26/pursuit-suspect-dies-following-officer-involved-shooting-in-santa-ana/</t>
  </si>
  <si>
    <t>Jennifer Denning</t>
  </si>
  <si>
    <t>jeninquincy@gmail.com</t>
  </si>
  <si>
    <t>@redheadedjen</t>
  </si>
  <si>
    <t>Palm Beach</t>
  </si>
  <si>
    <t>West Palm Beach</t>
  </si>
  <si>
    <t>West Palm Beach Police Department</t>
  </si>
  <si>
    <t>Demitri Polen</t>
  </si>
  <si>
    <t xml:space="preserve">"Christopher Nebbeling fired 12 shots at Demitri Polen, 24, after seeing the rifle pointed at him"
Nebbeling, a 5 year officer, went on administrative leave after the shooting and killing. The victim, Demitri Polen, pointed an AK-47 assault rifle at Nebbeling. Polen was not in a gang, like police believed, but he had been arrested multiple times previously for loitering, prowling, resisting an officer and possession of marijuana. </t>
  </si>
  <si>
    <t>http://www.palmbeachpost.com/news/news/crime-law/west-palm-beach-police-to-release-details-regardin/nbZ2Z/</t>
  </si>
  <si>
    <t>Upper Darby</t>
  </si>
  <si>
    <t>Upper Darby Police Department</t>
  </si>
  <si>
    <t>Aikee Holloman</t>
  </si>
  <si>
    <t>Christopher Nebbeling</t>
  </si>
  <si>
    <t>Frederick County</t>
  </si>
  <si>
    <t>Police were looking for a stolen car that the suspect in several robberies was driving.  Officers saw a car matching the description and followed the driver, Holloman, into a convenience store.  Holloman reached for his waistband and officers told him three times to raise his hands.  When he did not, both officers shot at Holloman who was struck once.  Search of the vehicle revealed that it was the stolen car and there was a handgun inside</t>
  </si>
  <si>
    <t>Frederick</t>
  </si>
  <si>
    <t>http://articles.philly.com/2011-04-19/news/29447560_1_gas-station-property-charges-officers</t>
  </si>
  <si>
    <t>Frederick Police Department</t>
  </si>
  <si>
    <t>Roy Turner Jr.</t>
  </si>
  <si>
    <t>"Martin was working in plain clothes at about 11:20 p.m. Saturday, when he approached Turner’s 2004 Mazda on foot in a parking lot in the 1000 block of West Patrick Street, according to documents filed in Frederick County District Court.
Turner struck Martin with the car, and the officer fell over the vehicle’s hood and landed on the asphalt, documents state. Martin shot into the car, striking Turner, who drove off. Police pursued him for about three-quarters of a mile until Turner stopped at Baughman’s Lane and Shookstown Road, court documents state.
Police think Martin shot once, Pennington said.
A person had told detectives that Turner had offered to sell drugs, court documents state. Police found two bags of marijuana in the center console of Turner’s car."</t>
  </si>
  <si>
    <t>http://www.fredericknewspost.com/news/crime_and_justice/crime/police-name-officer-in-saturday-shooting/article_9567fffb-5e37-57a6-9a73-3b5f79298bdd.html</t>
  </si>
  <si>
    <t>El Cajon Police Department</t>
  </si>
  <si>
    <t>Victor Charles Hernandez</t>
  </si>
  <si>
    <t>James Martin</t>
  </si>
  <si>
    <t>Responding to report of "transients" drinking in playground, graffiti "187" on wall, caller overheard talk of stabbing. Victim ran, then jumped out at the officer with his hands pointed "like he was going to shoot a gun" and yelled "Gotcha," according to Briley. Shot in wrist, passed through, lodged in chest. Non-life-threatening injury. DA ruled justified shooting.</t>
  </si>
  <si>
    <t>http://www.utsandiego.com/news/2012/jan/19/da-clears-el-cajon-cop-in-shooting/</t>
  </si>
  <si>
    <t>Pitt</t>
  </si>
  <si>
    <t>Greenville Police Department</t>
  </si>
  <si>
    <t>John Cecil Wainwright</t>
  </si>
  <si>
    <t>Wainwright was suspected of armed robbery and after a short chase police pulled his truck over and had him lying on the ground, unarmed.  A witness stated that Wainwright jumped up and was trying to get into his truck when Johnson ran after him and shot Wainwright several times.  Officers then pulled Wainright out of the truck and he was pronounced dead at the hopsital</t>
  </si>
  <si>
    <t>http://www.reflector.com/crimerescue/man-shot-arlington-and-stantonsburg-450275</t>
  </si>
  <si>
    <t>Ryan Briley</t>
  </si>
  <si>
    <t>Cpl. Scott Johnson</t>
  </si>
  <si>
    <t>David Gonzalez</t>
  </si>
  <si>
    <t>When a man left the car, he fired shots toward officers, started to flee, then turned around and fired another shot, police said. Burke returned fire, striking the gunman several times, police said.
The gunman, identified by the Clark County coroner as 32-year-old David Gonzalez, was taken to Sunrise Hospital, where he was pronounced dead. Neither of the officers was injured</t>
  </si>
  <si>
    <t>http://138.210.151.139/news/2011/apr/21/coroner-identifies-gunman-killed-officer-involved-/</t>
  </si>
  <si>
    <t>Patrick Burke</t>
  </si>
  <si>
    <t>Moses McCray</t>
  </si>
  <si>
    <t>"Moses McCray, 31, was at St. Mary’s Medical Center on Thursday after two officers shot him “several times” in the torso. Police say the shooting happened after McCray drove his car at officers and pointed a pistol at one of them."</t>
  </si>
  <si>
    <t>http://www.palmbeachpost.com/news/news/crime-law/investigation-underway-in-officer-involved-shootin/nY9qJ/</t>
  </si>
  <si>
    <t>Christian Tomas &amp; Joseph Herb</t>
  </si>
  <si>
    <t>Mobile County</t>
  </si>
  <si>
    <t>Mobile</t>
  </si>
  <si>
    <t>Mobile Police Department</t>
  </si>
  <si>
    <t>Kenneth Lamar Bedgood</t>
  </si>
  <si>
    <t>Following stolen vehicle pursuit, Bedgood abandoned vehicle and fled on foot. Police say he shot at them, and they exchanged gunfire killing him</t>
  </si>
  <si>
    <t>http://blog.al.com/live/2013/11/mobile_police_september_homici.html</t>
  </si>
  <si>
    <t>Van Buren</t>
  </si>
  <si>
    <t>Cantril</t>
  </si>
  <si>
    <t>Van Buren County Sheriff</t>
  </si>
  <si>
    <t>Robert M Dooley</t>
  </si>
  <si>
    <t xml:space="preserve">Officers responded to multiple reports of a man with a gun walking along the highway.  Victim ignored repeated requests to drop his weapon. Victim raised firearm toward the deputies.
</t>
  </si>
  <si>
    <t>http://www.heartlandconnection.com/news/story.aspx?id=813870#.U_TwTMVdVM4</t>
  </si>
  <si>
    <t>Jon Tharp</t>
  </si>
  <si>
    <t>Pomona</t>
  </si>
  <si>
    <t>Pomona Police Department</t>
  </si>
  <si>
    <t>When officers arrived on scene, they found a 47-year-old man holding a large kitchen knife who was acting aggressive, the Pomona Police Department said.  As the officers engaged the suspect, they attempted to utilize a Taser device which proved ineffective and when the suspect advanced on the officers, an officer-involved shooting occurred.</t>
  </si>
  <si>
    <t>http://losangeles.cbslocal.com/2013/03/26/pomona-police-fatally-shoot-knife-wielding-suspect/</t>
  </si>
  <si>
    <t>Portsmouth</t>
  </si>
  <si>
    <t>Portsmouth Police</t>
  </si>
  <si>
    <t>On April 23, 2011 at about 10:15 p.m., a Portsmouth Virginia 911 operator took a report of a person banging loudly on a glass door of a residence. The caller did not know the suspect and was concerned he would break through the glass. One can clearly hear him banging on the glass door on the 911 recording. The 911 operator instructed the woman to stay on the line as she dispatched law enforcement officers to the scene. A few minutes later, the suspect was dead, the first responding police officer was under investigation and a long series of administrative, criminal and civil investigations began. - See more at: http://www.lawenforcementtoday.com/2012/03/12/denyakin-v-rankin/#sthash.3mck4JEr.dpuf</t>
  </si>
  <si>
    <t>http://www.lawenforcementtoday.com/2012/03/12/denyakin-v-rankin/</t>
  </si>
  <si>
    <t>Millard</t>
  </si>
  <si>
    <t>Kanosh Paiute Indian Reservation</t>
  </si>
  <si>
    <t>Millard County Sheriff</t>
  </si>
  <si>
    <t>Corey Kanosh</t>
  </si>
  <si>
    <t xml:space="preserve">10/16/2012 search. Officers responded to report of a stolen car. Following a chase, the victim fled on foot, and was tased. As he was being handcuffed, he attacked the officer and the officer shot him.
</t>
  </si>
  <si>
    <t>Stephen Rankin</t>
  </si>
  <si>
    <t>http://kutv.com/news/features/archive-1/stories/vid_2262.shtml</t>
  </si>
  <si>
    <t>Modesto Police Dept</t>
  </si>
  <si>
    <t>Jeremey Dee Atkinson</t>
  </si>
  <si>
    <t>officers responded to armed robbery call, tracked down suspect who was running on foot through neighborhood. suspect was asked to surrender, he did not and while reaching into his wasteband was shot by officers and killed.
turns out suspect was unarmed at the time of the shooting- he only had a knife in his wasteband having discarded his handgun in a nearby field.</t>
  </si>
  <si>
    <t>http://www.modbee.com/2011/05/31/1712558/rifle-knife-found-after-modesto.html</t>
  </si>
  <si>
    <t>Vancouver</t>
  </si>
  <si>
    <t>Clark County Sheriffs Office</t>
  </si>
  <si>
    <t>Douglas E. Combs</t>
  </si>
  <si>
    <t>They could've used less lethal force, he wasn't armed, and they had him staked out, fucking police. He was one of my best friends at the time, and he always will be.</t>
  </si>
  <si>
    <t>http://www.columbian.com/news/2013/jan/26/police-shoot-kill-robbery-suspect-16/</t>
  </si>
  <si>
    <t>Cpl. Marshall Henderson</t>
  </si>
  <si>
    <t xml:space="preserve">Philadelphia </t>
  </si>
  <si>
    <t>Philadelphia County</t>
  </si>
  <si>
    <t>Columbia PD</t>
  </si>
  <si>
    <t>Unnamed Minor</t>
  </si>
  <si>
    <t xml:space="preserve">   On April 25, 2011 23-year-old Josh Taylor was shot by off-duty Philadelphia police officer, Larry Shields. Taylor who was shot in the chest by the officer was armed at the time. Police say Taylor ran away from the officer after the officer questioned him as to why he had a firearm in his hand. Taylor a licensed firearm holder didn’t have permission to have the firearm on the city streets. Police say after the officer followed Taylor into a house Taylor turned the weapon on him, which is when the officer fired on Taylor. Taylor’s finance who was also present, along with the couple’s two young children says the officer fired his weapon without cause. She says Taylor had not pointed the firearm at the officer, who had entered their home without a warrant at the time of  the incident. </t>
  </si>
  <si>
    <t>http://www.nbcphiladelphia.com/news/breaking/Off-Duty-Cop-Shoots-Man-in-Frankford-Police-120656234.html</t>
  </si>
  <si>
    <t xml:space="preserve">10/16/2012 search.  Officers responded to reports of a man with a gun.  They found two suspects who fit the description of the suspects. One suspect brandished a gun.
</t>
  </si>
  <si>
    <t>http://www.wach.com/news/story.aspx?id=813777#.U_TwU8VdVM4</t>
  </si>
  <si>
    <t>screwdriver</t>
  </si>
  <si>
    <t>Police responded to reports of the disturbance at 7:33 a.m. in the 2900 block of Theresa Avenue, near Washington Avenue and Mojave Road. Metro spokesman Officer Marcus Martin said officers received reports that a man was trying to stab a woman with a screwdriver.</t>
  </si>
  <si>
    <t>http://www.lasvegassun.com/news/2011/may/27/metro-officer-involved-shooting-northeast-valley/</t>
  </si>
  <si>
    <t>Boward</t>
  </si>
  <si>
    <t>Sunrise</t>
  </si>
  <si>
    <t>Broward Sheriff's Office</t>
  </si>
  <si>
    <t>Corey Simpson</t>
  </si>
  <si>
    <t xml:space="preserve">"The officers shot and killed Corey Simpson, 21, on April 29 when he pulled a knife on them outside a police substation in the 6800 block of Sunset Strip, police said. One of the officers first tried to subdue Simpson with a stun gun. Police say Simpson had been overheard that day talking about wanting to get himself arrested.
Witnesses to the shooting say they heard more than 15 shots, but police are not saying how many shots were fired or how many rounds hit Simpson."
Both officers were on administrative leave the next day but returned in May. </t>
  </si>
  <si>
    <t>http://articles.sun-sentinel.com/2011-05-21/news/fl-sunrise-cop-shooting-20110521_1_sunrise-officers-fatal-shooting-officers-shot</t>
  </si>
  <si>
    <t>Daniel Ransone &amp; Gordon Crawford</t>
  </si>
  <si>
    <t>Philippe Holland</t>
  </si>
  <si>
    <t>Holland was delivering pizza to in West Philadelphia when he was approached by two plain clothes cops.  Holland apparently thought they were going to rob him and got back into his car and began reversing to get away.  For some reason the plain clothes cops then opened fire on Holland's vehicle, shooting the vehicle 14 times and hitting Holland at least 3 times</t>
  </si>
  <si>
    <t>http://articles.philly.com/2014-04-25/news/49381508_1_officers-ramsey-police-shooting</t>
  </si>
  <si>
    <t>Boston Police Department</t>
  </si>
  <si>
    <t>Ross Batista</t>
  </si>
  <si>
    <t>Sunrise Police Department</t>
  </si>
  <si>
    <t>Victim was in the passenger seat of a car when he exchanged shots with a man on the sidewalk at about 1 a.m. June 2. Officers heard the shots, ran to the scene.
Police said Batista refused to get out of the car, and an officer shot him when he jumped into the back seat and reached for a gun.
Conley said Batista then got out and fired at two retreating officers before another officer shot him. He was pronounced dead at a hospital later that evening. 
The two responding officers were deemed to be acting in self defense and not charged with any wrongdoing.</t>
  </si>
  <si>
    <t>http://www.bostonglobe.com/metro/2014/07/25/officers-not-charged-fatal-confrontation-mattapan/QwGZ6eZqskTsxwxV6UPouK/story.html</t>
  </si>
  <si>
    <t>Kevin Rooney, Stephen Puopolo</t>
  </si>
  <si>
    <t>Sgt. Daniel Ransone and Officer Gordon Crawford</t>
  </si>
  <si>
    <t>David Martinez</t>
  </si>
  <si>
    <t>Police  opened fire last week on David Martinez after the Echo Park resident pointed what appeared to be a gun at officers responding to a report of an armed gang member who had fired two shots. A search immediately after the shooting failed to find the gun.</t>
  </si>
  <si>
    <t>http://www.theeastsiderla.com/2013/03/no-weapon-found-at-scene-of-officer-involved-echo-park-shooting/</t>
  </si>
  <si>
    <t>Santa Clara</t>
  </si>
  <si>
    <t>San Jose PD</t>
  </si>
  <si>
    <t>Ricardo Moreno</t>
  </si>
  <si>
    <t xml:space="preserve">10/16/2012 search.  "Moreno was apparently intoxicated on drugs when he shot up his brother’s car with a semiautomatic weapon and was waving his gun at passing motorists during the incident."  Moreno pointed the gun at officers.
</t>
  </si>
  <si>
    <t>http://sanfrancisco.cbslocal.com/2012/10/16/san-jose-police-officer-cleared-in-fatal-shooting-ruled-self-defense/</t>
  </si>
  <si>
    <t>Ontario</t>
  </si>
  <si>
    <t>Geneva</t>
  </si>
  <si>
    <t>Geneva Police Department</t>
  </si>
  <si>
    <t>William Cory Jackson</t>
  </si>
  <si>
    <t xml:space="preserve">Jackson was shot in the back of the head while reaching for a cellphone when he was already in the police vehicle (bullet went through the rear window of car). He had been arrested for burglary. Jackson died three days later in Strong Memorial Hospital. The officer was cleared of any wrongdoing by Ontario County Court. </t>
  </si>
  <si>
    <t>http://www.fltimes.com/news/article_57d08bac-a1b9-11e3-9050-001a4bcf887a.html</t>
  </si>
  <si>
    <t>Jeff Harwell</t>
  </si>
  <si>
    <t>Mecklenburg</t>
  </si>
  <si>
    <t>Charlotte</t>
  </si>
  <si>
    <t>Charlotte-Mecklenburg Police Department</t>
  </si>
  <si>
    <t>Sgt. Carmen Scott Reale</t>
  </si>
  <si>
    <t>Jonathan Ferrell</t>
  </si>
  <si>
    <t>Former Florida A&amp;M football player. He was in a car accident and walked to a home where the homeowner called 911. When the cops came they found Ferrell on the side of the road. They claim he charged them and a Taser was fired at him, then another cop shot him. That cop was charged with involuntary manslaughter.</t>
  </si>
  <si>
    <t>http://www.palmbeachpost.com/news/news/national/officer-charged-voluntary-manslaughter-after-shoot/nZx8w/</t>
  </si>
  <si>
    <t>Randall Kerrick</t>
  </si>
  <si>
    <t>Union</t>
  </si>
  <si>
    <t>Linden</t>
  </si>
  <si>
    <t>Piscataway PD</t>
  </si>
  <si>
    <t>Christopher Desa</t>
  </si>
  <si>
    <t xml:space="preserve">Victim was armed robbery suspect.  He was cornered by officers before trying to ram them and their vehicles with his truck. A gun was found to have been tossed from his vehicle.
</t>
  </si>
  <si>
    <t>http://www.nj.com/union/index.ssf/2012/10/police_shoot_armed_robbery_sus.html</t>
  </si>
  <si>
    <t>Jamaica</t>
  </si>
  <si>
    <t>Jamaica police</t>
  </si>
  <si>
    <t>Orville Ray</t>
  </si>
  <si>
    <t xml:space="preserve">According to earlier reports on the incident from radio station RJR, the man was shot during a fracas with the police. According to the story a resident who saw the incident said the men had been arguing and got into a tussle where knifes became involved. 
</t>
  </si>
  <si>
    <t>http://jamaica-gleaner.com/latest/article.php?id=28840</t>
  </si>
  <si>
    <t>VT - Vermont</t>
  </si>
  <si>
    <t>windham</t>
  </si>
  <si>
    <t>Brattleboro</t>
  </si>
  <si>
    <t>Brattleboro Police Department</t>
  </si>
  <si>
    <t>Michael J. Santiago</t>
  </si>
  <si>
    <t>Unclear if victim was armed.  Officer was cleared of wrong-doing</t>
  </si>
  <si>
    <t>http://www.commonsnews.org/site/site05/story.php?articleno=9744&amp;page=1#.U_UG2vldUsA</t>
  </si>
  <si>
    <t>Mark Carignan</t>
  </si>
  <si>
    <t>AK - Alaska</t>
  </si>
  <si>
    <t>Matanuska-Susitna</t>
  </si>
  <si>
    <t>Wasilla</t>
  </si>
  <si>
    <t>Alaska State Troopers</t>
  </si>
  <si>
    <t>Nicholas Leo Frazier</t>
  </si>
  <si>
    <t xml:space="preserve">10/16/2012 search.  Victim was shot after shooting trooper. He died shortly thereafter, though the coroner ruled that the trooper's shots were non-fatal and the cause of death of was a self-inflicted gunshot.
</t>
  </si>
  <si>
    <t>http://alaska-native-news.com/name-of-officer-involved-in-trunk-road-shooting-released-frazier-died-of-self-inflicted-wounds-6451</t>
  </si>
  <si>
    <t>Andrew Ballestreros</t>
  </si>
  <si>
    <t>Sylmar</t>
  </si>
  <si>
    <t>Los Angeles Police</t>
  </si>
  <si>
    <t>On April 4, 2011, Los Angeles Police Officer and K9 Handler, Officer Jenkins was shot in the face and upper chest duirng a K9 search operation. Following was a long stand-off with the 53 year old suspect. There were several exchanges of gun fire between SWAT Officers and the suspect during the stand-off. The suspect was eventually hit and succumbed to his wounds.</t>
  </si>
  <si>
    <t>http://www.tacticalk-9.com/videos/los_angeles_police_department_sylmar_officer_involved_shooting</t>
  </si>
  <si>
    <t>Solano</t>
  </si>
  <si>
    <t>Vallejo</t>
  </si>
  <si>
    <t>Vallejo Police Department</t>
  </si>
  <si>
    <t>Jeremiah Moore</t>
  </si>
  <si>
    <t>Officers arrived at 1:33 AM and saw a naked man run into the residence. Officers passed several vehicles with broken windows. Officers approached the residence, confronted a naked man inside, and then began trying to gain the man’s compliance. There was smoke visible in the residence. A second naked man then appeared from the back of the interior of the house with a rifle. The man with the rifle placed the barrel of the rifle directly against an officer’s stomach. Another officer saw this and fearing for his life and the life of his fellow officer, immediately discharged his firearm at the man with the rifle. The man with the rifle fell to the floor and was taken into custody. The second man was also taken into custody.</t>
  </si>
  <si>
    <t>https://www.facebook.com/VallejoPD/posts/504026036283225</t>
  </si>
  <si>
    <t>Officer Jenkins</t>
  </si>
  <si>
    <t>King County</t>
  </si>
  <si>
    <t>Kent,</t>
  </si>
  <si>
    <t>Kent Police Dept.</t>
  </si>
  <si>
    <t>Robert Raucci</t>
  </si>
  <si>
    <t>Raucci was reported to police by a cab driver that he had hire for the day for a fare of $500. One of his stops was an ammunition purchase. He was apparently brandishing a shot gun and the cab driver fled the cab while stopped at a transit station, where police arrived and ordered the victim to put down the gun. When he refused, police shot him in the head.</t>
  </si>
  <si>
    <t>http://seattletimes.com/html/localnews/2014957273_kentshooting05m.html</t>
  </si>
  <si>
    <t>Sean Kenney</t>
  </si>
  <si>
    <t>Cincinnati PD</t>
  </si>
  <si>
    <t>Erica Collins</t>
  </si>
  <si>
    <t xml:space="preserve">10/16/2012 search.  "According to witnesses Erica challenged the officer to shoot her and then moved in his direction. Erica then raised the knife at which point officer Latzy, in immediate fear of his life and safety, discharged his firearm twice striking Erica."
</t>
  </si>
  <si>
    <t>http://www.fox19.com/story/19817910/fox19-uncovers-details-on-officer-latzy-who-fatally-shot-woman</t>
  </si>
  <si>
    <t>Pima</t>
  </si>
  <si>
    <t>Pima County SWAT officers</t>
  </si>
  <si>
    <t>Jose Manuel Guerena Ortiz</t>
  </si>
  <si>
    <t>SWAT team executed a warrant to search Jose's home in relation to an ongoing investigation into drug smuggling. They came in the morning and began to attack his home. He had a rifle in his hand, and the SWAT team said they saw shots being fired at them, so they shot him. It was later found out that Jose fired no shots.</t>
  </si>
  <si>
    <t>http://en.wikipedia.org/wiki/Jose_Guerena_shooting</t>
  </si>
  <si>
    <t>Matt Latzy</t>
  </si>
  <si>
    <t>Denton County Sheriff</t>
  </si>
  <si>
    <t>Roberto Carlos Hernandez</t>
  </si>
  <si>
    <t xml:space="preserve">10/16/2012 search.  Victim was pulled over for speeding, refused to get out of the car, and reversed the car into the officer's vehicle.
</t>
  </si>
  <si>
    <t>http://www.nbcdfw.com/news/local/Deputy-Shoots-and-Kills-Suspect-during-Traffic-Stop-174446181.html</t>
  </si>
  <si>
    <t>Onondaga</t>
  </si>
  <si>
    <t>Syracuse</t>
  </si>
  <si>
    <t>Syracuse Police Department, Onondaga County Sheriff's Office</t>
  </si>
  <si>
    <t>Benjamin Campione</t>
  </si>
  <si>
    <t>Officials claimed it was "suicide by cop."</t>
  </si>
  <si>
    <t>http://www.cnycentral.com/news/story.aspx?id=614369</t>
  </si>
  <si>
    <t>Upper Darby Township</t>
  </si>
  <si>
    <t xml:space="preserve">Suspect apparently laid a trap for the police by calling them to his home and then jumping out of a closet and attacking the responding officers with an ax.  Suspected to be an attempted suicide by cop  </t>
  </si>
  <si>
    <t>http://www.mainlinemedianews.com/articles/2012/04/16/main_line_times/news/doc4f8c1b50da005419571340.txt</t>
  </si>
  <si>
    <t>Detective/Sgt. Anthony Rossillo, Deputy Michael Hoosock, Deputy Adam Quku</t>
  </si>
  <si>
    <t>Will</t>
  </si>
  <si>
    <t>Beecher</t>
  </si>
  <si>
    <t>Will County Sheriff's Department</t>
  </si>
  <si>
    <t>Ed Jermolowicz</t>
  </si>
  <si>
    <t>Officer Brian Siegman</t>
  </si>
  <si>
    <t xml:space="preserve">Ed Jermolowicz had allegedly threatened to kill himself and another, as well as allegedly pointed his weapon at the sheriff. </t>
  </si>
  <si>
    <t>http://chicago.cbslocal.com/2011/05/06/man-shot-by-police-in-beecher-trailer-park/</t>
  </si>
  <si>
    <t>Baltimore City Police</t>
  </si>
  <si>
    <t>Two police officers were patrolling in east Baltimore around 5 pm when they saw two men sitting in a car with out of state plates. They called for back-up and approached the car, then saw that one of the men was holding a gun. One or both of the police officers fired and killed the man holding the gun, who was not identified in any subsequent news items. The victim did not fire any shots.</t>
  </si>
  <si>
    <t>http://www.wbaltv.com/news/maryland/baltimore-city/police-investigating-officerinvolved-shooting-in-east-baltimore/23909684#!bGW7Iq</t>
  </si>
  <si>
    <t>Warren Benn</t>
  </si>
  <si>
    <t>Palm Beach County Sheriff</t>
  </si>
  <si>
    <t>Claude Devin Jolicouer III</t>
  </si>
  <si>
    <t xml:space="preserve">Was the passenger in a car which was pulled over and they were being questioned by the cops. One of the passengers in the car tried to escape and had a gun. The victim did not have a weapon. </t>
  </si>
  <si>
    <t>http://articles.orlandosentinel.com/2011-05-06/news/os-shooting-millenia-boulevard-20110506_1_officer-involved-shooting-orlando-police-officer-police-cruiser</t>
  </si>
  <si>
    <t>http://www.palmbeachpost.com/news/news/crime-law/one-person-dead-tonight-after-shooting-in-suburban/nTWRj/</t>
  </si>
  <si>
    <t>HI - Hawaii</t>
  </si>
  <si>
    <t>Honolulu</t>
  </si>
  <si>
    <t>Honolulu P.D.</t>
  </si>
  <si>
    <t xml:space="preserve">A Honolulu police officer fired five shots through an open car window and hit a 52-year-old Manoa man multiple times Wednesday night after he drove away and nearly struck the officer on Kuhio Avenue, police said during a news conference Thursday afternoon.
</t>
  </si>
  <si>
    <t>http://www.staradvertiser.com/news/breaking/20140731_Report_Man_killed_in_police_shooting_had_liquor_in_car.html?id=269411981</t>
  </si>
  <si>
    <t>http://www.azcentral.com/community/phoenix/articles/20110506phoenix-police-officer-involved-shooting-abrk.html</t>
  </si>
  <si>
    <t>Good Luck!</t>
  </si>
  <si>
    <t>Benjamin Hunter Bowman</t>
  </si>
  <si>
    <t>http://www.lasvegassun.com/news/2011/may/06/pre-coroners-inquest-meeting-will-include-family-m/</t>
  </si>
  <si>
    <t>Belle Glade</t>
  </si>
  <si>
    <t>Palm Beach County sheriff Department</t>
  </si>
  <si>
    <t>http://www.palmbeachpost.com/news/news/local/shooting-in-belle-glade-fifth-in-a-week-sends-one-/nb3ZK/</t>
  </si>
  <si>
    <t>Michael Franco, Phillip Zaragoza,  Peter Kruse</t>
  </si>
  <si>
    <t>Yakima</t>
  </si>
  <si>
    <t>Moreno Valley</t>
  </si>
  <si>
    <t>Sunnyside</t>
  </si>
  <si>
    <t>Riverside County Sheriff's Department</t>
  </si>
  <si>
    <t>Dejon Edwards</t>
  </si>
  <si>
    <t>Sunnyside Police Department</t>
  </si>
  <si>
    <t>Jose Campuzano</t>
  </si>
  <si>
    <t>A deputy went to investigate a domestic violence report. The victim drove a car toward the deputy, who fired two rounds at the victim. The victim was well enough to drive away, but was later treated for non-life-threatening injuries after he was arrested in San Diego.</t>
  </si>
  <si>
    <t>http://www.vvng.com/officer-involved-shooting-in-moreno-valley/</t>
  </si>
  <si>
    <t>http://www.kimatv.com/news/local/121359284.html</t>
  </si>
  <si>
    <t>Officer Orate, Officer Sparks, Officer T. Orth, Officer Ausland</t>
  </si>
  <si>
    <t>Henrico</t>
  </si>
  <si>
    <t>Richmond</t>
  </si>
  <si>
    <t>Henrico PD</t>
  </si>
  <si>
    <t>Gregory McCracken</t>
  </si>
  <si>
    <t xml:space="preserve">Henrico Police responded in reference to a suicidal subject.  Officers approached the residence and attempted to make contact with the male occupant without success. 
A short time later while officers were still on the scene, a taxi cab approached with the male subject, later identified as Gregory McCracken, 49, as a passenger. 
As officers approached the taxi, McCracken produced a small handgun and shot himself in an attempt to commit suicide.  McCracken then raised the weapon toward the officers.  One officer fired shots into the taxi striking McCracken in the torso.  He was pronounced dead at the scene.  </t>
  </si>
  <si>
    <t>Kent Police Department</t>
  </si>
  <si>
    <t>http://www.wect.com/story/15425242/officer-involved-in-west-end-shooting</t>
  </si>
  <si>
    <t>Police deleted video of actual shooting.</t>
  </si>
  <si>
    <t>https://www.youtube.com/watch?v=Vdvry2RlghA</t>
  </si>
  <si>
    <t>Stark</t>
  </si>
  <si>
    <t>Canton</t>
  </si>
  <si>
    <t>Canton Police Department SWAT</t>
  </si>
  <si>
    <t>Jimmy James</t>
  </si>
  <si>
    <t>Killed during drug raid shootout</t>
  </si>
  <si>
    <t>http://www.cantonrep.com/article/20110506/News/305069837/?Start=1</t>
  </si>
  <si>
    <t>Jefferson</t>
  </si>
  <si>
    <t>Pine Bluff</t>
  </si>
  <si>
    <t>Pine Bluff Police Department</t>
  </si>
  <si>
    <t>Monroe Isadore</t>
  </si>
  <si>
    <t>SWAT team shot the man who was supposedly wielding a gun at people inside the house. "A public information officer told reporters they pumped gas into the room hoping Isadore would surrender, but he fired shots at them instead."  "Soon after, police kicked down the door to the bedroom Isadore was in. KTHV adds Isadore fired even more shots at officers when they broke into the room. Police fired back and ended up killing him."</t>
  </si>
  <si>
    <t>http://www.palmbeachpost.com/news/news/national/swat-team-shoots-kills-107-year-old-man/nZqdS/</t>
  </si>
  <si>
    <t>Brazos</t>
  </si>
  <si>
    <t>Bryan</t>
  </si>
  <si>
    <t>Bryan Police Department</t>
  </si>
  <si>
    <t>Johnnie Walton Harris</t>
  </si>
  <si>
    <t>Harris may have been mentally disabled.</t>
  </si>
  <si>
    <t>http://www.kbtx.com/home/headlines/Two_People_Shot_on_Texas_Avenue_121389344.html</t>
  </si>
  <si>
    <t>William Cross, Officer Walters</t>
  </si>
  <si>
    <t>Fairfax County Police Department</t>
  </si>
  <si>
    <t>John B. Geer</t>
  </si>
  <si>
    <t>http://www.washingtonpost.com/blogs/local/wp/2014/07/08/ten-months-of-silence-in-the-fairfax-police-shooting-death-of-john-geer/</t>
  </si>
  <si>
    <t>Manchester</t>
  </si>
  <si>
    <t>NH State Police</t>
  </si>
  <si>
    <t>James D Breton</t>
  </si>
  <si>
    <t xml:space="preserve">There was a standoff and the trooper thought he heard gunfire. </t>
  </si>
  <si>
    <t>http://doj.nh.gov/media-center/press-releases/2011/20110607-breton-shooting.htm</t>
  </si>
  <si>
    <t>Houston PD</t>
  </si>
  <si>
    <t>Jesse Brown</t>
  </si>
  <si>
    <t xml:space="preserve">Brown was boarding a bus when a ticket agent noticed a gun in his bag. He was tasered and eventually shot in the side. </t>
  </si>
  <si>
    <t>http://civiliansdown.com/site/jesse-brown-media-reports/#sthash.CsKFYwcS.dpbs</t>
  </si>
  <si>
    <t>Timothy Moore</t>
  </si>
  <si>
    <t>Salt Lake City PD</t>
  </si>
  <si>
    <t>The Salt Lake County district attorney reported that a Salt Lake City police officer was not justified in using deadly force to stop a teen aged suspect involved in a high speed chase.
The teen was shot by Officer Matthew Giles after he led police on a high speed chase that ended in a mobile home park on Redwood Road in the early morning hours of May 8, 2011.</t>
  </si>
  <si>
    <t>http://www.good4utah.com/content/news/slc/story/DA-Officer-not-justified-in-shooting-teen-suspect/d/story/inXcHY_N8E2O7L-adgtY3g</t>
  </si>
  <si>
    <t>City of Pueblo Police Department</t>
  </si>
  <si>
    <t>Frankie Martinez</t>
  </si>
  <si>
    <t>Police were called when Martinez shot another man (who was not killed). The SWAT team came and Martinez came to the door pointing a firearm at them. The police officers involved were put on administrative leave during the investigation.</t>
  </si>
  <si>
    <t>http://www.pueblo.us/DocumentCenter/View/6169</t>
  </si>
  <si>
    <t>Matthew Giles</t>
  </si>
  <si>
    <t>Jeff Carpenter and Richard Giconi</t>
  </si>
  <si>
    <t>Essex County</t>
  </si>
  <si>
    <t>Lynn Police Department</t>
  </si>
  <si>
    <t>Denis Reynoso</t>
  </si>
  <si>
    <t>Police entered home after call of erratic behavior. Say Reynoso got into altercation with 2 of the officers, and took one of their guns, firing 2 shots. 3rd officer, Hilton, shot suspect once in the side. Later died at hospital.</t>
  </si>
  <si>
    <t>http://baystateexaminer.com/records-raise-new-questions-fatal-police-shooting-denis-reynoso/</t>
  </si>
  <si>
    <t>Manchester Police</t>
  </si>
  <si>
    <t>Edmanuel Reyes</t>
  </si>
  <si>
    <t>Suspect was involved in an armed standoff wherein he held his wife and two children in their homes and fired 75-150 rounds both inside the home and at police during the course of the event. Police were in communication with the suspect throughout the standoff, and he eventually released his family. Shortly after he was shot in the head by a police sniper while in his doorway. The officer in charge had given an order to hold fire seconds before but the sniper received the order too late.</t>
  </si>
  <si>
    <t>http://www.ct.gov/despp/cwp/view.asp?A=4226&amp;Q=495160</t>
  </si>
  <si>
    <t>Joshua Hilton</t>
  </si>
  <si>
    <t>sniper</t>
  </si>
  <si>
    <t>Tampa Police Department</t>
  </si>
  <si>
    <t>Jaime Marlow Parchmon</t>
  </si>
  <si>
    <t>The victim was stopped in a false traffic stop after having been followed by police in regards to a theft. He rammed an unmarked police car and was shot in the shoulder.</t>
  </si>
  <si>
    <t>Alan Gomez</t>
  </si>
  <si>
    <t>http://www.tampabay.com/news/publicsafety/crime/tampa-police-shoot-man-who-fled-traffic-stop-after-running-down-officer/2161111</t>
  </si>
  <si>
    <t xml:space="preserve">SWAT team responds to hostage situation. Suspect is asked to come out of the house, he comes out [unarmed] and is shot by officer. Turns out suspect has history of mental health issues. 
Suspect/victim's family sued the city of ABQ and won. </t>
  </si>
  <si>
    <t>http://www.abqjournal.com/320180/news/shooting-costs-city-900k.html</t>
  </si>
  <si>
    <t>Sigure O'Neal</t>
  </si>
  <si>
    <t>Sean Wallace</t>
  </si>
  <si>
    <t>Baltimore City</t>
  </si>
  <si>
    <t>Baltimore City Police Department</t>
  </si>
  <si>
    <t>Perry Webb</t>
  </si>
  <si>
    <t>Undercover Officer LAPD</t>
  </si>
  <si>
    <t>Dale Garrett</t>
  </si>
  <si>
    <t xml:space="preserve">Police fired several shots at Mr. Webb, but contend that the fatal bullet - to his head - was self-inflicted.
Data on other uses of force in Baltimore and surrounding area in 2014 can be found here: </t>
  </si>
  <si>
    <t>http://www.baltimoresun.com/news/maryland/crime/blog/bal-police-say-reported-police-shooting-victim-shot-himself-20140130,0,3550038.story</t>
  </si>
  <si>
    <t>undercover officers see man cutting up drugs on side of street, confrontation ensues, man pulls out knife, officers step back and shoot him multiple times.</t>
  </si>
  <si>
    <t>http://homicide.latimes.com/post/dale-garrett/</t>
  </si>
  <si>
    <t>Jeff Wilson</t>
  </si>
  <si>
    <t>West Palm Beach Police</t>
  </si>
  <si>
    <t>Authneil Gavin</t>
  </si>
  <si>
    <t xml:space="preserve">Undercover cop shot victim in a set up drug deal. The victim had a gun and shot at the cop but the firearm did not fire. The victim left the hospital that night and went to jail. </t>
  </si>
  <si>
    <t>Wilson and an accomplice (Mario Jones) were robbing JJ Peppers Food store, and one of them open fire. One officer returned fire, killing Wilson and trapping Jones in the rear of the store. After a 5 hour standoff, Jones escaped out a back door.</t>
  </si>
  <si>
    <t>http://www.palmbeachpost.com/news/news/crime-law/men-allegedly-involved-in-undercover-drug-deal-tha/nSsNk/</t>
  </si>
  <si>
    <t>http://articles.chicagotribune.com/2011-08-25/news/chi-man-charged-in-robbery-that-triggered-fatal-police-shooting-20110825_1_robbery-charges-big-muddy-correctional-center-fatal-police-shooting</t>
  </si>
  <si>
    <t>Yakima Police Dept</t>
  </si>
  <si>
    <t>Rocendo Arias</t>
  </si>
  <si>
    <t>According to Officer Casey Gillette's written statement, he didn't know the gun Rocendo Arias had in his hands was a fake until after it was removed from the crime scene. 
Officer Gillette said he saw Arias with his head slumped forward sitting in his running car in a parking lot. Gillette opened the passenger door causing Arias to look up at the officer. That's when Gillette noticed what looked like a semi automatic pistol in Arias's lap with his finger on the trigger. 
Gillette said he told Arias not to move, but the boy lunged at him. Officer Gillette said he was convinced he was about to be shot and reacted by shooting his own gun four times.</t>
  </si>
  <si>
    <t>http://www.nbcrightnow.com/story/24972021/124-page-investigate-report-details-officer-involved-shooting-at-yakima-car-wash</t>
  </si>
  <si>
    <t>Rebecca Hinze-Pifer</t>
  </si>
  <si>
    <t>rhp@uchicago.edu</t>
  </si>
  <si>
    <t>Brooklyn</t>
  </si>
  <si>
    <t>Unclear - likely NYPD</t>
  </si>
  <si>
    <t>" A police chase in Bushwick ended in the fatal shooting of one suspect and the arrest of another, according to authorities.
Police say the chase ended at 193 Knickerbocker Ave., where one of the two suspects fired shots. Officials say the officers returned fire, killing one of the suspects.
No police officers were hurt and the incident remains under investigation. "</t>
  </si>
  <si>
    <t>http://brooklyn.news12.com/news/1-killed-1-arrested-in-police-involved-shooting-1.8115928</t>
  </si>
  <si>
    <t>Casey Gillette</t>
  </si>
  <si>
    <t>Chicago Police-Morgan Park District</t>
  </si>
  <si>
    <t>Parise R. Mercer, Jr.</t>
  </si>
  <si>
    <t>Suspect turned gun at Police and they "returned fire", hitting him.</t>
  </si>
  <si>
    <t>http://chicago.cbslocal.com/2011/07/19/man-shot-killed-by-police-on-south-side-2/</t>
  </si>
  <si>
    <t>Vance</t>
  </si>
  <si>
    <t>Mason</t>
  </si>
  <si>
    <t>Police called for agitated mental patient at hospital for involuntary commitment. Man attacked officer, who tried using pepper spray &amp; Taser to subdue patient, and shot patient when he (the officer) was starting to lose consciousness after a head strike.</t>
  </si>
  <si>
    <t>Amber Township</t>
  </si>
  <si>
    <t>Michigan State Police</t>
  </si>
  <si>
    <t>http://abc13.com/archive/8125403/</t>
  </si>
  <si>
    <t>William Jackson Marble</t>
  </si>
  <si>
    <t>State troopers responded to 911 call in a private home. There was a woman present. A man entered holding a gun and one of the troopers shot him in the chest.</t>
  </si>
  <si>
    <t>http://www.mlive.com/news/muskegon/index.ssf/2014/01/state_police_troopers_fatal_sh.html</t>
  </si>
  <si>
    <t>THIS IS A DUPLICATE ENTRY - PREVIOUS ARTICLE HAD LESS INFORMATION
"Authorities said an undercover New York City police officer shot and killed a man after he pulled a gun on him during a buy and bust operation with two gun traffickers on Wednesday night."</t>
  </si>
  <si>
    <t>http://newyork.cbslocal.com/2011/05/11/police-involved-shooting-leaves-suspect-dead-in-brooklyn/</t>
  </si>
  <si>
    <t>Cockeysville</t>
  </si>
  <si>
    <t>Baltimore County PD</t>
  </si>
  <si>
    <t>Unidentified</t>
  </si>
  <si>
    <t>Police claim man "physically attacked" them when they responded to call that he had assaulted relatives.</t>
  </si>
  <si>
    <t>http://www.baltimorecountymd.gov/News/PoliceNews/iWatch/date/2014/1/30</t>
  </si>
  <si>
    <t>Schupple</t>
  </si>
  <si>
    <t>DUPLICATE ENTRY
"On May 11, at 1934 hours, in the confines of the 83rd Precinct, an undercover detective executing a firearms purchase was the victim of a gunpoint-robbery attempt. The undercover officer had arranged to meet an illegal firearms dealer and purchase several guns. Upon arriving at the agreed location, both the seller and the undercover officer were accosted by a male Hispanic armed with a .380 caliber semiautomatic pistol who ordered them to the ground. Fearing for his life, the undercover officer drew his firearm and discharged three rounds, striking the subject and causing his demise. The subject had numerous felony priors, including arrests for robbery and assault. His toxicology report was unavailable at the time of this writing."</t>
  </si>
  <si>
    <t>http://www.nyc.gov/html/nypd/downloads/pdf/analysis_and_planning/nypd_annual_firearms_discharge_report_2011.pdf</t>
  </si>
  <si>
    <t>Wii controller in hand</t>
  </si>
  <si>
    <t>I have gone over and over this story with the two siblings of Christopher and there was not BB gun pulled on the officer. Christopher had gotten up to put in a movie and had the Wii remote in his hand so that he could start the movie. There was a knock on the door and Christopher said who is it. No one answered him so he opened the door with the Wii remote still in his hand. The female officer already had her gun drew and saw the remote, assumed it was a weapon and shot my nephew in the chest. She never said put down your weapon she just shot. The male officer told the female officer to put her gun away because it was only a remote control. She didn’t.
Christopher’s little sister started towards Christopher because he had already fell to the floor so this female officer pointed her gun at my niece who by the way is 13 years old and told her to shut up and stay where she was. I have friends that are cops and I respect the law but this was a murder.</t>
  </si>
  <si>
    <t>http://www.policestateusa.com/2014/christopher-roupe/</t>
  </si>
  <si>
    <t>Hillard</t>
  </si>
  <si>
    <t>Hilldard PD</t>
  </si>
  <si>
    <t>William Lane</t>
  </si>
  <si>
    <t>Santa Cruz</t>
  </si>
  <si>
    <t>Nogales</t>
  </si>
  <si>
    <t>Jose Antonio Elena Rodriguez</t>
  </si>
  <si>
    <t>Police, witnesses, and victim family all characterize as suicide by police. "According to witnesses, the man had crashed his vehicle, appeared to have cut himself and waved the butcher knife at people who tried to help him... The man refused to drop the knife and was coming toward the officer, threatening him with it, when the officer shot the man, Francis said."</t>
  </si>
  <si>
    <t>http://www.dispatch.com/content/stories/local/2011/05/11/Hilliard-police-reportedly-involved-in-shooting.html</t>
  </si>
  <si>
    <t>Rocks</t>
  </si>
  <si>
    <t xml:space="preserve">10/16/2012 search.  Officers were in pursuit of border fence jumpers when rocks came flying in from the Mexican side of the border.  Officer fired across the border and hit the victim.
</t>
  </si>
  <si>
    <t>http://www.nogalesinternational.com/news/police-reports-describe-hail-of-rocks-prior-to-fatal-border/article_73c41da4-17a6-11e2-9642-001a4bcf887a.html</t>
  </si>
  <si>
    <t>Anaheim PD</t>
  </si>
  <si>
    <t>Manuel Diaz</t>
  </si>
  <si>
    <t xml:space="preserve">10/16/2012 search.  Unarmed man was shot in the back while fleeing from police
</t>
  </si>
  <si>
    <t>http://www.voiceofoc.org/oc_north/article_268d30f6-1824-11e2-8590-001a4bcf887a.html</t>
  </si>
  <si>
    <t>Midland</t>
  </si>
  <si>
    <t>Midland Police Department</t>
  </si>
  <si>
    <t xml:space="preserve">Christopher Lee Brawley </t>
  </si>
  <si>
    <t xml:space="preserve">Police were called to respond to domestic violence (Brawley was damaging his girlfriend's car and had stolen her cellphone). Brawley attacked officers at the scene with a 2x4. One officer fired 3 shots, the other fired 1 shot. There is dashboard camera video of the incident. </t>
  </si>
  <si>
    <t>http://www.chron.com/news/article/Dashboard-cameras-clear-Texas-cops-in-deadly-2266843.php</t>
  </si>
  <si>
    <t>Singer Island</t>
  </si>
  <si>
    <t xml:space="preserve">Palm Beach Shores Police </t>
  </si>
  <si>
    <t>Adam Brown</t>
  </si>
  <si>
    <t xml:space="preserve">Naked man aimed gun at police officers and ignored their request to put the gun down. </t>
  </si>
  <si>
    <t>http://www.palmbeachpost.com/news/news/authorities-on-scene-of-police-involved-shooting-i/nTS4p/</t>
  </si>
  <si>
    <t>Mollie Pehl and James Rex</t>
  </si>
  <si>
    <t>Brunswick</t>
  </si>
  <si>
    <t>Sunset Harbor</t>
  </si>
  <si>
    <t>Brunswick County Sheriff</t>
  </si>
  <si>
    <t>William Gordon Brown</t>
  </si>
  <si>
    <t>According to a statement from the Sheriff's Office, about 7:30 p.m. Friday, deputies responded to 668 Bayshore Drive in Sunset Harbor, where a man was firing a gun in his garage. When the deputies arrived they were confronted by William Gordon Brown, 73, who investigators say pointed a loaded handgun at them. The deputies tried to use a Tazer, but it had no effect.
At that time, the Sheriff's Office says, Brown again pointed his handgun at the deputies. Dep. Joe Genda fired two shots striking Brown, who was pronounced dead at Brunswick Community Hospital.</t>
  </si>
  <si>
    <t>http://www.wwaytv3.com/2011/05/14/man-dead-after-shooting-involving-brunswick-deputy</t>
  </si>
  <si>
    <t>University of South Alabama PD</t>
  </si>
  <si>
    <t>Gil Collar</t>
  </si>
  <si>
    <t xml:space="preserve">10/16/2012 search.  Victim was tripping on LSD, naked, and pounding on the police station door.
</t>
  </si>
  <si>
    <t>http://cw.ua.edu/article/2012/10/south-alabama-shooting-forces-us-to-look-at-media-bias-question-law-enforcement</t>
  </si>
  <si>
    <t>Joe Genda</t>
  </si>
  <si>
    <t>Trevis Austin</t>
  </si>
  <si>
    <t>Glendora</t>
  </si>
  <si>
    <t>Glendora police</t>
  </si>
  <si>
    <t>Elkhart</t>
  </si>
  <si>
    <t>Elkhart Police Department</t>
  </si>
  <si>
    <t>Sean Bair</t>
  </si>
  <si>
    <t>A robbery suspect fleeing officers was shot by police after he ran into a Ralphs grocery store in Glendora.
The incident happened on the 600 block of South Grand Avenue just after 10 p.m. Saturday.</t>
  </si>
  <si>
    <t>The victim was holding up a supermarket and had already shot at people inside the supermarket (including one fatality). He refused to obey officer commands to lower his weapon and was shot and killed. The County Prosecutor declined to press charges against the officers.</t>
  </si>
  <si>
    <t>http://abc7.com/archive/8131937/</t>
  </si>
  <si>
    <t>http://www.elkhartcountyprosecutor.com/news/press-releases/officers-actions-reasonable-martins-shooting</t>
  </si>
  <si>
    <t>Cody Skipper and Jason Tripp</t>
  </si>
  <si>
    <t>Glen Burnie</t>
  </si>
  <si>
    <t>Anne Arundel County PD</t>
  </si>
  <si>
    <t>Vern</t>
  </si>
  <si>
    <t>Vern was a family pet who was shot in the family's front yard by an officer who was "canvassing" the neighborhood. The officer claimed the dog "confronted" him.</t>
  </si>
  <si>
    <t>http://articles.baltimoresun.com/2014-02-02/news/bs-md-officer-kills-dog-20140202_1_police-officer-community-dog-park-keith-elgin</t>
  </si>
  <si>
    <t>Garden Grove</t>
  </si>
  <si>
    <t>Garden Grove PD</t>
  </si>
  <si>
    <t>Edward Royle</t>
  </si>
  <si>
    <t>Victim was suicidal and his wife called the police. Police responded and found the man threatening suicide in his back yard. Several minutes passed with dialogue between police &amp; victim. Officers felt threatened that subject was pointing gun toward them through fence. Two officers fired beanbag bullets at victim, one hitting him in chest. Two other officers fired live ammunition, but did not make contact with victim. Victim then killed himself  with a shot to his temple with his handgun.</t>
  </si>
  <si>
    <t>http://www.orangecountyda.com/docs/edward_royle_ois_investigation_letter.pdf</t>
  </si>
  <si>
    <t>Tran, Earle, Lazenby, Ashby</t>
  </si>
  <si>
    <t>Buncombe</t>
  </si>
  <si>
    <t>Asheville</t>
  </si>
  <si>
    <t>Asheville Police Department</t>
  </si>
  <si>
    <t>Alexander Jamar Marion</t>
  </si>
  <si>
    <t>Wayne</t>
  </si>
  <si>
    <t>Police responded to a burglary in progress, suspect ran away and was seen with gun in hand during the chase.  Suspect refused to cooperate with commands when cornered and was shot.  Died in hospital</t>
  </si>
  <si>
    <t>http://www.citizen-times.com/story/news/crime/2014/07/22/asheville-officer-face-charges-aj-marion-shooting/12994537/</t>
  </si>
  <si>
    <t>Detroit</t>
  </si>
  <si>
    <t xml:space="preserve"> Detroit Police Department Special Response Team</t>
  </si>
  <si>
    <t>Aiyana Mo'Nay Stanley Jones</t>
  </si>
  <si>
    <t>SWAT raided a house on a murder warrant, and an officer's gun was accidentally discharged into Aiyana.</t>
  </si>
  <si>
    <t>http://en.wikipedia.org/wiki/Death_of_Aiyana_Jones</t>
  </si>
  <si>
    <t>Burnalilo</t>
  </si>
  <si>
    <t>Mary Hawkes</t>
  </si>
  <si>
    <t>Officer was pursuing Hawkes on suspicion of car theft.  During the foot chase Hawkes turned around and pointed a handgun at the officer who returned fire and fatally shot Hawkes</t>
  </si>
  <si>
    <t>http://www.abqjournal.com/387519/news/police-shoot-woman-in-foot-chase.html</t>
  </si>
  <si>
    <t>Joseph Weekley</t>
  </si>
  <si>
    <t>SD - South Dakota</t>
  </si>
  <si>
    <t>Souix Falls</t>
  </si>
  <si>
    <t>Souix Falls Police</t>
  </si>
  <si>
    <t>Aaron Sivert Thompson</t>
  </si>
  <si>
    <t xml:space="preserve">Man was threatening to kill himself and there was a standoff. </t>
  </si>
  <si>
    <t>http://atg.sd.gov/LinkClick.aspx?fileticket=2DtmtA4JlqE%3D&amp;tabid=442</t>
  </si>
  <si>
    <t>Sgt. Ron Schwint, Officer Steve  Redmond,</t>
  </si>
  <si>
    <t>Tarrant</t>
  </si>
  <si>
    <t>Ft. Worth</t>
  </si>
  <si>
    <t>Fletcher Jackson</t>
  </si>
  <si>
    <t>FT Worth Police</t>
  </si>
  <si>
    <t>http://www.texomashomepage.com/story/d/story/suspected-robber-of-ft-worth-whataburger-fatally-s/28633/TS6lqg6rdkKj2avQkXeCAA</t>
  </si>
  <si>
    <t xml:space="preserve">Victim was sitting in car and was shot. </t>
  </si>
  <si>
    <t>http://sanfrancisco.cbslocal.com/2011/05/20/relative-of-man-shot-by-oakland-police-questions-why-he-was-killed/</t>
  </si>
  <si>
    <t>John Sloan</t>
  </si>
  <si>
    <t>Was one of three injured or killed that night.</t>
  </si>
  <si>
    <t xml:space="preserve">Merced Police Department </t>
  </si>
  <si>
    <t>Kandice Honiker</t>
  </si>
  <si>
    <t>Armed robbery then a foot chase in which she pointed the gun at officers. Details are unclear when and how many times she fired the gun and how many times the 2 officers fired their guns.</t>
  </si>
  <si>
    <t>http://www.mercedsunstar.com/2014/04/29/3624809/woman-shot-and-killed-by-police.html</t>
  </si>
  <si>
    <t>Alachua</t>
  </si>
  <si>
    <t>High Springs</t>
  </si>
  <si>
    <t>High Springs PD and Alachua County Sheriff</t>
  </si>
  <si>
    <t>Robert Nodine</t>
  </si>
  <si>
    <t>The victim entered the school and was removed. He was there about a custody case and was noticed fidgeting by sheriff.</t>
  </si>
  <si>
    <t>http://www.gainesville.com/article/20110518/ARTICLES/110519510?p=1&amp;tc=pg</t>
  </si>
  <si>
    <t>High Springs Police Sgt. Charles Harper and Alachua County Sheriff's Deputy Brian Philips</t>
  </si>
  <si>
    <t>Battle Creek</t>
  </si>
  <si>
    <t>Battle Creek PD</t>
  </si>
  <si>
    <t>Officers responded to a loud party on Cleveland St. One subjects fled from Officers on foot. Subject pulled a handgun on the Officers and was shot. Names are being withheld at this time. The adult male subject was shot one time in the abdomen - See more at: http://nixle.us/alert/4692095/#sthash.9Jyo9xJQ.dpuf</t>
  </si>
  <si>
    <t>http://nixle.us/alert/4692095/</t>
  </si>
  <si>
    <t>Thomas Mims</t>
  </si>
  <si>
    <t>Police claim the victim "drove at" them.</t>
  </si>
  <si>
    <t>http://articles.baltimoresun.com/2014-02-05/news/bs-md-ci-police-involved-shooting-officer-identifi-20140205_1_robbery-suspect-four-armed-robberies-east-baltimore-monday</t>
  </si>
  <si>
    <t>Cobb</t>
  </si>
  <si>
    <t>Mableton</t>
  </si>
  <si>
    <t>Cobb County Sheriff</t>
  </si>
  <si>
    <t>Matt Murdock</t>
  </si>
  <si>
    <t>It was a suspected burglary traffic stop gone wrong.</t>
  </si>
  <si>
    <t>http://www.mdjonline.com/view/full_story/18064692/article-Family-still-waiting-on-answers-after--fatal-shooting-of-Matt-Murdock-by-police</t>
  </si>
  <si>
    <t>Shawn Baker</t>
  </si>
  <si>
    <t>Wapato</t>
  </si>
  <si>
    <t>Yakima Nation Tribal Police</t>
  </si>
  <si>
    <t>Ira Arquette</t>
  </si>
  <si>
    <t xml:space="preserve">We now know that confrontation was with 42-year-old Ira Arquette. And, it escalated when deputies say Arquette started firing at the officer. They stopped here in this remote area off of South Wapato and Fort Roads.
Detectives say Arquette kept shooting. The officer fired back and Arquette was killed. A situation that tested the officer in a way he didn't expect when he started the day. 
</t>
  </si>
  <si>
    <t>http://www.kimatv.com/news/local/Deputies-Suspect-killed-in-officer-involved-shooting-near-Toppenish-266776511.html</t>
  </si>
  <si>
    <t>Sean Henry</t>
  </si>
  <si>
    <t>Geneva PD</t>
  </si>
  <si>
    <t>William "Corey" Jackson</t>
  </si>
  <si>
    <t>The Geneva police officer involved in the May 20, 2011 shooting thought Jackson was reaching under the seat for a weapon, it turned out to be a cell phone.  The officer involved, Carmen "Scott" Reale,  was cleared of any wrongdoing by an Ontario County Grand Jury.  Reale was placed on administrative leave immediately after the shooting and he still has not returned to the police force.</t>
  </si>
  <si>
    <t>Salt Lake City</t>
  </si>
  <si>
    <t>Utah Highway Patrol</t>
  </si>
  <si>
    <t>Kody Scott Sturgeon</t>
  </si>
  <si>
    <t>http://fingerlakesdailynews.com/news/details.cfm?clientid=16&amp;id=32812#.U_ztwMVdWSp</t>
  </si>
  <si>
    <t>Man fled traffic stop, was not pursued but a search went out. Man was found by troopers hiding in storage unit. Man showed gun to troopers three times, did not fire. Trooper shot seven times, hit man twice, hand and leg. Later, man's gun was ID'd as air pistol.</t>
  </si>
  <si>
    <t>http://www.sltrib.com/sltrib/news/57068519-78/sturgeon-gill-sullivan-wrote.html.csp</t>
  </si>
  <si>
    <t>Mitch Sullivan</t>
  </si>
  <si>
    <t>Tooele</t>
  </si>
  <si>
    <t>Grantsville</t>
  </si>
  <si>
    <t>Grantsville Police Department</t>
  </si>
  <si>
    <t>Travis Davis</t>
  </si>
  <si>
    <t>Carmen "Scott" Reale</t>
  </si>
  <si>
    <t>Police called to check on a disturbed man, barricaded himself in him and after a negotiation came out of home with a gun, officer shot him.  Suspected suicide by cop</t>
  </si>
  <si>
    <t>http://fox13now.com/2013/09/29/medical-helicopter-responding-after-officer-involved-shooting/</t>
  </si>
  <si>
    <t>Manchester PD</t>
  </si>
  <si>
    <t>Eddie Reyes</t>
  </si>
  <si>
    <t xml:space="preserve">Eddie Reyes shot Officer William Beeler in the shoulder during some type of confrontation on Courtland Street around 5:30 p.m. on Thursday and was holding his wife and two kids hostage, police said. Police said he was "emotionally disturbed," had three guns and was firing guns for hours.
</t>
  </si>
  <si>
    <t>http://www.nbcconnecticut.com/news/local/Police-Officer-Shot-in-Manchester-122258994.html</t>
  </si>
  <si>
    <t>Man called 9-1-1 saying he committed a robbery at knifepoint and was threatening to jump off of a downtown parking garage. He was also making "suicide by cop" statements to the dispatcher. After he pointed what looked like a gun at them they shot him, fatally.</t>
  </si>
  <si>
    <t>Ventura Police Department</t>
  </si>
  <si>
    <t>Mario Lopez</t>
  </si>
  <si>
    <t>Police were responding to a domestic disturbance call at a home on Leighton Drive. Authorities allege that Lopez rushed an officer with a knife in hand and was shot.</t>
  </si>
  <si>
    <t>http://abclocal.go.com//story?section=news/local/ventura_county&amp;id=8144787</t>
  </si>
  <si>
    <t>Daniel Friedheim</t>
  </si>
  <si>
    <t>dfriedheim@gmail.com</t>
  </si>
  <si>
    <t>oriolesfan</t>
  </si>
  <si>
    <t>Lonoke</t>
  </si>
  <si>
    <t>Cabot</t>
  </si>
  <si>
    <t>Cabot Police Department</t>
  </si>
  <si>
    <t>Christopher Alfeiri</t>
  </si>
  <si>
    <t>Jeremy Robertson</t>
  </si>
  <si>
    <t xml:space="preserve">According to Officer Reeves, he made contact with Alfeiri, attempted to pat him down when Alfeiri pulled away and pulled a handgun on the officer. Officer Reeves told investigators he drew his service weapon and he exchanged gunshots with Alfeiri. Alfeiri sustained several gunshot wounds. </t>
  </si>
  <si>
    <t>http://www.katv.com/story/14699685/names-released-in-cabot-officer-involved-shooting</t>
  </si>
  <si>
    <t>Officers were looking for Robertson in connection with a parole violation and he was fatally shot by officers after a foot race.  Robertson was involved in a previous police shooting in January of 2014 when he was unharmed but officers shot out three of the tires on his vehicle</t>
  </si>
  <si>
    <t>http://www.abqjournal.com/433840/news/officers-shoot-kill-man-after-foot-chase-in-abq.html</t>
  </si>
  <si>
    <t>Mike Reeves</t>
  </si>
  <si>
    <t>Montezuma</t>
  </si>
  <si>
    <t>Fulton County</t>
  </si>
  <si>
    <t>Towaoc</t>
  </si>
  <si>
    <t>College Park</t>
  </si>
  <si>
    <t>Bureau of Indian Affairs</t>
  </si>
  <si>
    <t>Fulton County Police Department</t>
  </si>
  <si>
    <t>Spencer Posey</t>
  </si>
  <si>
    <t>not listed</t>
  </si>
  <si>
    <t>Police said the officer noticed a suspicious man in the area and exchanged fire with the shooter. Officer was shot in the back but survived. The gunman, who was not identified, died in the shooting</t>
  </si>
  <si>
    <t>http://www.cbs46.com/story/23346889/officer-shot-in-fulton-county-condition-unknown</t>
  </si>
  <si>
    <t>Posey threatened to kill Lt. Keel and charged toward him, brandishing a hatchet.  Keel fired one shot from his Glock 40-caliber semi-automatic pistol, striking Posey in the abdomen.  He died at a hospital the next day.</t>
  </si>
  <si>
    <t>http://indiancountrytodaymedianetwork.com/2012/02/04/bia-officer-involved-ute-shooting-cleared-charges-95101</t>
  </si>
  <si>
    <t xml:space="preserve">Charles Wallace </t>
  </si>
  <si>
    <t>Sacramento</t>
  </si>
  <si>
    <t>A CHP officer on routine patrol westbound on 23rd Avenue noticed a man with a handgun walking on the sidewalk on the north side of the street in a residential neighborhood.
The officer made a U-turn, got out of his vehicle and ordered the man to put down the gun. The man refused and led the officer on a brief foot pursuit, Ramos said.
While calling for backup on his portable radio, the officer observed the man attempting to charge the weapon. Believing that the man had chambered a round and prepared his weapon to fire, and based on the man's repeated refusal to drop the gun, the officer believed he was in imminent danger. The officer fired his duty weapon several times, and the man was struck once in the upper body.</t>
  </si>
  <si>
    <t>http://blogs.sacbee.com/crime/archives/2011/09/officer-involved-shooting-reported-in-south-area.html#more</t>
  </si>
  <si>
    <t>Lt. Joseph Keel</t>
  </si>
  <si>
    <t>Broward County</t>
  </si>
  <si>
    <t>Lauderdale Lakes</t>
  </si>
  <si>
    <t>Broward Sheriff's Department</t>
  </si>
  <si>
    <t>Terrence Boatwright</t>
  </si>
  <si>
    <t>Deputies responded to carjacking, driver allegedly tried to run over deputies who then opened fire, two of the five in the car were shot by deputies, Terrence later died at the hospital; "BSO deputies also recovered a gun at the scene."</t>
  </si>
  <si>
    <t>http://www.nbcmiami.com/news/local/One-Killed-in-Police-Involved-Shooting-122436914.html</t>
  </si>
  <si>
    <t>Campbell</t>
  </si>
  <si>
    <t>Altavista</t>
  </si>
  <si>
    <t>Altavista Police Department</t>
  </si>
  <si>
    <t>Delma Towler</t>
  </si>
  <si>
    <t xml:space="preserve">Officers responded to her 911 call from her home, she reported an intruder. When they arrived they found her armed and could not convince her to drop her gun and one of the officers eventually shot her when she appeared to be aiming it in his direction. "In hindsight, it appears clear that Ms. Towler, for whatever reason or reasons, was unable to understand that the individuals on her porch were police officers."
</t>
  </si>
  <si>
    <t>http://www.newsadvance.com/news/local/article_fb8b303e-d76c-11e2-b9df-0019bb30f31a.html</t>
  </si>
  <si>
    <t>Emily</t>
  </si>
  <si>
    <t>emily.lynn.clark@gmail.com</t>
  </si>
  <si>
    <t>Sergeant LP Rigney</t>
  </si>
  <si>
    <t>Ladarrius Boatwright</t>
  </si>
  <si>
    <t>Harford</t>
  </si>
  <si>
    <t>Havre de Grace</t>
  </si>
  <si>
    <t>Deputies responded to carjacking, driver allegedly tried to run over deputies who opened fire, two of five in car were shot; "BSO deputies also recovered a gun at the scene"</t>
  </si>
  <si>
    <t>Harford County Sheriff</t>
  </si>
  <si>
    <t>Austin Francis Jones</t>
  </si>
  <si>
    <t xml:space="preserve">Police called to a barricade situation about a person possibly armed and holding someone against their will.  During negotiations Jones pointed something at officers and he was shot.  Dead at scene
</t>
  </si>
  <si>
    <t>http://www.daggerpress.com/2013/09/29/34-yr-old-havre-de-grace-man-had-released-hostage-made-overt-gesture-with-black-object-prior-to-being-shot-by-srt/</t>
  </si>
  <si>
    <t>William Corey Jackson</t>
  </si>
  <si>
    <t>Victim was a backseat passenger at a traffic stop, was wanted for questioning, "made some movement in the backseat bending over... came up with something the officer thought was a weapon."</t>
  </si>
  <si>
    <t>http://rochester.twcnews.com/content/news/544192/geneva-man-shot-by-police-dies/</t>
  </si>
  <si>
    <t>Sgt. Carmen Reale</t>
  </si>
  <si>
    <t>Cincinnati Police Department</t>
  </si>
  <si>
    <t>Police responded to attempted robbery call naming Hebert as perpetrator, found Hebert and female friend sitting on sidewalk, officers called for backup, Mitchell responded, alleged "Hebert pulled a knife out and lunged at police"; Mitchell shot him twice in the chest.</t>
  </si>
  <si>
    <t>http://archive.cincinnati.com/article/20110523/NEWS010701/105240331/Officer-involved-Bones-shooting-sued-Taser-incident</t>
  </si>
  <si>
    <t>Raymond Leroy Garcia</t>
  </si>
  <si>
    <t>Officers shot Garcia after a high speed chase during which he apparently pointed a gun at them and may have fired</t>
  </si>
  <si>
    <t>http://www.abqjournal.com/34864/news/shooting-victim-had-criminal-history.html</t>
  </si>
  <si>
    <t>Sgt. Andrew Mitchell</t>
  </si>
  <si>
    <t>Ventura Police</t>
  </si>
  <si>
    <t>Troy Nikko, William Thomas and Michael Oates</t>
  </si>
  <si>
    <t>Officer responded to domestic violence report, alleged when he arrived Lopez charged him with a knife, Jackson "was in fear for his life" so he fired his weapon "several times." Conflicting reports from family and officer, family alleges Lopez "did not advance" and that Jackson continued shooting while Lopez was on the ground.</t>
  </si>
  <si>
    <t>http://www.vcstar.com/news/officer-identified-in-fatal-ventura-shooting</t>
  </si>
  <si>
    <t>Eric Jackson</t>
  </si>
  <si>
    <t>Wayne Police</t>
  </si>
  <si>
    <t xml:space="preserve">Police responded to reports of an armed man that was barricaded in a house on the 100 block of Redwood Ave. shortly before midnight and reportedly found a male subject refusing to come out of a house. 
Police conducted an immediate evacuation of homes in the area while they attempted to negotiate the suspect to come out of the residence according to reports. </t>
  </si>
  <si>
    <t>http://rlsmedia.com/breaking-news/article/nj-news-while-you-slept-minute-saturday-may-24-2014</t>
  </si>
  <si>
    <t>Bridgeton</t>
  </si>
  <si>
    <t>NJ State Police Trooper</t>
  </si>
  <si>
    <t>William Gibbons</t>
  </si>
  <si>
    <t>Police responded to domestic violence call, found gibbons walking down the road. asked him to stop, he pulled a concealed handgun on them, officers shot him twice.</t>
  </si>
  <si>
    <t>http://www.nj.com/cumberland/index.ssf/2011/05/armed_man_shot_and_killed_by_s.html</t>
  </si>
  <si>
    <t>Katie J</t>
  </si>
  <si>
    <t>katie.judson@gmail.com</t>
  </si>
  <si>
    <t>Tatioun Williams</t>
  </si>
  <si>
    <t xml:space="preserve">police respond to armed robbery call- identify two suspects walking down the street. tell suspects to stop, one suspect turns around and points gun at officers- officer then shoots and kills unarmed suspect in the back.
in a crazy twist- the armed suspect is then charged with the other suspect's murder even though it was the police that killed him. </t>
  </si>
  <si>
    <t>http://articles.chicagotribune.com/2011-05-27/news/ct-met-teen-shot-by-police-20110526_1_robbery-victim-tribune-reporter-deanese-williams-harris-teens</t>
  </si>
  <si>
    <t>Milwaukee</t>
  </si>
  <si>
    <t>Milwaukee Police Department</t>
  </si>
  <si>
    <t>Dontre Hamilton</t>
  </si>
  <si>
    <t>The officer encountered Hamilton laying on the ground. The officer helped him to his feet — and was attempting to conduct a field interview. The officer was patting him down when a struggle ensued. The officer withdrew his wooden baton to defend himself, and Hamilton took the officer’s baton from him and began striking him in the head. That’s when the officer withdrew his .40 caliber Smith &amp; Wesson and fired “several shots” at Hamilton — striking him several times</t>
  </si>
  <si>
    <t>http://fox6now.com/2014/05/01/dontre-hamiltons-mother-something-happened-15-mins-before-shooting-that-couldve-saved-him/</t>
  </si>
  <si>
    <t>Queen Anne's</t>
  </si>
  <si>
    <t>Centreville</t>
  </si>
  <si>
    <t>Queen Anne's Co. Sheriff</t>
  </si>
  <si>
    <t>William Roy Walls Sr.</t>
  </si>
  <si>
    <t>Deputies received a call about a suicidal man. They claim he fired at them and they fired back. They also claim one of his wounds was self-inflicted.</t>
  </si>
  <si>
    <t>http://www.wboc.com/story/24639843/centreville-man-dies-in-police-involved-shooting</t>
  </si>
  <si>
    <t>South Gate</t>
  </si>
  <si>
    <t>South Gate Police</t>
  </si>
  <si>
    <t>Christopher Coronel</t>
  </si>
  <si>
    <t>South Gate man called police saying he stabbed himself.  police responded, the man said he had a gun and ran indoors, soon after, he ran back outside.  police attempted to stun and taser with no effect.  the man ran toward the officers who then fired and killed the man.</t>
  </si>
  <si>
    <t>http://latimesblogs.latimes.com/lanow/2011/05/two-die-separate-police-shootings-south-gate-willowbrook.html</t>
  </si>
  <si>
    <t>United States</t>
  </si>
  <si>
    <t>Ogden</t>
  </si>
  <si>
    <t>Weber County Narcotic Strike Force</t>
  </si>
  <si>
    <t>Matthew David Stewart</t>
  </si>
  <si>
    <t xml:space="preserve">Narcotic strike force raided Matt's home late at night. Matt defended his home. Matt had his own home grow of marijuana and did not sell. One officer was killed while 6 were injured. There were over 60 bullet holes in Matt's shed where he surrendered. Matt was only shot 3 times. Matt later hung himself in jail after all the officers testified and "did not recall" if they obtained the search warrant legally. </t>
  </si>
  <si>
    <t>http://www.helpmatthewstewart.org/</t>
  </si>
  <si>
    <t>mreed72@yahoo.com</t>
  </si>
  <si>
    <t>mreed72</t>
  </si>
  <si>
    <t>Jarod Francom</t>
  </si>
  <si>
    <t>Willowbrook</t>
  </si>
  <si>
    <t>County Sheriffs Dept</t>
  </si>
  <si>
    <t>police stopped two people in a car that had been reported stolen, both ran from the scene.  one was taken into custody, the other was found in a nearby carport and was shot after he reached into his pocket as if he was reaching for something.  no weapon was found.</t>
  </si>
  <si>
    <t>Cedric Stephens</t>
  </si>
  <si>
    <t>iphone? cops say it was a gun, lawsuit says iphone</t>
  </si>
  <si>
    <t>Two years ago today, Cedric Stephens was shot to death by a Dallas police officer in front of a home just a few blocks from Fair Park. Police said at the time that Officer Gregory Ceraso, “fearing for his safety,” opened fire when he saw the 28-year-old Stephens reach for his handgun. But in a federal lawsuit in December 2013 Stephens’ mother Sherry Stephen-Owens maintains that her son wasn’t carrying a gun at all. Says the suit filed by Denton attorney Sam Almasri, Stephens was reaching for an iPhone.
(Note: Stephens birthday is 29 on his obit, 28 in all the stories, so I went with the obit.) http://www.legacy.com/obituaries/dallasmorningnews/obituary.aspx?n=cedric-stephens&amp;pid=155348601
Also used these accounts: https://www.facebook.com/note.php?note_id=10150455469498716
http://www.dallasnews.com/incoming/20111227-police-identify-suspect-who-was-shot-by-officer-in-south-dallas.ece</t>
  </si>
  <si>
    <t>http://cityhallblog.dallasnews.com/2013/12/city-dallas-police-officer-sued-over-fatal-south-dallas-shooting-in-december-2011.html/</t>
  </si>
  <si>
    <t>Alberto Castillo</t>
  </si>
  <si>
    <t>Domestic violence related</t>
  </si>
  <si>
    <t>http://www.lasvegassun.com/news/2011/may/31/coroner-identifies-man-shot-police-after-domestic-/</t>
  </si>
  <si>
    <t>Officer Gregory Ceraso</t>
  </si>
  <si>
    <t>Dennis Aragon</t>
  </si>
  <si>
    <t xml:space="preserve">Aragon had extensive criminal record and was being sought by officers for a probation violation.  Aragon was shot after failure to comply with requests to shoulder his .22 rifle.  </t>
  </si>
  <si>
    <t>http://www.abqjournal.com/101431/news/man-shot-by-police-had-23-arrests.html</t>
  </si>
  <si>
    <t xml:space="preserve"> Robert S. Thompson and Baudelio Gastelum  </t>
  </si>
  <si>
    <t>Las Vegas Metropolitan Police Department</t>
  </si>
  <si>
    <t>Mike Hill</t>
  </si>
  <si>
    <t>http://www.lvmpd.com/Portals/0/OIO/OIO%20Review%202011%20110527-0950%20-%20OIS%20-%202917%20Theresa%20Avenue.pdf</t>
  </si>
  <si>
    <t xml:space="preserve">West Palm Beach Police Department </t>
  </si>
  <si>
    <t>http://www.palmbeachpost.com/news/news/crime-law/west-palm-beach-police-officer-shoots-man-duri/nPjzt/</t>
  </si>
  <si>
    <t>Marion</t>
  </si>
  <si>
    <t>Indianapolis</t>
  </si>
  <si>
    <t>IMPD</t>
  </si>
  <si>
    <t>Perry Renn</t>
  </si>
  <si>
    <t>http://www.indystar.com/story/news/crime/2014/07/06/officer-perry-renn-remembered-one-us/12274677/</t>
  </si>
  <si>
    <t>Officers Robert Thompson, Baudelio Gastelum, and Ja mes Corbett</t>
  </si>
  <si>
    <t>Allison</t>
  </si>
  <si>
    <t>ammurray02@gmail.com</t>
  </si>
  <si>
    <t>writin_impaired</t>
  </si>
  <si>
    <t>DeKalb</t>
  </si>
  <si>
    <t>DeKalb County Police</t>
  </si>
  <si>
    <t xml:space="preserve"> grandma bandit</t>
  </si>
  <si>
    <t>http://onlineathens.com/stories/052711/bre_835882280.shtml</t>
  </si>
  <si>
    <t>Mesa Police Department</t>
  </si>
  <si>
    <t>Chad Macy Bogle</t>
  </si>
  <si>
    <t>Handgun and knife</t>
  </si>
  <si>
    <t>Vacant home broken into by drug user; police called by neighbor after confronting the man and having the gun pointed at him; intruder barricaded himself in the house, came out multiple times after police were on scene; police shoot the intruder multiple times with bean bags; police then send K9 in; intruder stabs K9 several times; dog retreats; intruder makes another appearance and that's when the officer fired "at least one shot" and kills the intruder. Article/police statement claims it is unclear whether the victim died from the officers shot(s) or by a self inflicted shot.</t>
  </si>
  <si>
    <t>Tuscon</t>
  </si>
  <si>
    <t>Tuscon PD</t>
  </si>
  <si>
    <t>http://www.abc15.com/news/region-southeast-valley/mesa/police-k9-wounded-suspect-barricaded-after-shooting-in-mesa</t>
  </si>
  <si>
    <t>Adrian Quevedo</t>
  </si>
  <si>
    <t>Officers were called to the park for reports of shots fired at approximately 3:15 a.m., Lopez said.
When the first officer arrived, he encountered 4 people, Lopez said. According to the officer, one of the men was armed.
He fled on foot, and the officer began to run after him, Lopez said.</t>
  </si>
  <si>
    <t>http://www.wtoc.com/story/14744297/tucson-police-involved-in-shooting-at-south-side-park</t>
  </si>
  <si>
    <t>Rex Cooley</t>
  </si>
  <si>
    <t>Rio Arriba</t>
  </si>
  <si>
    <t>Espanola</t>
  </si>
  <si>
    <t>New Mexico State Police</t>
  </si>
  <si>
    <t>Rogelio Cisneros-Chavez</t>
  </si>
  <si>
    <t>Police were attempting to execute an arrest warrant the situation became a shootout.  Victim was killed in the shootout and a state police officer was seriously injured</t>
  </si>
  <si>
    <t>http://www.abqjournal.com/296919/news/officer-kills-santa-fe-woman-after-car-chase.html</t>
  </si>
  <si>
    <t>Fresno</t>
  </si>
  <si>
    <t>Fresno Police</t>
  </si>
  <si>
    <t>May 28, 2011 12:00:00 AM PDT
FRESNO, Calif. -- Police are investigating an officer-involved shooting that happened just after 12 p.m. near Peach and Belmont in East Central Fresno.</t>
  </si>
  <si>
    <t>http://abc30.com/archive/8157291/</t>
  </si>
  <si>
    <t>Victim was walking out of a 7-11 with the cash register till in his hands, and was unarmed.</t>
  </si>
  <si>
    <t>http://articles.baltimoresun.com/2014-02-15/news/bs-md-ci-police-involved-shootings-ids-20140215_1_two-officers-shootings-cash-register</t>
  </si>
  <si>
    <t>Betavia Elliott</t>
  </si>
  <si>
    <t>Jeanette Anaya</t>
  </si>
  <si>
    <t>New London Police</t>
  </si>
  <si>
    <t>Kevin Kenny</t>
  </si>
  <si>
    <t>Anaya led officer on a high speed chase when officer attempted to pull her over for erratic driving.  When chase finally ended, officer approached the vehicle on foot and Anaya "aggressively" backed up, hitting the police cruiser and officer then fired several shots and killed Anaya</t>
  </si>
  <si>
    <t>Suicidal individual called police reporting a shooting, and confronted officers with what was later discovered to be an unloaded BB gun. Caller was wounded when he pointed the BB gun at officers and they fired in response.
News report: http://www.boston.com/news/local/connecticut/articles/2011/10/14/state_police_new_london_police_shooting_justified/</t>
  </si>
  <si>
    <t>http://www.nbcconnecticut.com/news/local/Police-Investigate-Officer-Involved-Shooting-122784754.html</t>
  </si>
  <si>
    <t>Glendale</t>
  </si>
  <si>
    <t>Glendale Police</t>
  </si>
  <si>
    <t>Jeremiah Wilson Pulaski</t>
  </si>
  <si>
    <t>Returned veteran said to be suffering from PTSD in a shooting incident at a restaurant, engaged in gunfight with officer immediately after, fatally wounded.</t>
  </si>
  <si>
    <t>http://www.veteranstoday.com/2011/05/29/bronze_star_for_valor_cops_bullet/?utm_source=rss</t>
  </si>
  <si>
    <t>Daniel Cecil Jones</t>
  </si>
  <si>
    <t>http://www.krem.com/news/regional/spokane-county/SPD-identifies-officers-involved-in-a-deadly--221388791.html</t>
  </si>
  <si>
    <t>Tuscon Police</t>
  </si>
  <si>
    <t>Officers responded to report of an argument and gunshot. After officers arrived, Quevedo ran "flaunting and handgun". He was pursued, he pointed the gun at officers, and was shot.</t>
  </si>
  <si>
    <t>http://tucson.com/news/local/crime/law-order-briefs/article_5950c8fe-21c9-5e2b-ad01-6e97495956c1.html</t>
  </si>
  <si>
    <t>SPD leaders said Lt. Kevin King, Officers Robert Collins, Corey Lyons, and Scott Lesser</t>
  </si>
  <si>
    <t>Rodd Bradway</t>
  </si>
  <si>
    <t>http://www.indy.gov/eGov/City/DPS/IMPD/About/Memoriam/Pages/Rod-Bradway.aspx</t>
  </si>
  <si>
    <t>Robert Garcia, Sr.</t>
  </si>
  <si>
    <t>Office pulled Garcia over for some sort of traffic stop.  Garcia apparently got out of his car and confronted officer with a gun before he was critically injured by officer's bullet</t>
  </si>
  <si>
    <t>http://www.abqjournal.com/302018/news/few-details-released-in-apd-shooting.html</t>
  </si>
  <si>
    <t>Baltimore City PD</t>
  </si>
  <si>
    <t>Bernard Lofton</t>
  </si>
  <si>
    <t>Police claim Lofton was burglarizing a house and pointed a gun at them when they arrived.</t>
  </si>
  <si>
    <t>http://articles.baltimoresun.com/2014-02-17/news/bs-md-ci-morrell-park-police-shooting-20140217_1_police-vests-homicide-detectives-police-shooting-victim</t>
  </si>
  <si>
    <t>Roanaoke</t>
  </si>
  <si>
    <t>Virginia State Police</t>
  </si>
  <si>
    <t>Sgt. M. K. Brannock</t>
  </si>
  <si>
    <t xml:space="preserve">Agee was being pursued as a suspect in a gas station shooting. He was off duty but in his patrol car. The pursuing officer was the victim, and was shot when he pulled the assailant over. Jonathan A. Agee was an officer with the Virginia State Police who was also convicted of shooting his wife. </t>
  </si>
  <si>
    <t>http://www.vsp.state.va.us/News/News_Releases-2011.shtm</t>
  </si>
  <si>
    <t>Michael McNish, Aileen Villodas, and Hovhannes Simonyan</t>
  </si>
  <si>
    <t>Jonathan A. Agee</t>
  </si>
  <si>
    <t>Cobb County Police Department</t>
  </si>
  <si>
    <t>John Allen Massey</t>
  </si>
  <si>
    <t>Montgomery County</t>
  </si>
  <si>
    <t xml:space="preserve">Cobb County Police responded to investigate claims of a stolen motorcycle in the parking lot of an Extended Stay America Hotel in Cobb County, outside Atlanta. Officers B. Abernathy and D. Mangold (no first names released) "came into contact with" John Allen Massey, 30, in one of the hotel rooms. A physical altercation somehow ensued and cops say Massey produced a handgun. Massey was shot and killed. Info on who fired the weapon or how many shots has not been released "pending investigation." 
The AJC later also covered the story but had little additional info: http://www.ajc.com/news/news/police-officer-shoots-kills-cobb-county-man/ncW6B/ The story disparages him however, by noting he was a registered sex offender who had violated probation for "not reporting."
http://www.mdjonline.com/view/full_story/24485623/article-Probe-continues-in-man-s-shooting-death
</t>
  </si>
  <si>
    <t>Roanoake</t>
  </si>
  <si>
    <t>http://www.cbs46.com/story/24317007/cobb-pd-investigating-a-fatal-officer-involved-shooting</t>
  </si>
  <si>
    <t>Agee previously shot and killed his wife while off duty and was pursued by his department in his patrol car. Upon stopping he shot fellow officer Sgt. M. K. Brannock. Agee was later shot by other unnamed state police.</t>
  </si>
  <si>
    <t>B. Abernarthy or D. Mangold</t>
  </si>
  <si>
    <t>Stafford</t>
  </si>
  <si>
    <t>Falmouth</t>
  </si>
  <si>
    <t>Stafford Co Sheriff Dept</t>
  </si>
  <si>
    <t>David Gandy</t>
  </si>
  <si>
    <t>Suicidal man shot in back by Stafford County (Va) deputies</t>
  </si>
  <si>
    <t xml:space="preserve">http://www.staffordcountysun.com/news/article_a7dd1c4d-04e2-5e20-a55d-7636278a7e2a.html?mode=jqm </t>
  </si>
  <si>
    <t>Montgomery county</t>
  </si>
  <si>
    <t>Franklin county Sherrif</t>
  </si>
  <si>
    <t>Jennifer Agee</t>
  </si>
  <si>
    <t xml:space="preserve">Agee shot and killed his ex wife at a gas station in Va. Police were aware of his plans and it appears that they were unable to stop him due to interdepartmental disagreement or misunderstanding. </t>
  </si>
  <si>
    <t>http://www.thefranklinnewspost.com/article.cfm?ID=19302</t>
  </si>
  <si>
    <t>n/a</t>
  </si>
  <si>
    <t>Hillsborough County</t>
  </si>
  <si>
    <t>Tamp</t>
  </si>
  <si>
    <t>Tampa Police Department, Hillsborough County Sheriff, U.S. Marshalls</t>
  </si>
  <si>
    <t>Charlie Christopher Bates</t>
  </si>
  <si>
    <t>Rialto police</t>
  </si>
  <si>
    <t>After crime spree that involved multiple home invasions and sexual assaults, Bates leads police on car chase, ending in him crashing car and getting into shootout resulting in his death
Photos/videos and journalist's first hand account: http://luissantanaphoto.com/pursuit-and-shootout-of-charlie-christopher-bates-photos-video-audio/</t>
  </si>
  <si>
    <t>http://www.usatoday.com/story/news/nation/2013/09/06/tampa-police-shootout/2776923/</t>
  </si>
  <si>
    <t>Brick</t>
  </si>
  <si>
    <t>The caller said a man at the address claimed to have a gun and was threatening to shoot someone</t>
  </si>
  <si>
    <t>http://abc7.com/archive/8168227/</t>
  </si>
  <si>
    <t>Multiple</t>
  </si>
  <si>
    <t>Richland</t>
  </si>
  <si>
    <t>Richland Police Department</t>
  </si>
  <si>
    <t>James Dean Shultz</t>
  </si>
  <si>
    <t>http://kndu.images.worldnow.com/images/incoming/images/shooting.pdf</t>
  </si>
  <si>
    <t>Clarence Berry</t>
  </si>
  <si>
    <t>Tony Striefel, Bryce Henry,  Hyrum Stohel, and Jon Ladines</t>
  </si>
  <si>
    <t>Victim's full name is not listed in link; however, members of Baltimore Public Safety Collective spoke to witnesses on the scene who gave name and age. Our data is here: http://baltimoreeclipse.wordpress.com/2014/07/12/2014-maryland-law-enforcement-use-of-force-data/
(You can reach us at bmore.bloc@gmail.com or angela.burneko@gmail.com for more info or if you need ongoing help/info re: Baltimore area police shootings/killings. We're happy to help however we can!)</t>
  </si>
  <si>
    <t>Mike Haw</t>
  </si>
  <si>
    <t>http://articles.baltimoresun.com/2014-02-24/news/bal-man-shot-by-police-is-in-critical-condition-officers-identified-20140224_1_critical-condition-man-shot-baltimore-police</t>
  </si>
  <si>
    <t>mikwhaw@gmail.com</t>
  </si>
  <si>
    <t xml:space="preserve">SAN FRANCISCO </t>
  </si>
  <si>
    <t>Roselyndo Nagayo Sicat</t>
  </si>
  <si>
    <t>Wanted on a $75,000 warrant for felony vandalism and resisting arrest and was on active parole for a weapons violation.  The officers identified themselves as police and approached Sicat, who allegedly fired at least one round at the officers, who returned fire, striking him. Sicat crashed shortly afterward into cars parked nearby, police said.  The officers, who were not injured, took Sicat into custody and he was transported to San Francisco General Hospital to be treated for his injuries, which were not considered life-threatening, according to police.</t>
  </si>
  <si>
    <t>http://www.ktvu.com/news/news/armed-suspect-wounded-in-sf-officer-involved-shoot/nDZrd/</t>
  </si>
  <si>
    <t>Edward Mendez and Jacqueline Fillion</t>
  </si>
  <si>
    <t>ritakam</t>
  </si>
  <si>
    <t>ritakam64@yahoo.com</t>
  </si>
  <si>
    <t>Dallas County</t>
  </si>
  <si>
    <t>Duncanville</t>
  </si>
  <si>
    <t>Duncanville Police Dept</t>
  </si>
  <si>
    <t>Clinton Peterson</t>
  </si>
  <si>
    <t>Chicago Police Dept.</t>
  </si>
  <si>
    <t>Flint Farmer</t>
  </si>
  <si>
    <t>unarmed</t>
  </si>
  <si>
    <t>Argument at friend's home, he had left. Police confronted him on the street, tased him, then shot him twice. He was unarmed</t>
  </si>
  <si>
    <t>http://www.dallasobserver.com/2013-12-05/news/killed-for-running-away/full/</t>
  </si>
  <si>
    <t>Chicago police officer Gildardo Sierra, 32, admitted that he drank “multiple beers” before killing Flint Farmer in June, 2011 and has settled a civil lawsuit with Farmer’s estate for an undisclosed amount, reports the Chicago Tribune.
It was Sierra’s second fatal shooting in a 6 month period.
Chicago Tribune reports:
    A video of the incident shows Officer Gildardo Sierra firing three shots into Flint Farmer’s back as the Chicago man lay bleeding on a parkway early on June 7, 2011. The incident was the third shooting by Sierra in six months — and the second fatality, records show.</t>
  </si>
  <si>
    <t>http://wgntv.com/2013/02/09/chicago-to-pay-4-1-million-in-fatal-police-shooting/</t>
  </si>
  <si>
    <t>Gildardo Sierra</t>
  </si>
  <si>
    <t>na</t>
  </si>
  <si>
    <t>Don Daniel</t>
  </si>
  <si>
    <t>daniel.don3@gmail.com</t>
  </si>
  <si>
    <t>Conquitt</t>
  </si>
  <si>
    <t>Moultrie</t>
  </si>
  <si>
    <t>Moultrie PD</t>
  </si>
  <si>
    <t>Waldo</t>
  </si>
  <si>
    <t>Belfast</t>
  </si>
  <si>
    <t>Walter Wayne Peterson</t>
  </si>
  <si>
    <t>Belfast Police Department</t>
  </si>
  <si>
    <t>Benjamin Thompson</t>
  </si>
  <si>
    <t>After leading officers on a car chase, Thompson got out of car holding a shotgun.  Fitzgerald told Thompson to put his hands up and then shot him and while being handcuffed Thompson asked officers to kill him</t>
  </si>
  <si>
    <t>http://www.maine.gov/ag/news/article.shtml?id=352059</t>
  </si>
  <si>
    <t xml:space="preserve">Peterson was shot twice in the chest as he came at officers with a knife after they surrounded his home following a confrontation involving Peterson at a nearby store.
Additional links:
http://www.walb.com/story/15396365/swat-called-because-man-barricades-himself-in-house
</t>
  </si>
  <si>
    <t>http://www.walb.com/story/15603128/moultrie-council-issues-information-on-peterson-shooting</t>
  </si>
  <si>
    <t>Daniel Fitzpatrick</t>
  </si>
  <si>
    <t>Eric Fries</t>
  </si>
  <si>
    <t xml:space="preserve">San Joaquin </t>
  </si>
  <si>
    <t>Manteca</t>
  </si>
  <si>
    <t xml:space="preserve">Marion </t>
  </si>
  <si>
    <t xml:space="preserve">Manteca Police </t>
  </si>
  <si>
    <t>Ernesto Duenez Jr</t>
  </si>
  <si>
    <t>Joseph Livers III</t>
  </si>
  <si>
    <t>Officers responding to reports of suicidal man.  Tried to negotiate but victim pulled a firearm on them.</t>
  </si>
  <si>
    <t>http://www.wlky.com/news/ksp-investigating-officerinvolved-shooting-in-marion-county/26015500#!bG0Hb6</t>
  </si>
  <si>
    <t>On June 8, 2011, the officer ordered Duenez to get out of his pickup truck, which was parked in the driveway of his house.  When the man exited his vehicle, Officer Moody immediately opened fire, shooting 13 times and riddling the man with 11 bullets in 4.2 seconds as he rolled on the ground.
Duenez was shot once in the head, eight times in his body and twice in his extremities. Four of these shots occurred while he was already on the ground.</t>
  </si>
  <si>
    <t>http://rt.com/usa/man-duenez-shooting-video-012/</t>
  </si>
  <si>
    <t xml:space="preserve">Officer John Moody </t>
  </si>
  <si>
    <t>Jason Morris</t>
  </si>
  <si>
    <t>Boston</t>
  </si>
  <si>
    <t>Boston PD</t>
  </si>
  <si>
    <t>BPD says an officer chased the man to the intersection of Newcombe and Washington Streets.
As the officer tried to arrest the man, the officer’s gun fired. It’s unclear right now who pulled the trigger or why that man was being chased.</t>
  </si>
  <si>
    <t>http://boston.cbslocal.com/2011/06/09/man-shot-during-struggle-with-boston-police-officer/</t>
  </si>
  <si>
    <t>University of South Alabama Police</t>
  </si>
  <si>
    <t>Philadelphia PD</t>
  </si>
  <si>
    <t>University of South Alabama Officer Trevis Austin heard someone banging on the police department's window early in the morning on Saturday, October 6. The officer went outside and found a naked 18-year-old acting erratically. During a tussle, the officer fatally shot the unarmed naked teenager in the chest. The autopsy later revealed that Collar was high on synthetic acid at the time.</t>
  </si>
  <si>
    <t>http://blog.al.com/live/2012/10/university_of_south_alabama_of_1.html</t>
  </si>
  <si>
    <t>Man breaks into ex-girlfriend's house and after the ex-girlfriend calls police, there is a confrontation with police.</t>
  </si>
  <si>
    <t>http://philadelphia.cbslocal.com/2011/06/10/man-in-critical-condition-after-gun-fight-with-police-in-north-philadelphia/</t>
  </si>
  <si>
    <t>Derek Ryan Eckles</t>
  </si>
  <si>
    <t xml:space="preserve">Called police about a bomb threat and barricaded himself in a hotel room. </t>
  </si>
  <si>
    <t>http://www.azfamily.com/news/Man-gets-20-years-for-officer-involved-shooting-at-Scottsdale-hotel-148965505.html</t>
  </si>
  <si>
    <t>Pelham</t>
  </si>
  <si>
    <t>NH State Police, Pelham NH Police, Lowell MA Police</t>
  </si>
  <si>
    <t>Alberto Andres 'Beava' Pagan</t>
  </si>
  <si>
    <t>Police called for a domestic assault, followed by a car chase from MA into NH.  Stand off with police ended when Pagan pointed his gun at officers and was hit multiple times by 3 officers firing at him.</t>
  </si>
  <si>
    <t>http://doj.nh.gov/media-center/press-releases/2011/documents/20111216-pelham-officer-involved-shooting.pdf</t>
  </si>
  <si>
    <t>Gary Fisher,  Dennis Moriarty,  Chad Lavoie</t>
  </si>
  <si>
    <t>Bureau of Diplomatic Security</t>
  </si>
  <si>
    <t>Kollin Kealii Elderts</t>
  </si>
  <si>
    <t>Native Hawaiian or Other Pacific Islander</t>
  </si>
  <si>
    <t>Cuyahoga County</t>
  </si>
  <si>
    <t>East Cleveland</t>
  </si>
  <si>
    <t>East Cleveland Police Department</t>
  </si>
  <si>
    <t>Charles Eskridge</t>
  </si>
  <si>
    <t>An off duty federal agent shoots and kills man at a Mcdonalds after a scuffle.</t>
  </si>
  <si>
    <t>http://www.staradvertiser.com/news/breaking/20130716_Eyewitness_in_murder_trial_says_Deedy_repeatedly_threatened_to_shoot_Elderts_in_Waikiki_McDonalds.html?id=215746801</t>
  </si>
  <si>
    <t>Detective Ernest Stanford, age 62, was working as off-duty security at a store that Charles Eskridge tried to rob. During the scuffle, Stanford shot the unarmed Eskridge twice - once in the leg and once in the face. Eskridge was charged with "felonious assault and other gun charges" which were all dropped on March 9, 2011. Stanford was convicted of robbery and sentenced to 3 years.</t>
  </si>
  <si>
    <t>http://www.wkyc.com/video/820115150001/0/Charges-dropped-in-police-involved-shooting</t>
  </si>
  <si>
    <t>Detective Ernest Stanford</t>
  </si>
  <si>
    <t>Christopher Deedy</t>
  </si>
  <si>
    <t>charger81@yahoo.com</t>
  </si>
  <si>
    <t>Surry County</t>
  </si>
  <si>
    <t>Contra Costa</t>
  </si>
  <si>
    <t>Mount Airy</t>
  </si>
  <si>
    <t>Antioch</t>
  </si>
  <si>
    <t>Mount Airy Police Department</t>
  </si>
  <si>
    <t>Antioch Police Department</t>
  </si>
  <si>
    <t>Talana Salissa Cain</t>
  </si>
  <si>
    <t>Korey Marcel Germaine</t>
  </si>
  <si>
    <t>"Police shot and killed a man in Antioch on Tuesday after he allegedly led them on a chase and pointed a handgun at officers, a police captain said Wednesday morning."</t>
  </si>
  <si>
    <t>http://sanfrancisco.cbslocal.com/2013/08/28/police-involved-shooting-antioch/</t>
  </si>
  <si>
    <t>Officers responded to a call that Cain was in her home, armed and threatening suicide, and possibly already had shot herself. After the officers entered her home, Cain fired on them with a shotgun. Police Chief Dale Watson and Capt. Alan Freeman both received non-life-threatening injuries. Sgt. Kyle James and Patrol Officer Geoffrey Stroud returned fire, killing Cain. Surrey County District Attorney Ricky Bowman ruled that James and Stroud had acted appropriately.</t>
  </si>
  <si>
    <t>http://www.hickoryrecord.com/news/article_f541c5da-d631-5370-b3f4-1808c98cbd73.html</t>
  </si>
  <si>
    <t>Pulaski</t>
  </si>
  <si>
    <t>Little Rock</t>
  </si>
  <si>
    <t>Little Rock Police Department</t>
  </si>
  <si>
    <t>Deon Lamar Williams</t>
  </si>
  <si>
    <t>Deon Williams was pulled over for driving a car with expired plates that the officers thought had been stolen. After being pulled over Williams tried to walk away, but the officer thought he saw a weapon in his waistband and asked Williams to come over to the police car. At this point Williams started running and the police officers gave chase. When one officer cornered him, he said he saw a gun fall from Williams's waistband, and when Williams picked it up and looked towards the officer the officer fired 3 shots (though some in the area report hearing 5-8.) The car was not stolen but belonged to his girlfriend, Williams was on parole for previous drug-related charges and narcotics were found "on the scene". The two officers involved were placed on administrative leave, and after the shooting there was a 200 person demonstration.</t>
  </si>
  <si>
    <t>http://www.katv.com/story/22843795/suspect-killed-in-little-rock-officer-involved-shooting</t>
  </si>
  <si>
    <t>Sgt. Kyle James and Patrol Officer Geoffrey Stroud</t>
  </si>
  <si>
    <t>Orlando Police department</t>
  </si>
  <si>
    <t>Ronnery Fell</t>
  </si>
  <si>
    <t>Ronnery Fell sold $40 worth of pot to 2 undercover police officers the night of 6-10-11. When he realized officers were going to arrest him, he fled on his bike and then on foot. The police spokesperson said one of the officers "perceived some type of threat" and shot Fell in the back. Fell later told the press he had been shot while handcuffed on the ground. In addition to the bullet wound, Fell sustained three broken ribs and a punctured lung. The Florida Department of Law Enforcement investigated the incident for use of excessive force, but I couldn't find a result online.</t>
  </si>
  <si>
    <t>http://articles.orlandosentinel.com/2011-06-11/news/os-orlando-officer-involved-shooting-20110610_1_orlando-police-police-officer-man-shot</t>
  </si>
  <si>
    <t>Jarmal Anthony Cosby</t>
  </si>
  <si>
    <t>Man fitting armed-robbery suspect seen fleeing; dropped the gun while climbing a fence. Shot 3 times. No gun found near Cosby.</t>
  </si>
  <si>
    <t>http://jacksonville.com/breaking-news/2013-10-27/story/police-involved-jacksonville-shooting-sunday-night-suspect-dead</t>
  </si>
  <si>
    <t>undisclosed</t>
  </si>
  <si>
    <t>M.W. Crawford</t>
  </si>
  <si>
    <t>Joseph Williams</t>
  </si>
  <si>
    <t xml:space="preserve">An off-duty Little Rock officer working as a mall security guard responded to complains by a woman that a car with 3 persons in it was "harassing" her 17-yr-old daughter by telling her to get in their car. (Cops later concluded this was "NOT a kidnapping attempt" (!) 
Three mall security guards approached the car, which began to "back away fast" so one of the guards, off-duty Little Rock Officer Christopher Johannes, opened fire. He fired "several shots" toward the driver's side of the vehicle, shooting driver Joseph Williams, 29, in the torso, and front seat passenger, Keithen Pettus, 30, in the face. Williams sped the car to the parking garage exit, when he lost control and hit the mall's elevator shaft. Both men tried to flee on foot. A third passenger, Johnnie Campbell, was visibly injured but refused treatment. Far as I can tell no charges were filed against the officer involved.
http://www.fox16.com/news/story/Update-Police-say-two-people-shot-at-Park-Plaza/d/story/txSenoWXOEC4tHZcsyIJPg  http://abcnewsradioonline.com/little-rock/officer-involved-shooting-injures-one-at-park-plaza-mall.html http://www.katv.com/story/16400247/update-driver-shot-at-park-plaza-mall-receives-multiple-charges 
</t>
  </si>
  <si>
    <t>http://www.katv.com/story/16400247/update-driver-shot-at-park-plaza-mall-receives-multiple-charges</t>
  </si>
  <si>
    <t>Border Patrol</t>
  </si>
  <si>
    <t xml:space="preserve">Border patrol officers were attempting to arrest illegals as they crossed the border. One suspect was apprehended while two others fled back into Mexico. They then began throwing rocks and other objects at the officers while the suspect in custody resisted arrest and fought with police. Police fired at the two and one "fell back into Mexico after being shot and died at the scene" </t>
  </si>
  <si>
    <t>http://www.sandiego.gov/police/pdf/2011/110622border.pdf</t>
  </si>
  <si>
    <t>Officer Christopher Johannes</t>
  </si>
  <si>
    <t>Allegheny</t>
  </si>
  <si>
    <t xml:space="preserve">Philadelphia Police 39th District </t>
  </si>
  <si>
    <t>Markim Summers</t>
  </si>
  <si>
    <t xml:space="preserve">Manteca </t>
  </si>
  <si>
    <t xml:space="preserve">Manteca Police Department </t>
  </si>
  <si>
    <t>Ernest Duenez Jr.</t>
  </si>
  <si>
    <t xml:space="preserve">The victim was naked and apparently on drugs. </t>
  </si>
  <si>
    <t>http://www.nbcphiladelphia.com/news/local/Naked-Man-Jumps-on-Police-Car-Shot-by-Officers-Police-213656631.html</t>
  </si>
  <si>
    <t>Family says he was unarmed, police say he was armed with a knife</t>
  </si>
  <si>
    <t>http://globalgrind.com/2012/12/13/police-officer-john-moody-cleared-shooting-unarmed-ernesto-duenez-11-times-graphic-video/</t>
  </si>
  <si>
    <t xml:space="preserve">John Moody </t>
  </si>
  <si>
    <t>Kendall</t>
  </si>
  <si>
    <t>Miami-Dade PD</t>
  </si>
  <si>
    <t>Xavier Tyrell Johnson</t>
  </si>
  <si>
    <t>Xavier  Tyrell Johnson, 31, and Yolanda Thomas, 34, were shot and killed after allegedly stealing from a drugstore and fleeing. Suspects drove 20 blocks before crashing car into barricade. Police surrounded vehicle and felt threatened by vehicle, opening fire. Other link is http://blogs.miaminewtimes.com/riptide/2013/01/deadly_police-involved_shootin.php</t>
  </si>
  <si>
    <t>http://miami.cbslocal.com/2013/01/07/family-of-man-killed-in-police-involved-shooting-demands-answers/</t>
  </si>
  <si>
    <t>Pedro Gonzalez III</t>
  </si>
  <si>
    <t>Pedro was mourning the death of his friend, Jovany, shot by police earlier that week. The police approached and Pedro began running. According to the officers he then turned and brandished his weapon at which point they opened fire.</t>
  </si>
  <si>
    <t>http://abclocal.go.com//story?section=news/local&amp;id=8192875</t>
  </si>
  <si>
    <t xml:space="preserve">Worcester </t>
  </si>
  <si>
    <t>Worcester Police</t>
  </si>
  <si>
    <t>Isack Changa</t>
  </si>
  <si>
    <t>A homeless Worcester man was shot by police after going on what a prosecutor called a two-and-a-half hour crime spree. Authorities allege Changa had crashed his car through a bank wall and dared them to shoot him as he pointed his car at them and revved the engine. He was shot twice after refusing orders to stop the car and turn it off.</t>
  </si>
  <si>
    <t>http://www.telegram.com/article/20111010/NEWS/110109596/0</t>
  </si>
  <si>
    <t>Elias Baez</t>
  </si>
  <si>
    <t>14th District Officers</t>
  </si>
  <si>
    <t>Eric Crawley</t>
  </si>
  <si>
    <t>Yolanda Thomas</t>
  </si>
  <si>
    <t>Eric Crawley arrived at the scene of a domestic dispute involving his sister. The police say he had a holstered weapon and he drew it after being told not to. The family says they called Crawley for help and he did have a legal holstered firearm but that he never drew it. An unidentified officer shot him once.
http://articles.philly.com/2011-06-18/news/29674342_1_gun-police-officer-septa-bus-driver</t>
  </si>
  <si>
    <t>http://abclocal.go.com//story?section=news/crime&amp;id=8196568</t>
  </si>
  <si>
    <t>Xavier  Tyrell Johnson, 31, and Yolanda Thomas, 34, were shot and killed Friday after allegedly stealing from a drugstore and fleeing. Suspects drove 20 blocks before crashing car into barricade. Police surrounded vehicle, felt threatened &amp; opened fire.
Other link: http://blogs.miaminewtimes.com/riptide/2013/01/deadly_police-involved_shootin.php</t>
  </si>
  <si>
    <t xml:space="preserve">New York Police Department </t>
  </si>
  <si>
    <t>Scott Kato</t>
  </si>
  <si>
    <t>Fontana</t>
  </si>
  <si>
    <t>Pharmacy robbery.  Police tracked him down using a GPS bait bottle.  As they approached car, Kato reached for weapon.</t>
  </si>
  <si>
    <t>Fontana Police Department</t>
  </si>
  <si>
    <t>Jonathan Ordonez</t>
  </si>
  <si>
    <t>http://www.ny1.com/content/news/208774/police-shoot--kill-suspected-pharmacy-robber-on-upper-east-side</t>
  </si>
  <si>
    <t>The police say it was a traffic stop that led to a brief chase. When they stopped Ordonez allegedly attempted to use the vehicle as a weapon so the officers opened fire and let off as many as 30 shots. Ordonez suffered from depression and was set to graduate from college the following week according to the family.</t>
  </si>
  <si>
    <t>http://www.courant.com/topic/ktla-fontana-police-shooting,0,5706634.story</t>
  </si>
  <si>
    <t>Alameda County Sherrif's</t>
  </si>
  <si>
    <t xml:space="preserve">Officers driving near 55th and Fairfax avenues around 4 a.m. spotted a vehicle wanted in connection with a July 12 home invasion robbery and pistol whipping on MacArthur Boulevard.
Police officials said the driver of the wanted silver 2001 Volvo C70 failed to stop, inciting a police pursuit.
...
When asked why he shot the suspect, police didn't give any details except to say that the man was wanted in connection to a violent crime. Police are still searching for a firearm. "We want to make sure that we have searched every area that we believe the suspect may have entered," Watson said.
</t>
  </si>
  <si>
    <t>http://abc7news.com/news/fatal-officer-involved-shooting-in-oakland-investigated/237532/</t>
  </si>
  <si>
    <t>Jerry Moore</t>
  </si>
  <si>
    <t>According to police, Moore attempted to rob an off-duty police officer at gunpoint. The two men fought and the gun went off, killing Moore. One witness said they heard five shots though.</t>
  </si>
  <si>
    <t>http://www.suntimes.com/news/metro/6055306-418/police-off-duty-cop-in-clown-suit-kills-gunman-16.html#.U_qKhGOFmlg</t>
  </si>
  <si>
    <t>Pierce</t>
  </si>
  <si>
    <t>Tacoma</t>
  </si>
  <si>
    <t>Tacoma Police Department</t>
  </si>
  <si>
    <t>Cesar Beltran</t>
  </si>
  <si>
    <t xml:space="preserve">A man was wounded after he was shot by a police officer Saturday afternoon in East Tacoma, authorities said. Police say the man was pan handling on the freeway ramp. A Tacoma Police officer approached the man. That’s when detectives say the panhandler became aggressive, “The panhandler came charging at the officer. </t>
  </si>
  <si>
    <t>http://www.kirotv.com/news/news/man-wounded-after-being-shot-police/nYZQr/</t>
  </si>
  <si>
    <t>Michel Volk</t>
  </si>
  <si>
    <t>Trinity</t>
  </si>
  <si>
    <t>Trinity County Sheriff's Office</t>
  </si>
  <si>
    <t>Shirley Jean Peeler</t>
  </si>
  <si>
    <t>At the same time, a shooting was also reported at 77th and Cottage Grove Avenue, about two blocks away. Police did not have any information on this reported shooting.</t>
  </si>
  <si>
    <t>http://www.suntimes.com/photos/galleries/6057166-417/man-shot-after-shooting-at-police-at-south-side-park-cops.html</t>
  </si>
  <si>
    <t>http://lostcoastoutpost.com/2013/jun/7/trinity-co-sheriff-says-armed-female-shot-yesterda/</t>
  </si>
  <si>
    <t>Keithen D. Pettus</t>
  </si>
  <si>
    <t>Officer Johannes responded to a call from 2 mall security guards that a mother was complaining a car with 3 black men in it was "harassing"  her 17-year-old daughter by asking her to get in the car. (Cops later "confirmed" this "wasn't a kidnapping attempt" snort). The mall cops called the real cops. When they showed up the car attempted to back away and the officer told it to stop and then fired multiple times, gravely wounding driver Joseph Williams, 29, in the torso, and hitting passenger Keithen Pettis, 30, in the face. A third passenger, Johnnie Campbell, was injured but refused treatment. The men tried to flea but were arrested. 
http://www.arkansasonline.com/news/2011/dec/27/shooting-reported-park-plaza-mall/
http://www.fox16.com/news/story/Update-Police-say-two-people-shot-at-Park-Plaza/d/story/txSenoWXOEC4tHZcsyIJPg
http://www.arktimes.com/ArkansasBlog/archives/2011/12/28/are-little-rock-police-accountable
http://www.katv.com/story/16407930/park-plaza-shooting-update-sister-wants-answers</t>
  </si>
  <si>
    <t>http://www.arktimes.com/images/blogimages/2011/12/29/1325168019-detectivesummary.pdf</t>
  </si>
  <si>
    <t>Daniel</t>
  </si>
  <si>
    <t>Dan.Ashbaugh@gmail.com</t>
  </si>
  <si>
    <t>@buffalodan</t>
  </si>
  <si>
    <t>Coconino</t>
  </si>
  <si>
    <t>Page</t>
  </si>
  <si>
    <t>Coconino County Sheriff's Office</t>
  </si>
  <si>
    <t>William Foust</t>
  </si>
  <si>
    <t>Wilson and Foust went outside the business and were soon involved in a physical altercation. Foust, according to the sheriff's office, attempted to gain control of the officer's Taser.
"The officer discharged his service weapon, striking Foust," stated a press release issued by the sheriff's office.</t>
  </si>
  <si>
    <t>http://azdailysun.com/news/local/crime-and-courts/page-officer-kills-man-in-dv-incident/article_61e27d9d-6d47-5655-8a71-d28b846d8e3e.html</t>
  </si>
  <si>
    <t>San Antonio Police Department</t>
  </si>
  <si>
    <t>Christopher Fredette</t>
  </si>
  <si>
    <t>http://www.ksat.com/content/pns/ksat/news/2013/06/29/police-investigating-deadly-officer-involved-shooting.html</t>
  </si>
  <si>
    <t>Shawn Wilson</t>
  </si>
  <si>
    <t>Joshua Connell</t>
  </si>
  <si>
    <t>Lewis</t>
  </si>
  <si>
    <t>Humboldt</t>
  </si>
  <si>
    <t>Napavine</t>
  </si>
  <si>
    <t>Fortuna</t>
  </si>
  <si>
    <t>Lewis County Sheriff</t>
  </si>
  <si>
    <t>Fortuna Police Department</t>
  </si>
  <si>
    <t>Steven V. Petersen</t>
  </si>
  <si>
    <t>Jacob Robert Newmaker</t>
  </si>
  <si>
    <t>Violent struggle, suspect gained control of officer's baton</t>
  </si>
  <si>
    <t>http://lostcoastoutpost.com/2012/mar/16/fortuna-police-description-todays-shooting/</t>
  </si>
  <si>
    <t>The interaction lasted one minute and 11 seconds; the two were 20 to 25 feet apart, the judge wrote.
Petersen paced back and forth, ignored the deputy’s orders to take his hand out of his sweatshirt pocket and then refused to get on the ground.
It came to an end when McKnight shot him four times because he thought Petersen was charging towards him and was going to stab him, according to the judge. As it turned out, Petersen didn’t have a knife.</t>
  </si>
  <si>
    <t>http://www.lewiscountysirens.com/?p=23813</t>
  </si>
  <si>
    <t>Matt McKnight</t>
  </si>
  <si>
    <t>Mario Vanegas</t>
  </si>
  <si>
    <t>Newark</t>
  </si>
  <si>
    <t>Newark Police Department</t>
  </si>
  <si>
    <t xml:space="preserve">Two officers spotted a teenager with what appeared to be a concealed weapon in his waistband. They pursued on foot. The suspect pulled out a gun and struck one officer in the face. Both officers fired an undetermined number of times (witnesses report hearing up to 8 shots fired) and killed the suspect. </t>
  </si>
  <si>
    <t>http://homicide.latimes.com/post/mario-vanegas/</t>
  </si>
  <si>
    <t>http://www.nj.com/essex/index.ssf/2012/11/1_dead_in_police_involved_shoo.html</t>
  </si>
  <si>
    <t>not disclosed</t>
  </si>
  <si>
    <t>Suffolk County Police</t>
  </si>
  <si>
    <t>Darby</t>
  </si>
  <si>
    <t>Charles Maye</t>
  </si>
  <si>
    <t>http://www.newsday.com/long-island/suffolk/police-gun-wielding-man-killed-by-cops-in-shirley-1.5593369</t>
  </si>
  <si>
    <t xml:space="preserve">Victim a career criminal. </t>
  </si>
  <si>
    <t>http://6abc.com/archive/8210700/</t>
  </si>
  <si>
    <t>Newark Police Department, NJ State Troopers</t>
  </si>
  <si>
    <t>Corey Bland</t>
  </si>
  <si>
    <t xml:space="preserve">Corey Bland, 38, celebrated his birthday by stealing a 2005 Audi at gunpoint, police said. Hours later, when a state trooper spotted him driving the vehicle, he sped away, sparking a wild chase that spanned two counties and involved three police agencies. When it was over, two hours later, Bland was hospitalized in critical condition after ramming several police cruisers and nearly running over a group of officers who shot him when he backed up the stolen Audi and tried to mow them down a second time, police said.
http://nj1015.com/new-jersey-attorney-general-charges-pending-in-police-involved-shooting/
http://www.nj.com/news/index.ssf/2011/12/lengthy_police_chase_ends_with.html
http://www.nj.gov/oag/newsreleases11/pr20111227a.html
</t>
  </si>
  <si>
    <t>http://www.nj.com/news/index.ssf/2011/12/lengthy_police_chase_ends_with.html</t>
  </si>
  <si>
    <t>William Quiros, Jr</t>
  </si>
  <si>
    <t xml:space="preserve">Victim was a supposed gang member and known to police. </t>
  </si>
  <si>
    <t>http://homicide.latimes.com/post/william-quiros-jr/</t>
  </si>
  <si>
    <t>Jefferson-Parish</t>
  </si>
  <si>
    <t>METAIRIE</t>
  </si>
  <si>
    <t>Parish Sheriff’s Office</t>
  </si>
  <si>
    <t>Bruce Robinson</t>
  </si>
  <si>
    <t>Officers responding to suicidal person in wheelchair.  Victim pointed shotgun at police and was shot 3 times.</t>
  </si>
  <si>
    <t>http://wgno.com/2014/05/16/jpso-investigating-an-officer-involved-shooting-in-metairie/#axzz3AydhD1u0</t>
  </si>
  <si>
    <t>Dundee</t>
  </si>
  <si>
    <t>Joe Marcel, Christopher Bassil</t>
  </si>
  <si>
    <t>Newberg/Dundee Police Department</t>
  </si>
  <si>
    <t>John Oscar Branch</t>
  </si>
  <si>
    <t>Mentally ill man</t>
  </si>
  <si>
    <t>http://www.mentalhealthportland.org/?p=9337</t>
  </si>
  <si>
    <t>Aberdeen</t>
  </si>
  <si>
    <t>Aberdeen PD and Maryland State Police</t>
  </si>
  <si>
    <t>Rajsaun McCray</t>
  </si>
  <si>
    <t>Police claim suspect rammed their cars and attempted to run them over.</t>
  </si>
  <si>
    <t>http://www.daggerpress.com/2014/03/21/police-fatally-shoot-aberdeen-burglary-suspect-who-injured-officer-led-pursuit-onto-i-95/</t>
  </si>
  <si>
    <t>SANTA ROSA</t>
  </si>
  <si>
    <t>Somona County Sheriff</t>
  </si>
  <si>
    <t xml:space="preserve">Gary Pickard </t>
  </si>
  <si>
    <t xml:space="preserve">Authorities say a man shot twice by a sheriff's deputy in a Santa Rosa driveway had a handgun in his vehicle and had threatened to use it to "kill cops."  The sheriff's department issued a countywide alert for Pickard, a parolee with outstanding warrants.  The deputy shot Pickard after he appeared to be reaching into his waistband for a gun. 
</t>
  </si>
  <si>
    <t>http://www.ktvu.com/news/news/parolee-shot-by-sonoma-co-deputy-had-gun-in-suv/nDZQF/</t>
  </si>
  <si>
    <t>Edginel Torres, Daniel Rumaker, Duane Freeman, Richard Clark</t>
  </si>
  <si>
    <t xml:space="preserve">Milwaukee </t>
  </si>
  <si>
    <t>Latare Nixon</t>
  </si>
  <si>
    <t>Police had responded to a call at 5:25 a.m. Sunday from Nixon's ex-girlfriend, saying he was trying to break into her house, when the shooting occurred.</t>
  </si>
  <si>
    <t>http://www.jsonline.com/news/crime/124562098.html</t>
  </si>
  <si>
    <t>Johnny Taylor</t>
  </si>
  <si>
    <t xml:space="preserve">Police responded to a 911 call for multiple shots fired at a residence. When the police arrived Taylor was hiding behind a car. When they ordered him to drop his weapon he fired 2-3 rounds towards the police. Officer Apel hit Taylor with his department issued shotgun. Taylor's neighbors told police that Taylor suffered from mental health issues. </t>
  </si>
  <si>
    <t>http://www.myfoxtampabay.com/story/22785243/mpd-officer-ided-in-july-1-fatal-shooting</t>
  </si>
  <si>
    <t>Boson Au</t>
  </si>
  <si>
    <t>boson.au@gmail.com</t>
  </si>
  <si>
    <t>Jesus Merino</t>
  </si>
  <si>
    <t>victim robbed 7-11 and got involved with a car chase with police and exchanged gunfire</t>
  </si>
  <si>
    <t>http://streetganglife.com/one-man-dead-two-police-officer-shot-outside-of-salt-lake-city/</t>
  </si>
  <si>
    <t>Zachary Apel</t>
  </si>
  <si>
    <t>Los Angeles Rampart</t>
  </si>
  <si>
    <t>The suspect pointed the gun at the officers and an OIS occurred.  Multiple officers were involved in the shooting.</t>
  </si>
  <si>
    <t>http://lapdblog.typepad.com/lapd_blog/2013/03/ois-in-rampart.html</t>
  </si>
  <si>
    <t>Bulloch</t>
  </si>
  <si>
    <t>Statesboro</t>
  </si>
  <si>
    <t>Statesboro Police</t>
  </si>
  <si>
    <t>George Pryor</t>
  </si>
  <si>
    <t>Officers attended with code enforcement officer about a junk trunk on Pryor's property. They wanted it removed. Argument ensued. Officers received minor injuries only (scrapes) Pryor dead.</t>
  </si>
  <si>
    <t>http://www.wsav.com/story/23806056/one-dead-in-officer-involved-shooting-in-statesboro</t>
  </si>
  <si>
    <t>Martin Osuna-Aquilar</t>
  </si>
  <si>
    <t>Shot during confrontation with officers</t>
  </si>
  <si>
    <t>http://homicide.latimes.com/post/martin-osuna-aguilar/</t>
  </si>
  <si>
    <t>North Hollywood</t>
  </si>
  <si>
    <t>LAPD on the scene were a Los Angeles police officer apparently shot and critically wounded a man in North Hollywood today. The shooting in an apartment in the 5200 block of Colfax Avenue occurred about 1:45 p.m., a police spokesman in downtown Los Angeles said. The wounded man was said to be hospitalized in critical condition. North Hollywood Ca. Jan 4,2012, Photo by Gene Blevins/LA DailyNews</t>
  </si>
  <si>
    <t>http://dailynews.mycapture.com/mycapture/folder.asp?event=1390140&amp;CategoryID=0</t>
  </si>
  <si>
    <t>Ventura PD</t>
  </si>
  <si>
    <t>Jesus Varias</t>
  </si>
  <si>
    <t>Victim was being sought for murder. Victim was shoot in back and paralyzed.</t>
  </si>
  <si>
    <t>http://sespesun.com/archives/3772</t>
  </si>
  <si>
    <t>Owings Mills</t>
  </si>
  <si>
    <t>Suisun City</t>
  </si>
  <si>
    <t>FBI</t>
  </si>
  <si>
    <t>Jameel O. Harrison</t>
  </si>
  <si>
    <t>Suisun City police</t>
  </si>
  <si>
    <t>FBI pulled car over and shot driver.</t>
  </si>
  <si>
    <t>http://articles.baltimoresun.com/2014-04-14/news/bs-md-co-fbi-shooting-identified-20140414_1_fbi-agents-owings-mills-reisterstown-road</t>
  </si>
  <si>
    <t>Unsure of why he was hot</t>
  </si>
  <si>
    <t>http://www.dailyrepublic.com/featured-stories/police-shoot-kill-man-in-suisun/</t>
  </si>
  <si>
    <t>Weymouth</t>
  </si>
  <si>
    <t>Weymouth Police Department</t>
  </si>
  <si>
    <t>William J. Sylvester</t>
  </si>
  <si>
    <t>http://www.tauntongazette.com/article/20140517/News/140516602</t>
  </si>
  <si>
    <t>San Fransisco</t>
  </si>
  <si>
    <t>San Francisco PD</t>
  </si>
  <si>
    <t>Victim was wanted and a parolee.</t>
  </si>
  <si>
    <t>http://sanfrancisco.cbslocal.com/2011/06/29/police-shooting-shuts-busy-san-francisco-intersection/</t>
  </si>
  <si>
    <t xml:space="preserve">Hampden </t>
  </si>
  <si>
    <t>Springfield Police</t>
  </si>
  <si>
    <t>Tahiem S. Goffe</t>
  </si>
  <si>
    <t>Goffe was behind the wheel of a car that had been reported stolen when two police cruisers boxed in the car.  Goffe struck one cruiser with the car and Officer Benoit, who was on foot, fired a total of 3 shots as he was struck by the vehicle, with one shot entering the passenger-side window and striking Goffe in the head.</t>
  </si>
  <si>
    <t>http://www.masslive.com/news/index.ssf/2012/05/hampden_da_mark_mastroianni_of.html</t>
  </si>
  <si>
    <t>Osceola</t>
  </si>
  <si>
    <t>St Cloud</t>
  </si>
  <si>
    <t>St Cloud police</t>
  </si>
  <si>
    <t>Elba Luz Cartagena</t>
  </si>
  <si>
    <t>http://ksib.net/2011/06/title_42</t>
  </si>
  <si>
    <t xml:space="preserve">Matthew Benoit </t>
  </si>
  <si>
    <t>Cop was "in some sort of dispute" with victim over victim's wife and was off-duty at the time.</t>
  </si>
  <si>
    <t>http://baltimore.cbslocal.com/2014/04/30/veteran-baltimore-city-officer-charged-with-attempted-homicide-in-pa-shooting/</t>
  </si>
  <si>
    <t xml:space="preserve">Sergeant Jared Daniel and Officer John Nettles </t>
  </si>
  <si>
    <t>Maimi-Dade</t>
  </si>
  <si>
    <t>Miami-Dade police</t>
  </si>
  <si>
    <t>Rosendo Betancourt Garcia</t>
  </si>
  <si>
    <t xml:space="preserve">Informant for the police in the drug bust gone wrong. 3 others killed. </t>
  </si>
  <si>
    <t>http://miami.cbslocal.com/2014/03/13/police-shooting-raising-more-questions-than-answers/</t>
  </si>
  <si>
    <t>John Torres</t>
  </si>
  <si>
    <t>Bowie</t>
  </si>
  <si>
    <t>Bowie Police Department</t>
  </si>
  <si>
    <t>Joey Moreland</t>
  </si>
  <si>
    <t xml:space="preserve">Cops came to the kid's house to question him about a stolen car. He freaked and ran away down the street to a neighbor's truck that was idling in the driveway. He got in and started to back out and cops chased him, shooting multiple times into the car, hitting him in the side of the face and shattering his jaw and throat. 
"My son's not a vicious person. He's tied up in drugs yeah, he steals, but come on," his mother complained to reporters. "To shoot someone in the face over a stolen vehicle. He wasn't going to hit nobody, he wasn't trying to hurt nobody. It's ridiculous," 
This marks the second officer-involved shooting since the Bowie Police Department launched in February 2007. The two officers that fired their weapons are currently on paid administrative leave, which is standard police procedure. Chief Nesky described both as "experienced" officers.
Read more: http://www.wjla.com/articles/2013/12/joey-moreland-shot-by-d-c-officer-in-bowie-98615.html#ixzz3AylOV34s 
Follow us: @ABC7News on Twitter | WJLATV on Facebook
http://washington.cbslocal.com/2013/12/27/26-year-old-man-injured-in-police-involved-shooting/
http://www.wjla.com/articles/2013/12/joey-moreland-shot-by-d-c-officer-in-bowie-98615.html
</t>
  </si>
  <si>
    <t xml:space="preserve">http://www.wjla.com/articles/2013/12/joey-moreland-shot-by-d-c-officer-in-bowie-98615.html#ixzz3AylOV34s </t>
  </si>
  <si>
    <t>Jorge Luis Lemus</t>
  </si>
  <si>
    <t>Drug bust gone wrong. Killed with 3 others by police.</t>
  </si>
  <si>
    <t>http://www.miamidade.gov/police/releases/PD110630363609_Police_Involved_Shooting_Update2.asp</t>
  </si>
  <si>
    <t>Brinkley</t>
  </si>
  <si>
    <t xml:space="preserve">Brinkley Police Department </t>
  </si>
  <si>
    <t>http://www.fox16.com/story/d/story/ax-weilding-man-shot-by-brinkley-police/63852/IEG33riVgEyv3W3KCeQ4ug</t>
  </si>
  <si>
    <t>Roger Gonzalez Valdez</t>
  </si>
  <si>
    <t>Drug bust gone wrong. Was killed with 3 others.</t>
  </si>
  <si>
    <t>Robert Saunders</t>
  </si>
  <si>
    <t>Victim was fleeing on bike, police claim he "produced" a gun.</t>
  </si>
  <si>
    <t>http://articles.baltimoresun.com/2014-05-19/news/bs-md-ci-police-shooting-folo-20140519_1_deputy-commissioner-jerry-rodriguez-traffic-stop-police-force</t>
  </si>
  <si>
    <t>Jordan Moore</t>
  </si>
  <si>
    <t>Antonio Andrew</t>
  </si>
  <si>
    <t>St. Louis</t>
  </si>
  <si>
    <t>Was killed with 3 others in drug bust gone wrong</t>
  </si>
  <si>
    <t>Affton</t>
  </si>
  <si>
    <t xml:space="preserve">St. Louis County </t>
  </si>
  <si>
    <t>Shawn Spiros</t>
  </si>
  <si>
    <t>Spiros waves gun around in front yard, points it at police, his own head. Spiros and one officer fire at same time. Unknown in report if killing shot was from officer or self-inflicted.</t>
  </si>
  <si>
    <t>http://www.southcountytimes.com/Articles-In-Affton-i-2013-07-19-187781.114137-Police-Called-To-Affton-Home-Man-Dies-Of-Gunshot-Wound.html#axzz3AylwJDau</t>
  </si>
  <si>
    <t>Roy Turner</t>
  </si>
  <si>
    <t>William Monroe</t>
  </si>
  <si>
    <t xml:space="preserve">Officers saw a suspicious situation. An officer was then struck by a vehicle, authorities said. The officer fired his weapon into the vehicle and hit the driver, police said.
The driver, Roy Turner, 45, of Frederick, Md. is being charged with several motor vehicle violations and felony, possession of a controlled dangers substance with the intent to distribute and failure to immediately stop vehicle at scene of accident involving bodily injury, according to authorities. A warrant has been obtained for Turner, authorities said.
The driver involved in the incident was released from the hospital Monday, authorities said.
Authorities identified the officer involved in the shooting as Officer James Martin, a 18-plus-year veteran of the Frederick Police Department. Police said Martin is assigned to the Special Operations Division, Drug Enforcement Unit for the past 12 years.
The investigation is still ongoing.
</t>
  </si>
  <si>
    <t>http://www.wusa9.com/story/news/local/maryland/2014/08/17/md-police-involved-shooting/14194597/</t>
  </si>
  <si>
    <t xml:space="preserve">Was oddly throwing flowers at a children's park. Policeman thought he had a gun full of beanbag rounds. Victim got a $2.3 million settlement with police. He had bipolar disorder. </t>
  </si>
  <si>
    <t>http://koin.com/2013/06/05/portland-oks-2-3m-settlement-in-monroe-shooting/</t>
  </si>
  <si>
    <t>Officer James Martin</t>
  </si>
  <si>
    <t>Clearwater</t>
  </si>
  <si>
    <t>Pinellas County Sheriff's Office</t>
  </si>
  <si>
    <t>Justin Tucker</t>
  </si>
  <si>
    <t>Victim had stabbed his mother to death and called the police on himself.  exited the residence and approached Doyle with dark object thought to be a weapon.  Officer fired several times killing Tucker.</t>
  </si>
  <si>
    <t>http://www.wfla.com/story/25537336/pinellas-sheriff-at-scene-of-deputy-involved-shooting</t>
  </si>
  <si>
    <t xml:space="preserve">Officer Dane Reister </t>
  </si>
  <si>
    <t>Country Club Hills</t>
  </si>
  <si>
    <t>Cook County Sheriff</t>
  </si>
  <si>
    <t>http://abc7chicago.com/archive/8224622/</t>
  </si>
  <si>
    <t>Pete Doyle</t>
  </si>
  <si>
    <t>Clover</t>
  </si>
  <si>
    <t xml:space="preserve">York County Sheriff's Office </t>
  </si>
  <si>
    <t>Bobby Canipe</t>
  </si>
  <si>
    <t>Unarmed, but reaching for cane</t>
  </si>
  <si>
    <t>"York County Deputy Terrance Knox fired several shots at elderly motorist Bobby Canipe during a traffic stop on Feb. 25 after the old-timer got out of his truck to retrieve his cane from the flatbed."
- Caught on dashcam
- Victim was initially pulled over for expired tags</t>
  </si>
  <si>
    <t>http://www.charlotteobserver.com/2014/08/14/5107109/york-county-deputy-who-shot-unarmed.html#.U_U04rxdWjE</t>
  </si>
  <si>
    <t>Terrance Knox</t>
  </si>
  <si>
    <t>"A woman and her two children were hospitalized Tuesday night after a nearly 24-hour standoff near Mountain Vista and Tropicana. 
The woman who refused to to come out of a home was shot and taken to the hospital, her two children were taken to a nearby hospital as well for observation, Metro Police say. No other details were immediately available.
According to Metro, two adults and three children were in the home in the 4500 block of Newton Drive when a call came in around 11:30 p.m. Monday about a domestic situation. Police say a woman grabbed a handgun in the residence, and her husband ran out of the home with their 10-year-old son.
The woman stayed inside with her 2- and 3-year-old boys.
Police were not going to make a move and wait for her to come out. Because she has a handgun and two children, they are being extra careful."</t>
  </si>
  <si>
    <t>http://www.mynews3.com/content/news/story/swat-metro-mountain-vista-tropicana-harmon/N77MfftT9EG8eL3ntQ0JTA.cspx</t>
  </si>
  <si>
    <t>Rosendo Betancourt</t>
  </si>
  <si>
    <t>Betancourt was cooperating with police as part of a sting on others involved in the incident.  Police claim he did not follow instructions and was killed when the sting went bad.</t>
  </si>
  <si>
    <t>http://www.mapinc.org/drugnews/v11/n433/a03.html</t>
  </si>
  <si>
    <t>Tipton County</t>
  </si>
  <si>
    <t>DRUMMONDS</t>
  </si>
  <si>
    <t>Tipton County Sheriff's Office</t>
  </si>
  <si>
    <t>Jake Maese-Murphy</t>
  </si>
  <si>
    <t>threatened he had a gun</t>
  </si>
  <si>
    <t xml:space="preserve">Went to father's house to do urine drug test; confrontation ensued. Jake had a knife, and threatened that he had a gun. All three officers fired. </t>
  </si>
  <si>
    <t>http://www.wmcactionnews5.com/story/23807035/son-shot-killed-by-deputies-investigating-his-father</t>
  </si>
  <si>
    <t>Roger Gonzalez-Valdez</t>
  </si>
  <si>
    <t>Gonzales-Valdez was the leader of a robbery crew who allegedly tortured and mutilated their victims.  The shooting was part of a sting that went bad and also ended in the death of a police informant.</t>
  </si>
  <si>
    <t>Dep. Jason Allen, Dep. Demario Avery, Inv. Brandon Williams</t>
  </si>
  <si>
    <t>Brazoria</t>
  </si>
  <si>
    <t>Freeport</t>
  </si>
  <si>
    <t>Freeport Police</t>
  </si>
  <si>
    <t>"FREEPORT, TX -- Freeport police say a suspect was shot and killed during a gunfight with officers Tuesday evening.
Police received a call around 6:55pm about shots fired in the 700 block of West 6th Street. Officers responded to the scene, and as they were talking to witnesses, one of them pointed out the suspect's vehicle as it drove by.
Officers followed the vehicle to the intersection of Cedar and West 8th Street and ordered the suspect to show his hands but he refused. As officers opened the suspect's car door, he pointed a gun at them and opened fire.
At least three officers fired their guns back, and the suspect was shot and killed. None of the officers were injured.
The incident is being investigated by Brazoria County Sheriff's Office and the Texas Rangers, and the Freeport Police Department is assisting in the investigation.
Right now, police are not releasing the name of the suspect. He's been described only as a Hispanic male between the ages of 20 and 25."</t>
  </si>
  <si>
    <t>http://abc13.com/archive/9270067/</t>
  </si>
  <si>
    <t>Jorge Lemus</t>
  </si>
  <si>
    <t>Jorge Lemus was a member of a robbery crew who allegedly tortured and mutilated their victims.  The shooting was the result of a sting gone bad and also ended in the death of a police informant.</t>
  </si>
  <si>
    <t>Kern</t>
  </si>
  <si>
    <t>Bakersfield</t>
  </si>
  <si>
    <t>Bakersfield Police</t>
  </si>
  <si>
    <t>Maria Rita Zarate</t>
  </si>
  <si>
    <t xml:space="preserve">"A woman was shot and killed after Bakersfield Police tried to talk her down during a suicide attempt in East Bakersfield, Tuesday.
Police were sent to the 5000 block of Magic Way around 7:45 a.m. to check on Maria Rita Zarate, 31, who was standing in the street with a handgun. 
According to police, mental health professionals were on scene and tried to talk the woman out of the situation for nearly 30 minutes. 
While in attempt to talk to her, police said the woman raised the gun and pointed it at officers in a threatening manner. That is when several officers fired at the woman. 
The gun was found and taken from the scene. 
No officers were injured during the shooting and police are continuing to investigate the incident. 
</t>
  </si>
  <si>
    <t>http://www.turnto23.com/news/local-news/woman-killed-in-officer-involved-shooting-in-east-bakersfield-100113</t>
  </si>
  <si>
    <t>Antonio Andrew was a member of a robbery crew who allegedly tortured and mutilated their victims.  The shooting was the result of a sting gone bad and also ended in the death of a police informant.</t>
  </si>
  <si>
    <t>Quincy</t>
  </si>
  <si>
    <t>Wilfredo Justiniano Jr.</t>
  </si>
  <si>
    <t>Pen</t>
  </si>
  <si>
    <t>Justiniano had struggled with schizophrenia, but, according to his family, he had never been violent.  He was driving but weaving, clutching his chest, and looking panicked. Worried he might be having a heart attack, a citizen called 911.
Trooper Walker responded and approached Justiniano, who immediately charged him,  Walker said he saw Justiniano wielding a pen and ordered him to put it down.
“You want it, you're going to have to kill me,” Justiniano replied, according to Walker. He lunged at the officer repeatedly, forcing Walker to use chemical spray. Walker said Justiniano kept charging, yelling he would kill him. Walker said he had no choice — he fired two rounds. Justiniano, who was still struggling with police as they tried to handcuff him, was pronounced dead later that morning.</t>
  </si>
  <si>
    <t>http://baystateexaminer.com/examiner-releases-state-police-report-wilfredo-justiniano-shooting/</t>
  </si>
  <si>
    <t xml:space="preserve"> Stephen Walker</t>
  </si>
  <si>
    <t>Deer Lodge</t>
  </si>
  <si>
    <t>Anaconda</t>
  </si>
  <si>
    <t>John Duane Crisier</t>
  </si>
  <si>
    <t>Driving a car</t>
  </si>
  <si>
    <t>"Officials say that the suspect in Monday's shooting in Anaconda is in stable condition at a Missoula hospital.
John Duane Crisler, the 45-year-old suspect in the officer-involved shooting, is also allegedly the man who led law enforcement on a high-speed chase last week.
Crisler eluded Butte-Silver Bow and Anaconda-Deer Lodge law enforcement officers in a high-speed pursuit on Friday.
Officers were attempting to arrest him on a warrant for failure to appear for sentencing on a fourth offense DUI.
Crisler abandoned the vehicle he was driving and escaped on foot. Both agencies were searching for him when a tip was received that Crisler was located at 1701 Lost Creek Road in Anaconda.
When officers attempted to arrest him on the warrant on Monday, four of the officers involved fired at Crisler as he was attempting to run them over with a car. None of the officers were injured in the incident.
The Division of Criminal Investigation at the Montana Department of Justice is continuing its investigation of the incident. Once the investigation is completed, it will be turned over to the Anaconda-Deer Lodge County Attorney for review."</t>
  </si>
  <si>
    <t>http://www.kpax.com/news/suspect-in-shooting-near-anaconda-in-stable-condition/</t>
  </si>
  <si>
    <t xml:space="preserve">San Francisco Police Department </t>
  </si>
  <si>
    <t>Charles Hill</t>
  </si>
  <si>
    <t xml:space="preserve">Victim killed after a car chase in which gunfire was exchanged
</t>
  </si>
  <si>
    <t xml:space="preserve">Charles Hill, was at a BART station, reportedly carrying an open bottle of alcohol and a knife and acting erratically. He was approached by two officers, allegedly threw the bottle and a knife at them and was subsequently shot three times. The event was partially caught on a security camera tape which BART released to the public. 
Eyewitness testimony: http://colorlines.com/archives/2011/07/witness_account_of_bart_police_shooting_prompts_more_questions.html
</t>
  </si>
  <si>
    <t>http://latimesblogs.latimes.com/lanow/2012/10/1-dead-1-injured-after-police-chase-officer-involved-shooting-in-van-nuys.html</t>
  </si>
  <si>
    <t>https://docs.google.com/spreadsheets/d/1GUUTg4hL64XcRJi-eb_NbWy4KvpaezbbLBP0G7p-5dI/edit#gid=0</t>
  </si>
  <si>
    <t xml:space="preserve">James Crowell </t>
  </si>
  <si>
    <t>Vanessa Acosta</t>
  </si>
  <si>
    <t xml:space="preserve">Kristina </t>
  </si>
  <si>
    <t xml:space="preserve">Victim hit after a car chase in which gunfire was exchanged
</t>
  </si>
  <si>
    <t>kxstina@gmail.com</t>
  </si>
  <si>
    <t>BART police</t>
  </si>
  <si>
    <t>Charles Blair Hill</t>
  </si>
  <si>
    <t>Crowell told investigators that Hill, who was wearing a tie-dyed shirt, was waving his arms around and spilling vodka from a Smirnoff bottle when they arrived. Crowell said he told Hill to “come back over here,” and Hill responded by tossing the bottle at the officers. It shattered on a metal sign.
According to Crowell, Hill began approaching with a “pretty big” knife "with a 3- or 4-inch blade." Crowell estimated that Hill was 10 feet away when Crowell noticed the knife. Crowell told investigators he drew his gun and yelled, “Drop the knife!” He said Hill then cocked his arm and took a step toward him. Crowell said he believed “for certain” that Hill was going to throw the knife.
https://www.baycitizen.org/news/bart-police-shooting/da-clears-bart-cop-charles-hill-shooting/</t>
  </si>
  <si>
    <t>http://www.bart.gov/news/articles/2011/news20110704a</t>
  </si>
  <si>
    <t>"A 22-year-old man was shot by a Chicago Police officer Monday night during a foot chase in the Auburn Gresham neighborhood.
Police said the South Side shooting took place around 9:30 p.m. Monday while officers were responding to a call about a man with a gun in the 1300 block of West 76th Street, according to a statement from Chicago Police.
The officers saw a man who fit the description of the offender and exited their vehicles, police said.
Shortly after, a police chase ensued and the offender turned a pointed a weapon in the direction of the officers, the statement said.
The officers shot at the man and he was taken to an area hospital for treatment, according to authorities. The officers were not injured.
"</t>
  </si>
  <si>
    <t>http://www.nbcchicago.com/news/local/Man-Hurt-in-Police-Involved-Shooting-225940121.html</t>
  </si>
  <si>
    <t>James Crowell</t>
  </si>
  <si>
    <t>Trainer</t>
  </si>
  <si>
    <t>Mark Richard Geisenheyner</t>
  </si>
  <si>
    <t>He was suspected of having just committed multiple murders.  News articles say 5 SWAT teams surrounded the house where he had fled and he was killed in shootout.</t>
  </si>
  <si>
    <t>http://www.nytimes.com/2011/07/05/nyregion/suspect-in-pa-shootings-is-killed-after-a-standoff.html?pagewanted=all&amp;_r=0</t>
  </si>
  <si>
    <t>Victims were two pit bulls.</t>
  </si>
  <si>
    <t>http://www.abc2news.com/homepage-showcase/baltimore-police-officer-saves-boy-from-dog-attack</t>
  </si>
  <si>
    <t>New Hampshire State Police</t>
  </si>
  <si>
    <t>"A woman involved in an apparent police chase who was later shot by state police Monday has died, according to Senior Assistant Attorney General Jeff Strelzin.
Shortly after 6:30 p.m., officers were involved in the shooting near the intersection of Dave Street and Kennard Road.
Witnesses said a woman was taken away by ambulance. No officers were injured. 
Before the shooting, she led police on a chase along I-93 South from Bow to Exit 9 in Manchester.
"</t>
  </si>
  <si>
    <t>http://www.wmur.com/news/nh-news/authorities-investigating-policeinvolved-shooting-in-manchester/22202194#!bG1Ij9</t>
  </si>
  <si>
    <t>Palmer</t>
  </si>
  <si>
    <t>Alaska State troopers</t>
  </si>
  <si>
    <t>Adrian T. Spindler</t>
  </si>
  <si>
    <t>Victim possibly suicidal?</t>
  </si>
  <si>
    <t>http://www.adn.com/article/20110704/alaska-troopers-fatally-shoot-19-year-old-palmer-man</t>
  </si>
  <si>
    <t>Eric Vigen</t>
  </si>
  <si>
    <t>According to Vigen's family, Eric had bipolar disorder and was in a manic state before the shooting. He also made comments that he wanted to get into a shootout with the police and that he was armed with a weapon. Thinking that law enforcement could help her son as they had done in the past, Eric's mother called police and told them that he was possibly armed and in need of help.</t>
  </si>
  <si>
    <t>http://www.indybay.org/newsitems/2011/07/04/18683774.php</t>
  </si>
  <si>
    <t>Asheville Police</t>
  </si>
  <si>
    <t>Previously had handgun, but not when he was shot</t>
  </si>
  <si>
    <t>"A former Asheville high school football star was shot and killed after police say he was involved in a break-in and fired a gun as officers chased him.
The Asheville Citizen-Times reports (http://avlne.ws/1bm7xhA ) former Reynolds High School football star A.J. Marion was shot Sunday morning after being struck by a single bullet. Police said Marion died at Mission Hospital.
Sgt. Dave Romick said officers responding to a burglary call chased the suspect. Romick said officers saw the suspect had a gun, and when they confronted him, he refused to comply with commands from police and was shot.
The State Bureau of Investigation is conducting a probe and the officer involved in the shooting has been placed on administrative leave.
Read more at http://www.highschoolot.com/former-asheville-high-school-football-star-shot-killed/12948740/#XVMkc6Ghmi3vRaAF.99"</t>
  </si>
  <si>
    <t>http://www.highschoolot.com/former-asheville-high-school-football-star-shot-killed/12948740/</t>
  </si>
  <si>
    <t>Ian Troxell, Jonathan Box, and Adam Percey</t>
  </si>
  <si>
    <t>Miami police</t>
  </si>
  <si>
    <t>http://uhurunews.com/story?resource_name=police-murder-in-mass-down-in-miami-fl</t>
  </si>
  <si>
    <t>Larimer</t>
  </si>
  <si>
    <t>Fort Collins</t>
  </si>
  <si>
    <t>Fort Collins Police</t>
  </si>
  <si>
    <t>Fort Collins police are continuing their investigation into an officer-involved shooting that occurred Sept. 29, after officers responded to a welfare check on a suicidal man at 3501 Stover St. The police officer involved in the shooting has been identified as Officer Brinton Deighton. Officer Deighton joined Fort Collins Police Services in July 2011. It is the policy of Fort Collins Police Services to place any officer who is involved in a shooting on paid administrative leave during the investigation.</t>
  </si>
  <si>
    <t>http://www.fcgov.com/news/?id=5073</t>
  </si>
  <si>
    <t>Brinton Deighton</t>
  </si>
  <si>
    <t>Rutherford</t>
  </si>
  <si>
    <t>Murfreesboro</t>
  </si>
  <si>
    <t xml:space="preserve">A Rutherford County Sheriff's deputy </t>
  </si>
  <si>
    <t>Billy Joe Ervin</t>
  </si>
  <si>
    <t>San Joaquin</t>
  </si>
  <si>
    <t>Stockton</t>
  </si>
  <si>
    <t>San Joaquin Sheriff</t>
  </si>
  <si>
    <t>deputy shot a burglary suspect after the driver of the truck he rode in struck three sheriff's office vehicles during a pursuit that ended Friday morning in the parking lot of a Murfreesboro bank</t>
  </si>
  <si>
    <t xml:space="preserve">SWAT team serving warrant "when they came across a man armed with a shotgun"
</t>
  </si>
  <si>
    <t>http://www.wkrn.com/story/15012426/officer-involved-in-murfreesboro-shooting</t>
  </si>
  <si>
    <t>http://www.modbee.com/2012/10/17/2417420/officer-involved-shooting-reported.html</t>
  </si>
  <si>
    <t>Luis Parra-Flores</t>
  </si>
  <si>
    <t>Harford County Sheriff's Office</t>
  </si>
  <si>
    <t>"A man was shot to death by police after barricading himself and a hostage inside a house in Havre de Grace Saturday afternoon, the Harford County Sheriff's Office said. The hostage was released unharmed prior to the fatal shooting.
Read more: http://www.baltimoresun.com/news/maryland/harford/aberdeen-havre-de-grace/ph-ag-hdg-suspect-death-1002-20130928,0,4782937.story#ixzz3AyjzuUuv"</t>
  </si>
  <si>
    <t>http://www.baltimoresun.com/news/maryland/harford/aberdeen-havre-de-grace/ph-ag-hdg-suspect-death-1002-20130928,0,4782937.story</t>
  </si>
  <si>
    <t>elizabethlb@gmail.com</t>
  </si>
  <si>
    <t>SUTTER</t>
  </si>
  <si>
    <t>YUBA CITY</t>
  </si>
  <si>
    <t>SUTTER COUNTY SHERIFF</t>
  </si>
  <si>
    <t>JAGTAR SINGH KANG</t>
  </si>
  <si>
    <t>Butte</t>
  </si>
  <si>
    <t>Chico</t>
  </si>
  <si>
    <t>Chico Police Department</t>
  </si>
  <si>
    <t>Breanne Michelle Sharpe</t>
  </si>
  <si>
    <t>SHOOTING VICTIM WAS "DRIVING ERRATICALLY UP AND DOWN THE STREET" 'DRIVING RECKLESSLY."  ALLEGEDLY DROVE TOWARD THE OFFICER AND OFFICER FIRED "SEVERAL SHOTS" AFTER VICTIM "IGNORED ORDERS TO STOP."</t>
  </si>
  <si>
    <t>"The incident began when the Police Department received a call about several cars being burglarized on the 800 block of Coit Tower Way at about 2 a.m. An officer arrived to see a dark-colored Honda leave the area. Police reportedly attempted to pull over the Honda Del Sol being driven by Sharpe, but she allegedly failed to stop. During the pursuit, Sharpe allegedly drove through an apartment complex at about 40 mph in an attempt to flee.
At one point, Sharpe allegedly reversed toward an officer on foot, which prompted the officer to fire his weapon, according to the Police Department. She then reportedly made a sweeping U-turn, struck a tree and a police patrol vehicle near East Eight Street and Vista Verde Avenue.
Zuschin, Quigley, Vega, Cumber and Selland fired at Sharpe striking her at least twice, according to Chico police. Life-saving efforts were attempted, but Sharpe succumbed to her injuries.
"</t>
  </si>
  <si>
    <t>http://sacramento.cbslocal.com/2011/07/05/sutter-county-deputies-shoot-kill-72-year-old-man/</t>
  </si>
  <si>
    <t>http://www.chicoer.com/breakingnews/ci_24211583/police-release-names-cops-involved-shooting-woman</t>
  </si>
  <si>
    <t>Scott Zuschin; Damon Selland; Jared Cumber; David Quigley; Nick Vega</t>
  </si>
  <si>
    <t>Lafayette Parish</t>
  </si>
  <si>
    <t>Lafayette</t>
  </si>
  <si>
    <t>Lafayette police</t>
  </si>
  <si>
    <t>Harold J. Bastin</t>
  </si>
  <si>
    <t>Police respond to call of suicide attempt. Armed man in yard is shot and killed by officers.</t>
  </si>
  <si>
    <t>http://theadvocate.com/home/6518179-125/state-police-investigate-police-shooting</t>
  </si>
  <si>
    <t>cat</t>
  </si>
  <si>
    <t>cat.c.bemis@gmail.com</t>
  </si>
  <si>
    <t xml:space="preserve">Amending previous submission. Further research determined that victim died in the hospital two days later. </t>
  </si>
  <si>
    <t>Phillipe Holland</t>
  </si>
  <si>
    <t>Kings County</t>
  </si>
  <si>
    <t xml:space="preserve">Holland had finished his last pizza delivery of the night on April 22 and was walking back to his car when plainclothes cops approached him during the investigation of a recent shooting in the area. He had his hood up and hands in pockets. Holland, who may have believed he was being robbed, ran to his car and drove toward the officers. They opened fire and shot him 14 times. Holland was in critical condition for several days. </t>
  </si>
  <si>
    <t>http://www.myfoxphilly.com/story/25316597/police-involved-shooting</t>
  </si>
  <si>
    <t>Pablo Negron</t>
  </si>
  <si>
    <t>Incident allegedly provoked by off-duty officer Albert Lloyd made pass at Negron's girlfriend, which she rebuffed.  Negron and Lloyd exchanged words, with the officer referring to Negron in racialized terms as a "rabbit chinchilla".  Later outside of bar altercation occurred between Negron's friend and off-duty partner of Lloyd, officer Reynolds.  According to police Negron placed Lloyd in headlock, Lloyd tried to pistol whip Negron and accidentally dropped the gun, at which point Negron picked up the gun and allegedly pointed it at Reynolds, and a shootout ensued in which each fired nine times, with Negron hit twice.  
Witness statement: "The dude picked up the gun because he was scared," Vidal said. "He didn't deserve to get shot."
Negron freed without bail on August 1, 2014 because DA apparently waited too long to present the case.
Statement from Negron's lawyer: "Negron’s lawyer, Paul Hirsch, yesterday insisted to The Post, “My client was afraid and acted in self-defense during what he thought was a threat from a regular person, certainly not a police officer.”</t>
  </si>
  <si>
    <t>http://www.nydailynews.com/news/crime/man-shot-off-duty-brawl-brooklyn-old-gallery-bar-apparent-fight-woman-article-1.160828</t>
  </si>
  <si>
    <t>Whitfield</t>
  </si>
  <si>
    <t>Dalton</t>
  </si>
  <si>
    <t>Whitfield County Sheriff</t>
  </si>
  <si>
    <t>Roy Anthony Pangle</t>
  </si>
  <si>
    <t xml:space="preserve">Officers responded to reports of a man physically attacking two women.  Suspect shot after firing at deputies and trying to run deputies over with his truck
</t>
  </si>
  <si>
    <t>http://www.timesfreepress.com/news/2012/oct/19/gbi-investigating-shooting-by-officer-georgia/</t>
  </si>
  <si>
    <t>Jason Reynolds</t>
  </si>
  <si>
    <t>Baltimore City Central Police District</t>
  </si>
  <si>
    <t>Multiple (see comments)</t>
  </si>
  <si>
    <t xml:space="preserve">Early morning, police responded to Select Lounge for crowd control and dispersal operations due to disorderly conduct and numerous fights at the location. Officer William Torbit (dressed in plainclothes) responded to call and intervened in an altercation in the parking lot. Was assaulted and stomped by 6-8 individuals and drew his gun, then fired to stop the attack. Four uniformed officers rushed the area, didn't recognize Officer Torbit in plainclothes, and fired at him. In
addition, one of the individuals assaulting Officer Torbit—Sean
Gamble—was also shot and killed (likely by Torbit, himself), and
four other persons (including a uniformed officer) were wounded.
All of the rounds fired were by Officer Torbit and four uniformed
officers.  The shooting lasted 6 seconds, and 42 rounds were discharged, all by police officers.[5] A plainclothes officer and civilian died on the scene from the shootings, three women were wounded, and a uniformed police officer was shot in the foot. </t>
  </si>
  <si>
    <t>Minnehaha</t>
  </si>
  <si>
    <t>Sioux Falls</t>
  </si>
  <si>
    <t>SD Highway Patrol, Lincoln County Sheriff</t>
  </si>
  <si>
    <t>Rachel Coleman</t>
  </si>
  <si>
    <t xml:space="preserve">After a chase with police, Coleman was shot while attempting to run over several officers with her car.
</t>
  </si>
  <si>
    <t>http://atg.sd.gov/LinkClick.aspx?fileticket=-fL4CK-ourA%3D&amp;tabid=442</t>
  </si>
  <si>
    <t>Kristina Schulz</t>
  </si>
  <si>
    <t>krissyjo@gmail.com</t>
  </si>
  <si>
    <t>Snohomish County</t>
  </si>
  <si>
    <t>near Bothell</t>
  </si>
  <si>
    <t>Snohomish County Sheriff's Department</t>
  </si>
  <si>
    <t>Brandon Ray Brown</t>
  </si>
  <si>
    <t>Andrew Steen, Aaron Bartscher, Tom Krull</t>
  </si>
  <si>
    <t>Man with mental health issues (schizophrenia) was threatening family members with wooden cane.  They called 911.  Police arrived, confronted him, tasers had no effect.  Officer tripped, shot man from ground as man advanced on him with cane.  
Additional info: http://www.bothell-reporter.com/news/125360893.html</t>
  </si>
  <si>
    <t>http://www.komonews.com/news/local/125296728.html</t>
  </si>
  <si>
    <t>Giles County</t>
  </si>
  <si>
    <t>Pearlsburg</t>
  </si>
  <si>
    <t>Giles County Sheriff's Office</t>
  </si>
  <si>
    <t>Jonathan Robertson</t>
  </si>
  <si>
    <t>Attempted to stop vehicle and serve warrant for previous armed robbery. Shooting and a car chase ensued, ending with Robertson shot and killed.</t>
  </si>
  <si>
    <t>http://www.roanoke.com/news/local/giles_county/special-prosecutor-rules-officers-justified-in-giles-county-killed/article_688701cc-7c8b-11e3-a34c-001a4bcf6878.html</t>
  </si>
  <si>
    <t>Christopher Simpson</t>
  </si>
  <si>
    <t>josh.bazuin@gmail.com</t>
  </si>
  <si>
    <t>Justin Schaubert</t>
  </si>
  <si>
    <t>Dead man was asked to leave Bourbon Street club because he wasn't wearing a shirt.  He became upset, took out a gun, and started firing at the bouncers.  Police responded, he shot at them, and they shot him dead.  
Additional info: http://www.katc.com/news/relatives-speak-out-about-police-shooting-death-in-new-orleans/</t>
  </si>
  <si>
    <t>http://www.nola.com/crime/index.ssf/2011/07/nopd_fatally_shoots_man_on_bou.html</t>
  </si>
  <si>
    <t>Inglewood</t>
  </si>
  <si>
    <t>LA County Sheriff</t>
  </si>
  <si>
    <t>Gilbert "Tito" Gutierrez</t>
  </si>
  <si>
    <t xml:space="preserve">Victim was in custody when he needed medical attention.  At the hospital, he reached for an officer's gun and was shot and killed by a second officer.
</t>
  </si>
  <si>
    <t>http://www.dailynews.com/general-news/20121018/deputy-shoots-kills-man-during-struggle-for-gun-at-centinela-hospital-in-inglewood</t>
  </si>
  <si>
    <t>Kansas City Police Department</t>
  </si>
  <si>
    <t>Jessica Zeto</t>
  </si>
  <si>
    <t>Victim Jessica Zeto, a recovering addict, had visited her childhood friend Billie Roland's house because she was upset about her boyfriend having drugs in her house.
Zeto crashed her van behind the house and threatened a women inside (Roland's son's girlfriend) with an assault rifle, ordering her to get out. The young woman then called police from a neighbor.
When police arrived, Zeto emerged from behind the house, aiming the assault rifle at police. She was shot "at least once" by an unnamed 11-year-veteran of the KCPD.</t>
  </si>
  <si>
    <t>http://www.kctv5.com/story/15063590/daughter-of-woman-killed-by-police-reveals-panic-preceding-shooting</t>
  </si>
  <si>
    <t>Milwaukee police</t>
  </si>
  <si>
    <t xml:space="preserve">Man pointed gun at officer. Officer shot man, wounding him. </t>
  </si>
  <si>
    <t>http://www.wisn.com/news/south-east-wisconsin/milwaukee/milwaukee-police-investigating-officerinvolved-shooting/20972080#!bG3WBw</t>
  </si>
  <si>
    <t>Jon Friestedt</t>
  </si>
  <si>
    <t>jfrieste@gmail.com</t>
  </si>
  <si>
    <t>@jonnyfiercestedt</t>
  </si>
  <si>
    <t>BRONX -- Police say a 53-year-old man was shot by police as he stabbed a woman to death in his Bronx apartment.
According to police, when they arrived, the man was stabbing his 57-year-old victim during a domestic dispute.
Responding officers confronted him on the balcony of his apartment. When he refused to drop the knife, they shot him once in the abdomen.</t>
  </si>
  <si>
    <t>http://7online.com/archive/8245546/</t>
  </si>
  <si>
    <t>Anderson PD</t>
  </si>
  <si>
    <t>Maurice Johnson</t>
  </si>
  <si>
    <t xml:space="preserve">"Creamer said that when officers arrived, Johnson was cutting himself on the arm. He said officers told Johnson to drop the knife several times, but Johnson pointed the knife at officers and came toward them."
</t>
  </si>
  <si>
    <t>http://www.foxcarolina.com/story/19848737/man-shot-by-anderson-police-officer</t>
  </si>
  <si>
    <t>Middleton</t>
  </si>
  <si>
    <t>Dane County Sheriff's Deputies</t>
  </si>
  <si>
    <t>Geoffrey Herling</t>
  </si>
  <si>
    <t xml:space="preserve">Authorities said Herling fired a gunshot in the parking lot of a Town of Middleton motel Tuesday, and opened fire on responding deputies when they demanded he come out of his motel room.   Schaffer said one deputy returned fire and wounded the suspect.  </t>
  </si>
  <si>
    <t>http://www.wkow.com/story/15069108/authorities-investigating-report-of-shooting-at</t>
  </si>
  <si>
    <t>Snyder</t>
  </si>
  <si>
    <t>Snyder Police</t>
  </si>
  <si>
    <t>Todd Michael Zurovetz</t>
  </si>
  <si>
    <t>Campbell and Officer Lee Ortiz responded to a "shots fired" call after midnight early Tuesday in the 700 block of 26th Street in Snyder.
Snyder Police Lt. Brian Haggard said that while Campbell and Ortiz were speaking with several individuals at the scene, a male produced a weapon and shot Campbell in the head and then confronted Ortiz.
Ortiz and the gunman were involved in a shooting, and the male suspect was killed.</t>
  </si>
  <si>
    <t>http://www.ktxs.com/news/Police-Officer-Shot-In-Head-Gunman-Killed-In-Snyder-Shootout/14676718</t>
  </si>
  <si>
    <t>Zurovetz allegedly stole a pickup truck and a handgun and police engaged in a highspeed chase, until Zurovetz wrecked the car. He fled on foot and into a private home. With police surrounding the home, Zurovetz attempted to back out of the driveway in the homeowner's car and was shot multiple times by Allen as well as Travis County Sheriff's Deputy Tracy Stirman. Allen fired four shots into the car’s window as it backed out of the driveway. Allen then chased the car down the street on foot while firing an additional 10 shots, which forced other officers to take cover. Police Chief Art Acevedo fired him for this and faulted Allen’s recollection of the events, saying he gave an account “that was completely not aligned with what evidence and facts showed. I’ve never seen a case where an officer’s recollection was this poor,” he said.
But a grand jury declined to indict.</t>
  </si>
  <si>
    <t>http://www.statesman.com/news/news/crime-law/acevedo-fires-officer-who-ran-after-car-while-shoo/nSb2P/</t>
  </si>
  <si>
    <t>Lee Ortiz</t>
  </si>
  <si>
    <t>Christopher Allen</t>
  </si>
  <si>
    <t>Lake Township</t>
  </si>
  <si>
    <t>Huntington Park</t>
  </si>
  <si>
    <t>Lake Township PD</t>
  </si>
  <si>
    <t>Huntington Park Police</t>
  </si>
  <si>
    <t>Jorge Duran, Jr</t>
  </si>
  <si>
    <t>Nahun Garcia</t>
  </si>
  <si>
    <t xml:space="preserve">Officers responded to call for shooting.  Victim had just killed multiple people and exchanged fire with officers.
</t>
  </si>
  <si>
    <t>http://www.toledoblade.com/Police-Fire/2012/10/17/5-people-shot-during-domestic-situation-at-Lake-Township-apartment-complex.html</t>
  </si>
  <si>
    <t xml:space="preserve">
</t>
  </si>
  <si>
    <t>http://homicide.latimes.com/post/nahun-garcia/</t>
  </si>
  <si>
    <t>Jefferson County</t>
  </si>
  <si>
    <t>Louisville</t>
  </si>
  <si>
    <t>Louisville Metro Police</t>
  </si>
  <si>
    <t>Cheetara Goldsmith</t>
  </si>
  <si>
    <t>Las Vegas Valley</t>
  </si>
  <si>
    <t>Metro Police</t>
  </si>
  <si>
    <t>Rafael Alonso Olivas</t>
  </si>
  <si>
    <t>Goldsmith is accused of shooting and killing 24-year-old Makeba Lee. Police say Goldsmith shot Lee in west Louisville last May while officers were working a double-homicide a block away.
Dozens of onlookers were gathered at the scene when Goldsmith allegedly opened fire.  She was then shot by a police officer and survived.
Goldsmith has pleaded not guilty</t>
  </si>
  <si>
    <t>https://www.lmpd.com/news/story.php?sid=997</t>
  </si>
  <si>
    <t xml:space="preserve">Three Metro Police officers fatally shot a 23-year-old man wielding a butcher knife Thursday morning in a western Las Vegas Valley neighborhood.
Police responded at 6:46 a.m. to the report of a domestic disturbance on Musical Lane near the intersection of Firestone Drive and Westcliff Drive. That location is southwest of the Buffalo Drive and Summerlin Parkway interchange.
Metro Police Capt. Patrick Neville said a woman reported she was having an argument with her son and that he was out of control.
Police arrived and found a man with a butcher knife walking southbound on Firestone Drive. Neville said the man approached officers after authorities made several commands for him to stop.
The officers then discharged non-lethal rounds at the man, striking him four times, in an attempt to get him to stop, but the man continued toward officers with the knife, Neville said.
"Officers feared for their lives," he said.
The three officers then fired multiple shots at the man, who was pronounced dead at University Medical Center. Neville said he didn't know how close the officers were to the man when they opened fire.
Victor Chavez, the man's cousin, identified the man who was killed as Rafael Olivas.
Chavez, 21, described his cousin’s relationship with his mother as fairly typical, with arguments only once in a while.
“I still can’t believe it,” he said. “It hasn’t set in.”
Chavez said one of the last times he saw Olivas — known as “Ralfy” to relatives — was during a party for a younger family member. Olivas lived with his mother and has several siblings, he said.
Police said the mother wasn't injured during the argument with her son. It wasn’t immediately clear whether other family members were home at the time or what led to the argument.
“All I heard was he had a knife,” said Chavez, who rushed to join family at the scene after the shooting. “That’s no reason to be shot four times.”
The three officers involved were placed on paid administrative leave, which is standard procedure for officer-involved shootings. Their names will be released in 48 hours.
</t>
  </si>
  <si>
    <t>http://www.lasvegassun.com/news/2011/jul/14/metro-police-involved-shooting-western-valley/</t>
  </si>
  <si>
    <t xml:space="preserve">Vadim Dale </t>
  </si>
  <si>
    <t xml:space="preserve">North Philadelphia </t>
  </si>
  <si>
    <t>Suspect fled after a police stop and was shot.</t>
  </si>
  <si>
    <t>http://philadelphia.cbslocal.com/2011/07/09/possible-police-involved-shooting-in-north-philadelphia/</t>
  </si>
  <si>
    <t>Steve Rombeau</t>
  </si>
  <si>
    <t xml:space="preserve">Amending previous submission with unknown man's name.  </t>
  </si>
  <si>
    <t>New York City Police Department</t>
  </si>
  <si>
    <t>Police Commissioner Ray Kelly said the incident appears to involve narcotics officers and occurred during a buy-and-bust drug operation.
The teen allegedly opened fire on the officers, and they shot back, hitting him. Police say a gun belong to the shot man was recovered at the scene. The officers were not injured in the gunfire.</t>
  </si>
  <si>
    <t>http://7online.com/archive/8250331/</t>
  </si>
  <si>
    <t>Alexander Brown</t>
  </si>
  <si>
    <t>Victim had been robbed and was chasing robber. Police allege he held a gun to robber's head as they approached.</t>
  </si>
  <si>
    <t>http://www.wbaltv.com/news/officials-policeinvolved-shooting-victim-robbed-prior-to-incident/26416988#!bG4N49</t>
  </si>
  <si>
    <t>Valentine Nagovich</t>
  </si>
  <si>
    <t>Dearborn</t>
  </si>
  <si>
    <t>Dearborn Police Department</t>
  </si>
  <si>
    <t>Hassan Ibrahim Bazzi</t>
  </si>
  <si>
    <t xml:space="preserve">Police said that Bazzi was pulled over for failing to yield to a fire truck. He was also allegedly driving at high rates of speed and disregarding traffic control devices. Bazzi allegedly drove toward the Dearborn officer who pulled him over and attempted to strike him with his car according to police, which led to the officer firing five shots at Bazzi's car. 
Witnesses at the scene also confirmed they heard five shots that sounded like pistol fire. 
Bazzi was not hit by the shots and continued driving and crashed into another vehicle shortly afterward, ending up in front of the ACCESS sign where clothes and several other items were strewn all over the middle of Schaefer Road. 
After the crash, Bazzi attempted to flee and was captured by officers. Both Bazzi and the arresting officer suffered minor injuries according to Dearborn Police and were treated at a local hospital. According to Majed Moughni, a Dearborn-based attorney who has agreed to take on Bazzi's case pro bono, Bazzi was suffering from schizophrenia at the time and was not taking his medication, which may have caused him to have a fearful, irrational reaction.
Moughni also said that the shots were aimed at the backseat of Bazzi's car. The debris scattered all over the road was likely from his car, which he had been living out of according to Moughni. Bazzi had originally offered to pay Moughni with food stamps to defend him. 
Moughni also said that a witness told him that Bazzi was "beaten up pretty well" by police after he attempted to flee. 
No matter what happens in the meantime, the likely final outcome is that Bazzi, a Lebanese immigrant, is deported, said Moughni. With Bazzi’s previous felony conviction and a laundry list of new felonies pending against him, immigration authori-ties have issued a prisoner hold, meaning that even if he posts the $300,000 bond for this case, he will remain in custody to be dealt with by U.S. Immigrations and Customs Enforcement. Bazzi, 39, immigrated in 1991 and is a legal resident, Moughni said.
Asked what is his goal for his client in this case, Moughni said, “to have him deported as soon as possible so that taxpayers don’t have to pay unnecessary costs.”
dashcam video: https://www.youtube.com/watch?v=5CUiDN6mYX8
http://www.pressandguide.com/articles/2011/12/22/news/doc4ef38484bb0d5610817606.txt
</t>
  </si>
  <si>
    <t>http://www.arabamericannews.com/news/news/id_5113</t>
  </si>
  <si>
    <t>Maryland Transit Administration Police</t>
  </si>
  <si>
    <t>Angela Beatrice Randolph</t>
  </si>
  <si>
    <t>Officer claimed victim was uncooperative and "began to assault [her] by choking her and pulling her hair."</t>
  </si>
  <si>
    <t>http://www.myfoxtwincities.com/story/25721089/officer-involved-shooting-at-cromwell-light-rail-station</t>
  </si>
  <si>
    <t xml:space="preserve">Niko Jordane Husband </t>
  </si>
  <si>
    <t>Officers fatally shot an armed man who reportedly was using a woman as a hostage. The officers intervened and observed the man with a handgun in his waistband. A struggle ensued between the officers and the man, during which the man pointed the weapon in the officers’ direction.
An officer then shot and killed the man.</t>
  </si>
  <si>
    <t>http://www.nbcchicago.com/news/local/Police-Kill-Man-Using-Woman-as-Human-Shield-125711053.html</t>
  </si>
  <si>
    <t>Tracy Turpin</t>
  </si>
  <si>
    <t>Parkville</t>
  </si>
  <si>
    <t>Michael Tindall Jr.</t>
  </si>
  <si>
    <t>Police claim victim was suicidal, fired gun at them.</t>
  </si>
  <si>
    <t>http://www.wbaltv.com/news/man-shot-by-police-in-parkville/26388532#!bG5jqg</t>
  </si>
  <si>
    <t>Victim was a steer that had escaped from a slaughterhouse. Witnesses say police shot it from a moving vehicle on a block where pedestrians were present.</t>
  </si>
  <si>
    <t>http://www.washingtonpost.com/local/escaped-steer-shot-by-baltimore-police/2014/06/13/e8af28a4-f34e-11e3-9ebc-2ee6f81ed217_story.html</t>
  </si>
  <si>
    <t>Eric Harris</t>
  </si>
  <si>
    <t>Officer claimed victim was "shooting at" another man, and some media reports that BPD said they found shell casings. Later BPD said his gun was a replica but have not explained how it discharged casings or was being "fired."</t>
  </si>
  <si>
    <t>http://www.abc2news.com/news/region/baltimore-city/family-still-looking-for-answers-nearly-two-weeks-after-police-shoot-and-kill-30-year-old</t>
  </si>
  <si>
    <t>Dean McFadden</t>
  </si>
  <si>
    <t>Victim was a dog shot behind a home. Police have not said what they were doing there.</t>
  </si>
  <si>
    <t>http://baltimore.cbslocal.com/2014/06/26/baltimore-police-officer-fires-weapon-at-dog-in-the-city/</t>
  </si>
  <si>
    <t>Marietta</t>
  </si>
  <si>
    <t>Cobb Police</t>
  </si>
  <si>
    <t>Eric Dewayne Moon Jr.</t>
  </si>
  <si>
    <t xml:space="preserve">Additional URLs:
http://www.cbs46.com/story/15118112/police-investigating-officer-involved-shooting-in-cobb-county
</t>
  </si>
  <si>
    <t>http://www.examiner.com/article/cobb-county-cops-kill-gunman-after-high-speed-chase</t>
  </si>
  <si>
    <t>Howard</t>
  </si>
  <si>
    <t>Ellicott City</t>
  </si>
  <si>
    <t>Howard County PD</t>
  </si>
  <si>
    <t>Darren Friedman</t>
  </si>
  <si>
    <t>Two officers responded to a call about a suicide in progress and found victim w/several "serious" stab wounds. They claim he "confronted" them with the knife and they both shot him.</t>
  </si>
  <si>
    <t>http://baltimore.cbslocal.com/2014/08/20/howard-county-police-involved-shooting-under-investigation/</t>
  </si>
  <si>
    <t>Alexandria</t>
  </si>
  <si>
    <t>Alexandria Police</t>
  </si>
  <si>
    <t>Shel Randal Bohannon</t>
  </si>
  <si>
    <t>Man walking down the street with a shotgun. Cops tell him to drop it. He fires a shot in the air. One of the cops shoots him in the leg.</t>
  </si>
  <si>
    <t>http://www.youpostthenews.com/newsArticle.php?aid=273</t>
  </si>
  <si>
    <t>Van Nuys</t>
  </si>
  <si>
    <t>It's a confusing story in which police detain a man wielding an axe and a knife when a second man brandished a gun.
I couldn't find any more information because there were two other, more high profile shootings in the area on the same day.</t>
  </si>
  <si>
    <t>http://losangeles.cbslocal.com/2012/10/18/police-fatally-shoot-armed-man-in-van-nuys/</t>
  </si>
  <si>
    <t>Federal Way</t>
  </si>
  <si>
    <t>Federal Way Police Department</t>
  </si>
  <si>
    <t>Jedidiah Waters</t>
  </si>
  <si>
    <t>Police were called on Waters suspected of shoplifting.  Waters fled and when he allegedly reached for a gun on his ankle, Leitgeb fired 11 shots and killed Waters.</t>
  </si>
  <si>
    <t>http://www.federalwaymirror.com/news/143504186.html</t>
  </si>
  <si>
    <t>Jack Scott</t>
  </si>
  <si>
    <t xml:space="preserve">Officer was conducting a traffic stop when victim began throwing concrete blocks at her. He then started advancing toward the car she had pulled over and she shot him in the leg
</t>
  </si>
  <si>
    <t>http://www.huffingtonpost.com/2012/10/19/jack-scott-charles-woodson-arrested_n_1986537.html</t>
  </si>
  <si>
    <t>Matthew Leitgeb</t>
  </si>
  <si>
    <t>Albany</t>
  </si>
  <si>
    <t xml:space="preserve">Colonie </t>
  </si>
  <si>
    <t>Colonie Police Department</t>
  </si>
  <si>
    <t>Agostino V. Jubrey</t>
  </si>
  <si>
    <t>Office Belles responded to a domestic shooting and when he arrived Jubrey came out firing.  They exchanged 13 shots and Jubrey died days later of a gunshot wound to the head.</t>
  </si>
  <si>
    <t>http://www.timesunion.com/local/article/New-details-emerge-from-gunbattle-1524644.php</t>
  </si>
  <si>
    <t>Tyler</t>
  </si>
  <si>
    <t>Woodville</t>
  </si>
  <si>
    <t>Tyler County Sheriff</t>
  </si>
  <si>
    <t>Dennis Ray Murray, Jr</t>
  </si>
  <si>
    <t xml:space="preserve">Officers responded to reports of a man making threats.  Victim lead them on a chase and then brandished a rifle.
</t>
  </si>
  <si>
    <t>http://www.kfdm.com/shared/news/top-stories/stories/kwbb_tyler-county-deputies-shoot-kill-man-accused-pointing-rifle-at-them-firing-at-officer-2251.shtml</t>
  </si>
  <si>
    <t>David Belles</t>
  </si>
  <si>
    <t>Ricardo Leon</t>
  </si>
  <si>
    <t>Officers responded to a domestic call and when Leon wouldn't drop his shotgun, he was killed.</t>
  </si>
  <si>
    <t>http://www.washingtonpost.com/blogs/crime-scene/post/fairfax-county-officers-cleared-in-fatal-shooting/2011/08/30/gIQAqp9dqJ_blog.html</t>
  </si>
  <si>
    <t>Gerrit Perkins</t>
  </si>
  <si>
    <t xml:space="preserve">Officers were serving a warrant for for assault. Victim "lunged" at officers with "shiny object" in his hand, which later turned out to be a phone.
</t>
  </si>
  <si>
    <t>http://abc13.com/archive/8850192/</t>
  </si>
  <si>
    <t>Jonathan Keitz, Stephen Sykes</t>
  </si>
  <si>
    <t>Lancaster</t>
  </si>
  <si>
    <t>Lititz</t>
  </si>
  <si>
    <t>Lititz Police Dept</t>
  </si>
  <si>
    <t>David Giliberti</t>
  </si>
  <si>
    <t>Winter Park</t>
  </si>
  <si>
    <t>Florida Department of Law Enforcement</t>
  </si>
  <si>
    <t>Michael T. Jenkins</t>
  </si>
  <si>
    <t>A 22-year old Lancaster County man was shot and killed by a Lititz police officer. Investigators say the man tried to grab the officer’s holstered gun and also threatened him with a knife.</t>
  </si>
  <si>
    <t>http://fox43.com/local-news/stories/deadly-police-involved-shooting-at-lancaster-county-home/</t>
  </si>
  <si>
    <t>Jenkins was wanted for murder and robbery.  When he wouldn't pull over and allegedly rammed officers car, he was shot.</t>
  </si>
  <si>
    <t>http://articles.orlandosentinel.com/2011-07-22/news/os-cops-kill-homicide-suspect-20110722_1_officer-involved-orlando-police-homicide</t>
  </si>
  <si>
    <t>Joel Hartz</t>
  </si>
  <si>
    <t>Leon Ricardo</t>
  </si>
  <si>
    <t xml:space="preserve">Police responded to disturbance call. As officers arrived, they saw Leon, who was carrying a shotgun, inside an open ground-level garage, Walker said. Police said that Leon began walking toward the officers and that they took cover. The officers ordered Leon to stop and drop the weapon, but he did not, police said. At that point, one or more of the officers opened fire. Officers gave Leon first aid until fire and rescue personnel arrived, police said. </t>
  </si>
  <si>
    <t>http://www.fairfaxunderground.com/forum/read/2/629828/page-2.html</t>
  </si>
  <si>
    <t>Guerneville</t>
  </si>
  <si>
    <t>Sonoma County Sheriff</t>
  </si>
  <si>
    <t>Wayne Allen Courtright Jr</t>
  </si>
  <si>
    <t>http://www.pressdemocrat.com/news/2225056-181/armed-guerneville-man-shot-killed</t>
  </si>
  <si>
    <t>Howard County Police</t>
  </si>
  <si>
    <t>Officers responded to suicide-in-progress call. In a bedroom, police located the subject covered in blood with several serious self-inflicted lacerations. As officers entered the room to render aid, the subject confronted them with the knife at which time both officers fired their weapons. Friedman was flown to the University of Maryland Shock Trauma Center where he was pronounced deceased. Family members reported to police that Friedman has attempted suicide in the past.</t>
  </si>
  <si>
    <t>http://www.howardcountymd.gov/policenews.htm</t>
  </si>
  <si>
    <t xml:space="preserve"> Deputy Henri Boustany, 43, and Deputy Frank Chavez, 45,</t>
  </si>
  <si>
    <t>Sharon McDowell</t>
  </si>
  <si>
    <t>According to Anderson Police, 49-year-old Sharon McDowell fled and led officers on a chase. Officers cornered the McDowell after she turned onto a dead end street. Officers says that's when McDowell attempted to run over the officers with her car and even backed into a police cruiser. An officer then fired at the suspect killing her.</t>
  </si>
  <si>
    <t>http://www.wspa.com/story/24278153/one-dead-following-chase-officer-involved-shooting-in-anderson</t>
  </si>
  <si>
    <t>Police Officer First Class Daniel Young, 33, and Police Officer Lara Bradshaw, 25</t>
  </si>
  <si>
    <t>Aurora</t>
  </si>
  <si>
    <t>Aurora Police</t>
  </si>
  <si>
    <t>Juan Contreras</t>
  </si>
  <si>
    <t>Officer Randall Carroll was trying to arrest Contreras for demanding $100 to return a set of car keys a woman had lost earlier, and Contreras had a knife.</t>
  </si>
  <si>
    <t>http://en.wikipedia.org/wiki/Death_of_Kelly_Thomas</t>
  </si>
  <si>
    <t>Durham Police Department</t>
  </si>
  <si>
    <t>Derek Deandre Walker</t>
  </si>
  <si>
    <t xml:space="preserve">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
He died at a local hospital.
</t>
  </si>
  <si>
    <t>http://www.wral.com/man-killed-in-durham-police-standoff-snapped-close-friend-says/12899940/</t>
  </si>
  <si>
    <t xml:space="preserve">Officer Randall Carroll </t>
  </si>
  <si>
    <t>Suspect approached security guards at Club Sofia and began firing shots. Officers responded to scene, car chase ensued until suspect's vehicle crashed. The suspect got out of the car holding a rifle and pointed it at the officer. The officer told him to drop the gun, but the suspect refused. Police said the officer then fired a shot at the suspect, who fled into nearby woods.</t>
  </si>
  <si>
    <t>http://www.khou.com/story/local/2014/08/26/11510508/</t>
  </si>
  <si>
    <t>Cpl. R. C. Swartz</t>
  </si>
  <si>
    <t>Charlotte-Mecklenburg</t>
  </si>
  <si>
    <t>Jonathan A. Ferrell</t>
  </si>
  <si>
    <t>Victim was in a bad car accident. Having escaped the vehicle through the back window, he went to a house about a half mile away and knocked on the door aggressively, Thinking she was being robbed a woman in the home called police. When they arrived they say Ferrell charged after them, after being told to stop and an unsucceseful taser attempt, Officer Kerrick fired "several" rounds hitting Ferrel "multiple times". Ferrel died at the scene, he was unarmed.</t>
  </si>
  <si>
    <t>http://www.charlotteobserver.com/2013/09/14/4313045/cmpd-chief-to-hold-press-conference.html#.U_VR_PlGt2M</t>
  </si>
  <si>
    <t xml:space="preserve">Arapahoe </t>
  </si>
  <si>
    <t>Aurora Police Department</t>
  </si>
  <si>
    <t xml:space="preserve">Juan Contreras </t>
  </si>
  <si>
    <t>Contreras found a woman's car keys and wanted $50 for them.  She called police and when Office Carroll went to arrest Contreras, police said Contreras, who was sitting in a car, pulled a knife from the center console and tried to stab the officer, who was standing outside the car window. The officer then opened fire.</t>
  </si>
  <si>
    <t>http://www.denverpost.com/news/ci_23837270/aurora-police-review-shooting</t>
  </si>
  <si>
    <t>Officer Randall Kerrick</t>
  </si>
  <si>
    <t>Bensenville PD</t>
  </si>
  <si>
    <t>Police said two officers responded to a call that the man had violated a protection order at a home. They found him walking nearby and he reportedly pulled out a gun and pointed it at them when they approached. Police said the suspect and one of the officers exchanged fire. The suspect was hit multiple times and was taken to the hospital.
The officers were not hurt.</t>
  </si>
  <si>
    <t>http://wgntv.com/2013/12/21/man-injured-in-police-involved-shooting-in-bensenville/</t>
  </si>
  <si>
    <t>Randy Carroll</t>
  </si>
  <si>
    <t>Jimmell Cannon</t>
  </si>
  <si>
    <t>Chicago police shoot 13-year-old boy Jimmell Cannon, who allegedly was holding a BB gun and refused to drop it.</t>
  </si>
  <si>
    <t>http://articles.chicagotribune.com/2011-07-26/news/ct-met-police-involved-shootings-072720110727_1_bb-gun-officer-shot-chicago-police</t>
  </si>
  <si>
    <t>roland@rolandcrosby.com</t>
  </si>
  <si>
    <t>Joe Banks Jr.</t>
  </si>
  <si>
    <t>Officers who were on patrol tried to stop and interview Banks that day, but he fled, which led the officers to run after him, Chicago police Superintendent Garry McCarthy said at news conference last year.
As an officer approached, Banks pointed a handgun at him and ignored orders to drop the gun, police said. An officer shot Banks on the 3200 block of West Ohio Street after he pointed the gun at the officer a second time, police said.</t>
  </si>
  <si>
    <t>https://web.archive.org/web/20120725155227/http://articles.chicagotribune.com/2012-07-24/news/chi-man-who-was-shot-by-police-files-suit-against-officer-and-city-20120724_1_shot-by-police-files-officer-shot-police-officer</t>
  </si>
  <si>
    <t>Brunswick County</t>
  </si>
  <si>
    <t>Boiling Springs Lakes</t>
  </si>
  <si>
    <t xml:space="preserve">Southport Police </t>
  </si>
  <si>
    <t xml:space="preserve">Keith Vidal </t>
  </si>
  <si>
    <t xml:space="preserve">Keith Vidal was having a schizophrenic episode so 911 was called to take him to the hospital. Two officers arrived and calmed him, the third officer arrived and taxed him, then shot him in his own house. </t>
  </si>
  <si>
    <t>http://www.cnn.com/2014/01/07/justice/north-carolina-teen-killed/</t>
  </si>
  <si>
    <t>Bryon Vassey</t>
  </si>
  <si>
    <t>San Diego County</t>
  </si>
  <si>
    <t>Pacific Beach</t>
  </si>
  <si>
    <t>Paul Aaron Brinkman</t>
  </si>
  <si>
    <t>Roger Bay</t>
  </si>
  <si>
    <t>Scissors</t>
  </si>
  <si>
    <t>Brinkman had stabbed one man in the arm, and threatened another man hours later with scissors. When police responded, he ignored commands to drop the scissors and continued walking towards the Officer. When Brinkman got within 15 feet the officer shot him once in the stomach, injuring but not killing him. Brinkman was sentenced to 5 years for assault and threatening a police officer.</t>
  </si>
  <si>
    <t>http://fox5sandiego.com/news/stories/pacific-beach-shooting/#axzz3AzQELOuq</t>
  </si>
  <si>
    <t>Off-duty Narcotics officer noticed a "disturbance" between two cars in the 4400 block of West Armitage Avenue. The officer stopped his squad car and turned on his emergency lights. At that point, one of the drivers got out of his car and ran toward the officer’s squad car.
The suspect also had his hand hidden in his waistband, as if holding a concealed weapon, police said.
The officer announced that he was with the police, and ordered the man to take his hand out of his waistband. The man refused to comply with any orders, so the officer shot him in the hand, police said.
The offender was arrested and taken to Mount Sinai Hospital with non-life-threatening injuries.</t>
  </si>
  <si>
    <t>http://chicago.cbslocal.com/2011/07/27/suspect-wounded-in-another-police-shooting-on-west-side/</t>
  </si>
  <si>
    <t>Not released</t>
  </si>
  <si>
    <t>Contra Costa County</t>
  </si>
  <si>
    <t>RIchmond</t>
  </si>
  <si>
    <t>Richmond Police</t>
  </si>
  <si>
    <t xml:space="preserve">The shooting occurred after the suspect was involved in an altercation with a hotel employee at the Extended Stay America hotel at 3170 Garrity Way in Richmond, CA.  </t>
  </si>
  <si>
    <t>http://richmondconfidential.org/2011/12/21/man-shot-in-officer-involved-shooting-near-hilltop-mall/</t>
  </si>
  <si>
    <t>Boyle Heights</t>
  </si>
  <si>
    <t>Charles Huggett</t>
  </si>
  <si>
    <t>4th and Soto</t>
  </si>
  <si>
    <t>http://www.boyleheightsbeat.com/man-shot-by-police-after-leading-foot-chase-in-boyle-heights-3117</t>
  </si>
  <si>
    <t>The officer and a Department of Children and Families worker were checking on Charles Huggett's 3-year-old grandson when a pit bull in the house "charged" Tuesday night.
The officer shot the dog in the paw, and bullet fragments struck Huggett in the arm.</t>
  </si>
  <si>
    <t>http://www.wftv.com/news/news/police-officer-shoots-pit-bull-bullet-hits-man/nDK2g/</t>
  </si>
  <si>
    <t>One police officer shot a man dead because he was approaching the officers with a gun.</t>
  </si>
  <si>
    <t>http://www.suraechinn.com/behind-the-scenes/july-18-22/</t>
  </si>
  <si>
    <t>Yakima County</t>
  </si>
  <si>
    <t>Yakima Police Department</t>
  </si>
  <si>
    <t>Stuart Morgan</t>
  </si>
  <si>
    <t>Stuart Morgan was killed by a Yakima police officer after the officer entered his home in response to a police complaint.  According to the article, Stuart Morgan was a convicted felon well known to police.</t>
  </si>
  <si>
    <t>http://www.kimatv.com/news/local/Man-killed-in-officer-involved-shooting-us--136040803.html?tab=video&amp;c=y</t>
  </si>
  <si>
    <t>Sevier</t>
  </si>
  <si>
    <t>Salina</t>
  </si>
  <si>
    <t>Salina Police Department</t>
  </si>
  <si>
    <t>Jeffrey J. Sorensen</t>
  </si>
  <si>
    <t>When Madsen attempted to arrest Sorenson for DUI, Sorensen attacked Madsen with brutal force, knocking him to the ground. The report said Sorenson continued his aggressiveness towards Madsen, at which time Madsen shot Sorenson, fatally wounding the man.</t>
  </si>
  <si>
    <t>http://www.richfieldreaper.com/news/local/article_f0f77654-bd3e-11e0-bfee-001cc4c002e0.html</t>
  </si>
  <si>
    <t>Modesto Police</t>
  </si>
  <si>
    <t>Howard Eugene Shaw (unconfirmed by police)</t>
  </si>
  <si>
    <t>Victim called police about a disturbance, but became "aggressive and uncooperative" with police when they arrived. He made threats referring to explosives and firearms. One threat was judged "imminent" by the officer, who fired his weapon in response.</t>
  </si>
  <si>
    <t>http://www.modbee.com/2011/10/11/1899448/suspect-shot-by-modesto-police.html</t>
  </si>
  <si>
    <t>Cory Madsen</t>
  </si>
  <si>
    <t>Davenport PD</t>
  </si>
  <si>
    <t>Alvin Curtis Jennings</t>
  </si>
  <si>
    <t>Colorado Springs</t>
  </si>
  <si>
    <t>Robert Cole</t>
  </si>
  <si>
    <t>Two officers, identified as 11-year veteran Epigmenio Canas and 6-year officer Shawn Sullivan, were called to 602 W. 9th Street for an individual threatening another person with a knife around 10:30 p.m. Prior to the officers arriving, they were advised that the caller had barricaded himself in his bedroom and the man with the knife was beating on the bedroom door.
Officers were able to enter the house where they were confronted by Jennings, armed with the knife. Police say Jennings failed to comply with verbal commands to stop, rushed toward the officers, who then discharged their duty weapons.</t>
  </si>
  <si>
    <t>http://www.kwqc.com/story/26277071/davenport-officer-involved-shooting-leaves-one-man-dead</t>
  </si>
  <si>
    <t>Cole was fighting with his girlfriend and had threatened to kill her.
When officers arrived they found Cole in the parking lot. He ran to an apartment and pointed a handgun at police.  Five officers were involved, and three of them fired at Cole when he pointed the gun.</t>
  </si>
  <si>
    <t>http://www.fox21news.com/news/story.aspx?id=646058#.VFhKGIt4qjI</t>
  </si>
  <si>
    <t>Shawn Sullivan</t>
  </si>
  <si>
    <t>Iluminado Lopez</t>
  </si>
  <si>
    <t>Dispatch confirmed that the shooting happened in the 3100 block of West 52nd Street, near Kouba Avenue. The call came over the scanners around 8:30 p.m.
According to witnesses, police were called to the scene because of damage to a car and discovered Lopez sitting in the street. Witnesses said Lopez didn't comply with police and eventually pulled a machete from his pants.</t>
  </si>
  <si>
    <t>http://www.newsnet5.com/news/local-news/cleveland-metro/police-involved-shooting-on-clevelands-west-side</t>
  </si>
  <si>
    <t>BROOMFIELD</t>
  </si>
  <si>
    <t>Broomfield Police Department</t>
  </si>
  <si>
    <t>Kyle Miller</t>
  </si>
  <si>
    <t>911 was called by mother to report son was mentally unstable.  Reported son had a toy gun which operator assured mother that the person was not be shot at.  Police claim the gun appeared real &amp; killed person.</t>
  </si>
  <si>
    <t>http://www.denverpost.com/news/ci_21481982/kyle-miller-shooting-broomfield-police-report</t>
  </si>
  <si>
    <t>Police Supt. Garry McCarthy said that three officers witnessed a shooting at 82nd Street and Cottage Grove Avenue around 3:30 p.m.
The officers saw a gunman walk up to a man on the street and shoot him, before continuing on the sidewalk, where he shot a woman, McCarthy said.
After the shooting, the officers then exchanged fire with the gunman, who got into a pickup truck with another person and fled the scene, McCarthy said.</t>
  </si>
  <si>
    <t>http://chicago.cbslocal.com/2011/07/29/two-shot-in-chatham-neighborhood-cops-chasing-suspect/</t>
  </si>
  <si>
    <t>Jeff Smith and Tom Railsback</t>
  </si>
  <si>
    <t>Maury</t>
  </si>
  <si>
    <t>Columbia Police</t>
  </si>
  <si>
    <t>Darren Cole</t>
  </si>
  <si>
    <t>"large stick"</t>
  </si>
  <si>
    <t>Officers were responding to a person threatening suicide. Cole hit an officer with a stick, causing minor injury. When he raised the stick again, the other officer fired.</t>
  </si>
  <si>
    <t>http://www.wkrn.com/story/15671868/2-officers-involved-in-fatal-columbia-shooting</t>
  </si>
  <si>
    <t>Contreras found a lost set of keys in a King Sooper parking lot, and was asking $50 for their return. An undercover officer tried to get them back. Contreras escalated the situation, asking for $100, and a scuffle broke out. Contreras allegedly reached for a large knife in his car, and the officer stepped back and shot him.</t>
  </si>
  <si>
    <t>http://www.thedenverchannel.com/news/aurora-chief-orders-review-of-fatal-police-shooting</t>
  </si>
  <si>
    <t>Jeremy Humphrey</t>
  </si>
  <si>
    <t>Pico Union shooting occurred after officers pulled over a vehicle believed to be stolen.  The 15 shots fired are from a different article that refers to a facebook post of an eyewitness.  http://latimesblogs.latimes.com/lanow/2011/12/man-dies-gun-battle-with-lapd.html</t>
  </si>
  <si>
    <t>http://latimesblogs.latimes.com/lanow/2011/12/man-dies-gun-battle-with-lapd.html</t>
  </si>
  <si>
    <t>Monroe County</t>
  </si>
  <si>
    <t>Robert Kish</t>
  </si>
  <si>
    <t>http://www.tnonline.com/2011/jul/29/deadly-encounter</t>
  </si>
  <si>
    <t>Gregg</t>
  </si>
  <si>
    <t>Longview</t>
  </si>
  <si>
    <t>Longview Police Department</t>
  </si>
  <si>
    <t>Candace Jackson</t>
  </si>
  <si>
    <t>Officers responded to a "check welfare" call placed by victim's roommate. Victim, a 38-year-old nurse, then allegedly exchanged gunfire with police in a several-hours standoff. “Police spent several hours attempting to interact with Jackson during which numerous shots were fired at officers,” Dorrough wrote in a statement about the grand jury’s decision. “Jackson was shot as she stood at the front door holding a weapon. Rangers later found numerous firearms, including long-rifles and handguns, along with ammunition inside the residence.”
Jackson died of gunshot wounds to her head and chest.
http://www.news-journal.com/news/police/officer-involved-shootings-top-east-texas-year-in-crime/article_6c05e36e-4b24-5e8b-a145-f06c6f4b90b8.html
http://www.news-journal.com/news/police/longview-standoff-ends-police-release-suspect-s-identity/article_59c56c2e-b8e0-11e2-abad-0019bb2963f4.html</t>
  </si>
  <si>
    <t>http://www.americanownews.com/story/22707080/longview-pd-cleared-of-any-wrongdoing-in-nurses-death</t>
  </si>
  <si>
    <t>Union City Police</t>
  </si>
  <si>
    <t>http://www.wsbtv.com/news/news/officer-involved-shooting-erupts-behind-motel/nDKxx/</t>
  </si>
  <si>
    <t>Danny Stroud, Kerry Higginbotham</t>
  </si>
  <si>
    <t>Traffic stop. Victim threatened police with knife, was shot in abdomen.</t>
  </si>
  <si>
    <t>http://venice311.org/2011/10/11/officer-involved-shooting-at-jack-in-the-box-on-washington/</t>
  </si>
  <si>
    <t>Christopher Moreno</t>
  </si>
  <si>
    <t>Moreno escaped from an ambulance from jail and while officers searched, Moreno jumped one of them and stabbed him through the left bicep with an 8-inch butcher knife, according to LAPD Cmdr. Andrew Smith.
At least one of the officers fired multiple shots at Moreno, killing him, Smith said.</t>
  </si>
  <si>
    <t>http://homicide.latimes.com/post/christopher-moreno/</t>
  </si>
  <si>
    <t>Jose Sifuentes</t>
  </si>
  <si>
    <t xml:space="preserve">Police responded to a multi-vehicle traffic accident and then started chasing the victim, which fled the scene in a Mitsubishi in pursuit. Police stopped the car with a spike strip and it veered towards a Longview Officer Kerry Higginbotham, striking him, "then turned 180 degrees and drove back towards him," Higginbotham said. The officer fired three shots, two of which struck Sifuentes, who died in the hospital.
</t>
  </si>
  <si>
    <t>http://www.news-journal.com/news/police/longview-officer-fatally-shoots-suspect-after-chase/article_339d608e-3b23-5058-bcfa-5e1261b9c39c.html</t>
  </si>
  <si>
    <t>Hudson</t>
  </si>
  <si>
    <t>Jersey City</t>
  </si>
  <si>
    <t>Jersey City Police Department</t>
  </si>
  <si>
    <t xml:space="preserve">Deron Andre' Jerome Kittrell </t>
  </si>
  <si>
    <t>Mecka responded to a 911 call for shots fired, chased Kittrell who pointed his gun at Mecka.  Mecka shot and killed Kittrell.  Kittrell was found to be intoxicated and his gun empty of bullets but had been fired recently.</t>
  </si>
  <si>
    <t>http://www.nj.com/jjournal-news/index.ssf/2011/08/family_of_man_slain_by_jersey.html</t>
  </si>
  <si>
    <t>Kerry Higginbotham</t>
  </si>
  <si>
    <t xml:space="preserve"> Louis Mecka</t>
  </si>
  <si>
    <t>San Bernardino</t>
  </si>
  <si>
    <t>San Bernardino Police Department</t>
  </si>
  <si>
    <t>Nicholas Henry Jeter</t>
  </si>
  <si>
    <t>On December 26, 2011, at approximately 9:50 p.m., Jeter entered the 7-11 store 
located at 207 West Highland Avenue, in the City of San Bernardino. Upon entry he confronted the female store clerk at the counter with a black sock covering his left hand and possibly a knife in his right hand.  She believed he had a gun, but when his body was searched after the shooting all they found were two black socks.</t>
  </si>
  <si>
    <t>Trey Nelson</t>
  </si>
  <si>
    <t>http://www.sbcountyda.org/Portals/8/PressReleases/2014/(1-16)%20OIS%20REPORT%20-%20NON-FATAL%20-%20NICHOLAS%20JETER.pdf</t>
  </si>
  <si>
    <t>Young man shot co worker in selling kitchen appliances grazing a three year old in the head.  Police were on the scene when Nelson began to open fire on them immediately. The Police responded to the shots and began shooting from their vehicle where the shot the victim</t>
  </si>
  <si>
    <t>http://www.nbcphiladelphia.com/news/local/Police-Shoot-Suspect-in-North-Philly-209343861.html</t>
  </si>
  <si>
    <t>Jose Vasquez, Roberto Retamoza</t>
  </si>
  <si>
    <t>Hialeah</t>
  </si>
  <si>
    <t>Hialeah Police</t>
  </si>
  <si>
    <t>Elgin</t>
  </si>
  <si>
    <t>First of two unidentified robbery suspects who rammed the police car and others trying to escape.</t>
  </si>
  <si>
    <t>Elgin Police Department</t>
  </si>
  <si>
    <t>http://www.local10.com/news/Police-Involved-Shooting-In-Hialeah/3071616</t>
  </si>
  <si>
    <t>Richard Lee Shafer</t>
  </si>
  <si>
    <t xml:space="preserve">Officer Kilpatrick responded to a domestic 911 call, while talking to Shafer's wife, Shafer pointed a rifle at Kilpatrick.  Kilpatrick tried to use his taser but when he missed, he shot Shafer 5 times.  </t>
  </si>
  <si>
    <t>http://www.oregonlive.com/pacific-northwest-news/index.ssf/2011/09/fatal_shooting_of_elgin_man_by_officer_was_justified_grand_jury_rules.html</t>
  </si>
  <si>
    <t>St. Clair</t>
  </si>
  <si>
    <t>Pell City</t>
  </si>
  <si>
    <t>Pell City police responded to a report of an assault on a officer. Arrived to find the alleged attacker suffering from a gunshot wound. Police say the officer shot the man during the assault in self defense. 
Could not find any further info.</t>
  </si>
  <si>
    <t>http://www.abc3340.com/story/22833063/pell-city-police-man-shot-after-allegedly-assaulting-an-officer</t>
  </si>
  <si>
    <t xml:space="preserve">Eric Kilpatrick </t>
  </si>
  <si>
    <t>Kilgore</t>
  </si>
  <si>
    <t>Kilgore Police Department</t>
  </si>
  <si>
    <t>Jamal Joseph Freeman</t>
  </si>
  <si>
    <t>Police responded to a 911 call reporting a kidnapping.  As officers were leaving finding no kidnapping Freeman stabbed them with a knife.  Unable to taser Freeman, one of the officers shot and killed Freeman.
Freeman's family cited his mental illness as a factor.</t>
  </si>
  <si>
    <t>http://www.12newsnow.com/story/15186168/two-kilgore-police-officers-assaulted</t>
  </si>
  <si>
    <t>Timothy Russell</t>
  </si>
  <si>
    <t xml:space="preserve">137 shots were fired. 59 cop cars involved in chase ending in middle school parking lot. No weapon found on victims. </t>
  </si>
  <si>
    <t>http://www.theguardian.com/world/2014/may/31/cleveland-car-chase-russell-williams-police-shooting</t>
  </si>
  <si>
    <t>DeAnn Brown, David Tucker</t>
  </si>
  <si>
    <t xml:space="preserve">Columbus Police SWAT </t>
  </si>
  <si>
    <t>Johntwa E. Bosley</t>
  </si>
  <si>
    <t>When officers arrived at to serve warrants against Bosley he allegedly pulled out a handgun, firing several shots.. The officers did not return fire.
Bosley then ran to get into a car. Galiffo and Vanfossan converged on the car and shot him.</t>
  </si>
  <si>
    <t>http://www.dispatch.com/content/stories/local/2011/11/01/2-police-officers-cleared-in-fatal-shooting-of-suspect.html</t>
  </si>
  <si>
    <t>Second of two unidentified robbery suspects who rammed the police car and others trying to escape.</t>
  </si>
  <si>
    <t>Stephen Galiffo, Harry Vanfossan</t>
  </si>
  <si>
    <t>Bloomington</t>
  </si>
  <si>
    <t>Bloomington Police Department</t>
  </si>
  <si>
    <t>Richard W. North</t>
  </si>
  <si>
    <t>Howard County</t>
  </si>
  <si>
    <t>Howard Carvel Smith</t>
  </si>
  <si>
    <t>Officers found North holding his wife in a headlock with a gun pointed at her head.
A hostage negotiator attempted to talk with North but north allegedly continued to point a gun at his wife and at officers and was fatally shot.</t>
  </si>
  <si>
    <t>http://www.wthr.com/story/15189715/man-shot-killed-after-bloomington-hostage-situation</t>
  </si>
  <si>
    <t>http://articles.baltimoresun.com/2013-07-23/news/ph-ho-cf-police-shooting-0725-20130722_1_tire-center-police-officer-documents</t>
  </si>
  <si>
    <t>David Sharpe</t>
  </si>
  <si>
    <t>Benton</t>
  </si>
  <si>
    <t>Rogers</t>
  </si>
  <si>
    <t>Rogers Police Department</t>
  </si>
  <si>
    <t>Fallon Rae (Blanchette) Frederick</t>
  </si>
  <si>
    <t>Riverside Police Deparmtent</t>
  </si>
  <si>
    <t>Michael Charles Easley</t>
  </si>
  <si>
    <t>Frederick called 911 inside a store and told police she was being followed.  Police showed up and Frederick, armed with a 4 inch knife, told them she was a paranoid schizophrenic.  One stun gun shot was blocked and when Frederick moved toward an officer, Motsinger fired 3 shots into the 98 lb Frederick fatally wounding her.</t>
  </si>
  <si>
    <t>On Thursday, December 22, 2011, at approximately 8:17 PM, Patrol 
Officers from the Riverside Police Department attempted to get the vehicle that Easley's wife was driving to pull over at 12th Street and Chicago in the City of Riverside.  They continued driving and he fled on foot when he was shot several times.  The report said he was a parolee in illegal possession of a firearm, but no viewing of the firearm was disclosed in the press release.  They have denied the family hospital visitation.  
http://www.chicagotribune.com/ktla-riverside-police-shoot-man-wont-give-cause-story.html
http://www.youtube.com/watch?v=7hgHpL3cJ58</t>
  </si>
  <si>
    <t>http://www.nwaonline.com/news/2011/aug/06/officer-cleared-shooting/?print</t>
  </si>
  <si>
    <t>http://www.riversideca.gov/rpd/press/2011releases/122211ois.pdf</t>
  </si>
  <si>
    <t>Vence Motsinger</t>
  </si>
  <si>
    <t>New Hanover</t>
  </si>
  <si>
    <t>Wilmington</t>
  </si>
  <si>
    <t>Wilmington Police Department</t>
  </si>
  <si>
    <t>Grace Louise Denk</t>
  </si>
  <si>
    <t>Breathitt</t>
  </si>
  <si>
    <t xml:space="preserve">Victim had a fight with her boyfriend, who called police and said she was suicidal. Police found her outside in her car with a gun, and began screaming at her to get down, and broke out her back car window. Shots were exchanged and victim was killed. 
</t>
  </si>
  <si>
    <t>Earl Joseph Prater</t>
  </si>
  <si>
    <t>http://www.starnewsonline.com/article/20140609/ARTICLES/140609667/0/FRONTPAGE?tc=ar</t>
  </si>
  <si>
    <t>Hollon responded to a call for a stolen vehicle and encountered Prater in his yard. Prater wouldn't drop an axe as he approached Hollon and Hollon shot him twice, killing Prater.</t>
  </si>
  <si>
    <t>http://www.kentuckystatepolice.org/posts/press/2011/post13_pr08_02_11.htm</t>
  </si>
  <si>
    <t>Chris Hollon</t>
  </si>
  <si>
    <t>Officer Ian Lovell</t>
  </si>
  <si>
    <t>Pennington</t>
  </si>
  <si>
    <t>Rapid City</t>
  </si>
  <si>
    <t>Rapid City Police Department</t>
  </si>
  <si>
    <t>Daniel Tiger</t>
  </si>
  <si>
    <t>Tiger was stopped by 3 officers for public drinking and gave officials incorrect personal information. Unprovoked Tiger pulled a gun and shot McCandless and Armstrong dead and Doyle in the face.  Before he died McCandless hit Tiger with two bullets killing him.</t>
  </si>
  <si>
    <t>https://www.google.com/url?sa=t&amp;rct=j&amp;q=&amp;esrc=s&amp;source=web&amp;cd=9&amp;cad=rja&amp;uact=8&amp;ved=0CFEQFjAI&amp;url=http%3A%2F%2Fatg.sd.gov%2FLinkClick.aspx%3Ffileticket%3DS6prWCqMemw%253D%26tabid%3D359&amp;ei=dmb8U9_ZINOqyATBl4LgCg&amp;usg=AFQjCNE8x02-CmYjsHPojnG-hvz-yHrT3A&amp;bvm=bv.73612305,d.aWw</t>
  </si>
  <si>
    <t>UIW-PD (University of Incarnate Word PD)</t>
  </si>
  <si>
    <t>DWI, Intoxicated, Belligerent</t>
  </si>
  <si>
    <t>SAN ANTONIO — University of the Incarnate Word student Cameron Redus, a 23-year-old, was shot five times — including once in the back — during a fatal altercation with a campus police officer last year, according to an autopsy report released Thursday by the Bexar County Medical Examiner's office.
Authorities said the shooting came after a six-minute struggle in the parking lot of the Treehouse Apartments in Alamo Heights, where Redus lived.
A toxicology test also showed Redus had a blood alcohol content of .155, nearly twice the legal limit to drive, when authorities say he fought UIW officer Christopher Carter on Dec. 6 in the parking lot of Redus' off-campus apartment complex near Incarnate Word.
The Dec. 7 autopsy conducted by Dr. Elizabeth Peacock found that five bullets had struck Redus in the left eye, upper chest, left elbow, right hip and upper back. The report didn't say which wounds came first, but it concluded that the shot to the back was the “most immediately lethal.”
At a past press conference, Alamo Heights Police Chief Richard Pruitt said Carter was driving on Broadway in a marked UIW police pickup truck when he spotted another truck being driven erratically. It was in the early morning hours of Dec. 6, and Carter saw the truck strike a curb and swerve briefly into the oncoming lanes.
Carter followed the suspected drunken driver. He was outside his jurisdiction, but Carter was a licensed peace officer authorized to arrest DWI suspects anywhere in Texas.
The officer followed Redus and activated the emergency lights of his police truck near the Treehouse Apartments, where Redus parked and got out of his vehicle.
The dash cam of Carter's truck didn't record video of the altercation, but Carter was wearing a microphone that recorded audio. Pruitt said the recording captured Carter asking Redus to stop and put his hands on the truck. Redus complied, but began to struggle when Carter started to handcuff him, Pruitt said.
During the six-minute confrontation, Carter told Redus 14 times to put his hands behind his back and told him three times that he was under arrest, Pruitt said. Carter told Redus to stop resisting 56 times, Pruitt said.
Redus at one point grabbed Carter's police baton and struck the officer with it, authorities said.
Carter regained control of the baton and Redus broke free. Pruitt said Carter drew his handgun, ordered Redus to stop, and Redus charged him with his hand raised. Carter fired six times.
• http://www.mysanantonio.com/news/local/article/UIW-Student-slain-by-campus-officer-was-5525223.php
• http://www.mysanantonio.com/news/local/article/Autopsy-UIW-student-shot-in-the-back-5335693.php
• http://www.expressnews.com/news/local/article/Witness-UIW-student-fought-officer-before-fatal-5077162.php#/0</t>
  </si>
  <si>
    <t>http://www.mysanantonio.com/news/local/article/UIW-Student-slain-by-campus-officer-was-5525223.php</t>
  </si>
  <si>
    <t>Ryan McCandless, Nick Armstrong, Tim Doyle</t>
  </si>
  <si>
    <t>Cpl. Christopher Carter</t>
  </si>
  <si>
    <t>Centralia</t>
  </si>
  <si>
    <t>Centralia Police Department</t>
  </si>
  <si>
    <t>Unreleased</t>
  </si>
  <si>
    <t>Washington</t>
  </si>
  <si>
    <t>St. Paul Park</t>
  </si>
  <si>
    <t>St. Paul Park Police Department, Washington County Special Response Team</t>
  </si>
  <si>
    <t>Nathan Adam Kluessendorf</t>
  </si>
  <si>
    <t>The officer was called to an incident at a convenience store regarding a stolen burrito, the suspect while being detained attempted to draw his weapon, the officer fired at least one round at the suspect, the suspect was dead at the scene.</t>
  </si>
  <si>
    <t>http://www.chronline.com/article_c8ff0b82-ffba-11e3-9841-001a4bcf887a.html</t>
  </si>
  <si>
    <t>Police responded to a report of a suicidal male. Officers found Kluessendorf armed, and a standoff ensued. He fired 40 or more rounds at officers from a shotgun and a rifle, prosecutors said.
The standoff ended after about five hours when a sniper from the Washington County Special Response Team shot Kluessendorf.</t>
  </si>
  <si>
    <t>http://www.twincities.com/news/ci_18612636</t>
  </si>
  <si>
    <t>Ruben Ramirez</t>
  </si>
  <si>
    <t>Oak View</t>
  </si>
  <si>
    <t>Ventura County Sheriff</t>
  </si>
  <si>
    <t>Daniel Cur­tis Houfek</t>
  </si>
  <si>
    <t xml:space="preserve">Metropolitan Transit Authority </t>
  </si>
  <si>
    <t>Nolton Joseph LaFleur III</t>
  </si>
  <si>
    <t>Houfek pointed a handgun at deputies, they shot him and called emergency personnel, Houfek died at scene of gunshot wounds.
As an aside, the Anti-Defamation League reported Houfek to be a "promi­nent local white suprema­cist" http://blog.adl.org/extremism/ventura-county-deputies-kill-white-supremacist-who-pointed-handgun</t>
  </si>
  <si>
    <t>http://www.vcstar.com/news/authorities-identify-man-shot-to-death-by-in-oak</t>
  </si>
  <si>
    <t>Hernandez claims LaFleur ran a red light. Hernandez stopped him at a resident's gate, where he claims LaFleur refused commands to get out of the car and instead put the car in reverse, ending up in a ditch. Hernandez further claims LaFleur made a furtive move for a gun in the car, so he shot him. Witnesses say he was trying to put the car in park, and "they just started shooting."</t>
  </si>
  <si>
    <t>http://abc13.com/archive/8284831/</t>
  </si>
  <si>
    <t>Richard Hernandez</t>
  </si>
  <si>
    <t>Fairview</t>
  </si>
  <si>
    <t>Fairview Police Department</t>
  </si>
  <si>
    <t>Larry Maurice Wesley McKinney</t>
  </si>
  <si>
    <t>Claude A. Ellis, Jr.</t>
  </si>
  <si>
    <t xml:space="preserve">Police answered a DV call and said they saw McKinney w/a large kitchen knife pointed at the officer who answered the door. His partner, Mike Morton, shot McKinney 3 times. Per Multnomah county policy, the case went before a grand jury. McKinney's mother testified that he wasn't given time to follow their command to drop the knife. The officers were cleared of wrongdoing. </t>
  </si>
  <si>
    <t>http://portlandtribune.com/component/content/article?id=19463</t>
  </si>
  <si>
    <t>Police responded to a 911 call for a knife threat.  Ellis allegedly was in bed when officers tried to arrest him.  A struggle followed, Ellis was maced but Dolan fired one shot into Ellis chest killing him. No knife was found.</t>
  </si>
  <si>
    <t>https://www.google.com/url?sa=t&amp;rct=j&amp;q=&amp;esrc=s&amp;source=web&amp;cd=2&amp;cad=rja&amp;uact=8&amp;ved=0CCgQFjAB&amp;url=http%3A%2F%2Fil.findacase.com%2Fresearch%2FwfrmDocViewer.aspx%2Fxq%2Ffac.20130207_0000345.NIL.htm%2Fqx&amp;ei=4p_8U_LcBcbaoASe4oKACg&amp;usg=AFQjCNGntB3dPHSO0zMDS4POxupCVTna5g&amp;sig2=8SDPg9pJtdlGUkEiz2tidg&amp;bvm=bv.74035653,d.cGU</t>
  </si>
  <si>
    <t>Mike MOrtion</t>
  </si>
  <si>
    <t>Allen</t>
  </si>
  <si>
    <t>Fort Wayne Police Department</t>
  </si>
  <si>
    <t>Tavontae Jamar or "TJ" Haney</t>
  </si>
  <si>
    <t>http://news-sentinel.com/apps/pbcs.dll/article?AID=/20140818/NEWS/140819636</t>
  </si>
  <si>
    <t>Robert Dolan, Margaret Sallustio</t>
  </si>
  <si>
    <t>Yakima Police Department, Toppenish Police Department</t>
  </si>
  <si>
    <t>Lance Alvin Nanamkin</t>
  </si>
  <si>
    <t>Cameron A. Norris and John D. Drummer</t>
  </si>
  <si>
    <t>Nanamkin is accused of leading police on a high-speed chase in a stolen car and then opening fire with an AR-15 assault rifle, according to court papers. Nanamkin was shot six times by police, including twice in the head.  Nanamkin died May 2014.</t>
  </si>
  <si>
    <t>http://www.yakimaherald.com/news/latestlocalnews/2129847-8/charges-dropped-against-wapato-man-shot-in-head</t>
  </si>
  <si>
    <t>Mike Henne, Chad Thorn, Craig Gocha, Daryl Dunckel, and Derek Perez.</t>
  </si>
  <si>
    <t>Off-Duty SAPD (San Antonio Police Department)</t>
  </si>
  <si>
    <t>Marquise Jones</t>
  </si>
  <si>
    <t>SAN ANTONIO — A driver in a crash that led to an officer-involved shooting last week at a drive through refused to turn off his car when ordered to and was arrested on outstanding municipal court warrants, according to a police report released Wednesday.
Fabian Garza, 21, was driving a 1994 Cadillac El Dorado that rear-ended a white SUV early Friday in the drive-through of Chacho's, in the 8600 block of Perrin Beitel Road on the Northeast Side.
Garza tried to back up and leave the scene of the 1 a.m. wreck, according to police. The SUV's driver, whose identity is unknown, “exchanged words” with the people in the Cadillac and left the scene, according to police.
A witness told Officer Robert Encina of the San Antonio Police Department about the incident and added . Encina was in full uniform working an off-duty security job at the restaurant, of the incident, adding that the people in the Cadillac seemed intoxicated.
The witness said the officer repeatedly asked Garza to turn off the car and step outside the car. Garza and his passenger Marquise Jones, 23, were not following Encina's orders and Jones seemed to be reaching for something in the car, the witness told police.
Encina was able to turn off the car himself, and put the keys on the roof while trying to handcuff Garza, according to police.
At that point, police said Jones got out of the passenger door and pulled a revolver from the area of his waist, turning to look at Encina.
The witness said Encina then fired shots.
Jones started to run westward before collapsing, according to the police report.
An arriving officer found Jones lying face down toward Perrin Beitel road with a gunshot wound on the left side of his back. He was not breathing and was pronounced dead within minutes, according to police.
• http://www.mysanantonio.com/news/local/article/Man-jailed-in-incident-that-led-to-fatal-shooting-5290557.php
• http://www.expressnews.com/news/local/article/Lawsuit-Cop-targeted-minorities-in-incident-5405382.php
• http://www.kens5.com/story/news/local/2014/06/27/10664486/
• http://www.kens5.com/story/news/local/2014/06/27/10664384/
• http://www.sanantonio.gov/Commpa/News/TabId/317/ArtMID/1970/ArticleID/1445/Councilwoman-Taylor-Releases-Statement-on-Chacho%E2%80%99s-Shooting-Incident.aspx</t>
  </si>
  <si>
    <t>http://www.mysanantonio.com/news/local/article/Man-jailed-in-incident-that-led-to-fatal-shooting-5290557.php</t>
  </si>
  <si>
    <t>Redding Police Department, California Highway Patrol, and Shasta Interagency Narcotics Task Force</t>
  </si>
  <si>
    <t>Kenneth Ray Wilson</t>
  </si>
  <si>
    <t xml:space="preserve">Wilson was a fleeing felon. Officers fired 32 rounds at Wilson. A minimum of sixteen strikes on Wilson's body were documented during the autopsy. Wilson was struck with a combination of .40-caliber handgun ammunition and .22-caliber rifle ammunition. </t>
  </si>
  <si>
    <t>http://anewscafe.com/2011/09/04/sheriff-concludes-wilson-shooting-investigation-officers-cleared/</t>
  </si>
  <si>
    <t>Officer Robert Encina</t>
  </si>
  <si>
    <t>Elizabeth Police Department</t>
  </si>
  <si>
    <t>John Omar DelValle</t>
  </si>
  <si>
    <t>Bamberg</t>
  </si>
  <si>
    <t>Denmark</t>
  </si>
  <si>
    <t>Bamberg County Police Department, Denmark Police Department</t>
  </si>
  <si>
    <t>Warren Robinson</t>
  </si>
  <si>
    <t>Officers were called to the scene of a domestic dispute where the suspect was holding a woman at knife point. In the altercation that followed the suspect was shot once, and was pronounced dead at the scene.</t>
  </si>
  <si>
    <t>http://www.nj.com/union/index.ssf/2014/06/elizabeth_man_shot_by_police_was_threatening_woman_with_knife_authorities_say.html</t>
  </si>
  <si>
    <t>Minister Robinson was pulled over based on a tip he had drugs in his truck.  When he fled, both officers fired at the truck, Brunson's two shots killed Robinson.  A search later showed no drugs on Robinson or in the truck.</t>
  </si>
  <si>
    <t>http://www.wistv.com/story/25670856/doj-clears-two-sc-cops-in-2011-deadly-shooting?page=full&amp;N=F</t>
  </si>
  <si>
    <t>Horace Brunson, Eddie Williams</t>
  </si>
  <si>
    <t>Roane</t>
  </si>
  <si>
    <t>Harriman</t>
  </si>
  <si>
    <t>Harriman Police Dept</t>
  </si>
  <si>
    <t>Miranda Guy</t>
  </si>
  <si>
    <t>Michael Ruben Alvarez</t>
  </si>
  <si>
    <t>Harriman investigator Lt. Dan Schneider entered the house first and confronted Guy in the kitchen and her roommate, Melissa Grove, in the family room. Grove got down on the floor, and both the officer and Grove said that Guy pointed the gun at her own head and pulled the trigger. It clicked but didn't go off, and Lt. Schneider ordered her to drop the gun.
At that point, the release said that Roane County deputy Chris White came in the front door, and Guy pointed the gun in his direction, Both officers said they ordered Guy to drop the gun several times, but she instead began to walk towards Deputy White with the gun raised. That's when both officers fired their guns at Guy until she dropped to the floor and released the gun.</t>
  </si>
  <si>
    <t>http://www.wbir.com/story/news/local/kingston-harriman-roane/2014/08/20/da-officers-justified-in-shooting-armed-burglary-suspect/14352317/</t>
  </si>
  <si>
    <t>The two officers on patrol attempted to approach Alvarez as he pulled a .357 Magnum handgun out of his pants and fired at the officers, court reports said.
The armed Alvarez then entered a house and tried to force a 63-year-old woman to hand over her car keys. She refused and he left through the front door and was shot after exchanging gunfire with police.</t>
  </si>
  <si>
    <t>http://www.azfamily.com/news/local/2-Phoenix-police-officers-injured-in-shooting-126780833.html</t>
  </si>
  <si>
    <t>Monty Spross, Nick Pittatsis</t>
  </si>
  <si>
    <t>Josue Ismael Ramirez-Perez</t>
  </si>
  <si>
    <t xml:space="preserve">Lt. Dan Schneider, Chris White </t>
  </si>
  <si>
    <t>A Utah Highway Patrol trooper shot and killed Josue Ismael Ramirez-Perez, 19, inside a vehicle on the 700 North I-215 off-ramp after the man fired several shots at the officer. The two became involved in a shootout from close range.</t>
  </si>
  <si>
    <t>http://www.deseretnews.com/article/705390049/Trooper-cleared-praised-in-fatal-freeway-shootout.html?pg=all</t>
  </si>
  <si>
    <t>Police were called due to a report of a man hanging around outside of a closed business. One officer approached the suspect at which time he displayed a knife, when ordered to drop the knife, he ran and a second police office fired his weapon, discharging at least one round and killing the suspect.</t>
  </si>
  <si>
    <t>http://www.chronline.com/article_b54aecd0-94b9-11e3-8b34-001a4bcf887a.html</t>
  </si>
  <si>
    <t xml:space="preserve">Aaron Colvin </t>
  </si>
  <si>
    <t>Brevard</t>
  </si>
  <si>
    <t>Cape Canaveral</t>
  </si>
  <si>
    <t>Brevard County Sheriff's Office</t>
  </si>
  <si>
    <t>Francis Howard Morrell</t>
  </si>
  <si>
    <t>Morrell fired a shot at deputies after storming into a business. SWAT team arrived in minutes after a 911 call was made from the business.
More than 10 gunshots were fired by four deputies after they said Morrell pointed his gun their way. He died on the scene.</t>
  </si>
  <si>
    <t>http://www.baynews9.com/content/news/baynews9/news/article.html/content/news/articles/ot/both/2011/08/05/Retired_dentist_killed_by_deputies_at_Cape_Canaveral_commercial_complex.html</t>
  </si>
  <si>
    <t>Phil Weismiller</t>
  </si>
  <si>
    <t>Santa Maria</t>
  </si>
  <si>
    <t>Santa Maria Police Department</t>
  </si>
  <si>
    <t>Robert Padilla Reyes</t>
  </si>
  <si>
    <t>Reyes led the police in a car chase which ended after his car was disabled with a spike strip on Highway 1. He brandished a realistic looking fake semi-automatic weapon and all three officers fired shots. 18 shots were fired, 5 hit Reyes. He had methamphetamines in his system as well as alcohol, and already had "2 strikes" in the California system. There is some speculation that he might have been considering suicide by cop. The killing was later deemed justified by the local DA.</t>
  </si>
  <si>
    <t>http://www.lompocrecord.com/news/local/crime-and-courts/fatal-police-shooting-deemed-justified/article_faf2eda2-21bc-11e3-a73c-0019bb2963f4.html</t>
  </si>
  <si>
    <t>brianrussellk@gmail.com</t>
  </si>
  <si>
    <t>Baton Rouge Police Department</t>
  </si>
  <si>
    <t>Darryl Douglas Parault</t>
  </si>
  <si>
    <t>Parault led police on a pursuit only to pull over and get out but “officers observed a gun in his hand” and police ordered him to drop the gun. When he refused to comply, the “officers shot him dead".</t>
  </si>
  <si>
    <t>http://theadvocate.com/news/836563-64/br-police-cleared-in-fatal.html</t>
  </si>
  <si>
    <t>Paul Brown, Richard McCloskey, Nicholas Morgan, and Joshua Ellis</t>
  </si>
  <si>
    <t>Stephen O’Neal Wattley II</t>
  </si>
  <si>
    <t>At 2:27 a.m. Wednesday, officers were called to an armed robbery at CVS Pharmacy, 2802 E. State Blvd., at Beacon Street.
Officers chased Wattley toward Baldwin Creek Apartments in the 1900 block of Hobson Road. As two officers approached Building F, they found Wattley standing in the stairwell area on the second floor, York said.
Wattley seemed unfamiliar with the apartment complex, York said, and didn’t realize that the top of the stairway was blocked, trapping him at the top of the stairs.
“He ran up the stairway and discovered it was boarded off,” York said. “The officers were at the bottom of the stairs… then Wattley turned around and pointed the weapon at the officers.”
One of the two officers fired his weapon at Wattley, striking him multiple times, York said.</t>
  </si>
  <si>
    <t>http://usgunviolence.wordpress.com/2013/02/20/killed-stephen-oneal-wattley-ii-fort-wayne-in/</t>
  </si>
  <si>
    <t>Chester</t>
  </si>
  <si>
    <t>Chester Police Department</t>
  </si>
  <si>
    <t>Daniel Francis Simms</t>
  </si>
  <si>
    <t>Chester Police were on the lookout for Simms who reportedly was carrying a stolen gun.  After a foot chase Simms was shot in the back.  Police allegedly found a fully loaded handgun near Simms.</t>
  </si>
  <si>
    <t>http://www.delcotimes.com/general-news/20111222/chester-cop-cleared-in-summers-fatal-shooting</t>
  </si>
  <si>
    <t>Oklahoma City</t>
  </si>
  <si>
    <t>Oklahoma City police</t>
  </si>
  <si>
    <t>Brian Simms Jr.</t>
  </si>
  <si>
    <t>Uniformed, off-duty officers working security outside a concert venue, found Simms asleep or passed out in a car, with a gun in his waistband. They ordered him to put the gun away, he did not, he was shot and killed.</t>
  </si>
  <si>
    <t>http://www.news9.com/story/22829814/new-details-in-deadly-officer-involved-shooting-in-downtown-okc</t>
  </si>
  <si>
    <t>Gerardo Rodriguez</t>
  </si>
  <si>
    <t>“When the officers arrived, they made contact with an adult male at the front door and the subject refused to cooperate with officers. This confrontation with the subject led to an officer-involved shooting involving one of the officers.”</t>
  </si>
  <si>
    <t>http://www.examiner.com/article/riverside-police-early-morning-shooting</t>
  </si>
  <si>
    <t>Sgt. Paul Galyon</t>
  </si>
  <si>
    <t>orange</t>
  </si>
  <si>
    <t>orlando</t>
  </si>
  <si>
    <t>orlando police department</t>
  </si>
  <si>
    <t>maria fernanda godinez</t>
  </si>
  <si>
    <t>Killed by officer stray bullet. A suspect carrying a unloaded gun got into a bar altercation. Police confronted him outside and fires were shot.</t>
  </si>
  <si>
    <t xml:space="preserve">http://thesent.nl/1Ayap7l </t>
  </si>
  <si>
    <t>eduardo sanguino</t>
  </si>
  <si>
    <t>Dejon Marquee White</t>
  </si>
  <si>
    <t>White went on a rampage, shooting a man in the face at a restaurant, killing Office Jeremy Henwood in a drive by shooting and himself dying in his car after police killed him.</t>
  </si>
  <si>
    <t>Dallas Police Dept</t>
  </si>
  <si>
    <t>Andrew Scott Gaynier</t>
  </si>
  <si>
    <t>http://www.utsandiego.com/news/2011/aug/07/cop-killer-left-two-page-suicide-note/</t>
  </si>
  <si>
    <t>"We have a really bad problem in Dallas," Flanagan said.
In response to complaints and lawsuits, Dallas Police Chief David Brown revised policy and training standards for use of force in January</t>
  </si>
  <si>
    <t>http://www.nbcdfw.com/news/local/Man-Dies-In-Dallas-Officer-Involved-Shooting-270705511.html</t>
  </si>
  <si>
    <t>Antonio Hudson</t>
  </si>
  <si>
    <t>Black Hawk</t>
  </si>
  <si>
    <t>Cedar Falls</t>
  </si>
  <si>
    <t>Cedar Falls Police Department</t>
  </si>
  <si>
    <t>Zach Church</t>
  </si>
  <si>
    <t>David Jerome Maestas</t>
  </si>
  <si>
    <t>The shooting happened near Second Street and Hudson Road in Cedar Falls around 3 a.m. Wednesday. Police Chief Jeff Olson says 27-year-old Zachary Church was sleeping in a parked car near the intersection, and the car was still running.  Police say an altercation happened after the investigating officer got Church out of the car, and discovered marijuana.  According to Chief Olson, Officer Bob Anderson was putting Church in his patrol car when Church fought back, hitting Anderson over the head.  Olson says during the altercation, both Anderson and Church were at one point on the ground.  Anderson fired his weapon twice, hitting Church.  Olson says other officers were arriving to the scene at the time the shots were fired.  Both were taken to the hospital. Police said Anderson was released after treatment of facial and head injuries, while Church remains in the hospital in stable condition.  Charges against Church are pending his release from medical treatment.
Officer Anderson was wearing a body camera when the incident happened, but he failed to have it on during this incident.</t>
  </si>
  <si>
    <t>Maestas burglarized a home and beat the homeowners before stealing their car.  Police found it with the Lo-Jack and when Maestas pulled a weapon the two officers returned fire with 15 bullets.</t>
  </si>
  <si>
    <t>http://www.wrex.com/story/24300453/2013/12/25/officer-involved-shooting-in-cedar-falls-sends-two-to-hospital</t>
  </si>
  <si>
    <t>http://www.denverda.org/News_Release/Decision_Letters/PS-11-08-06-22nd%20and%20Downing.pdf</t>
  </si>
  <si>
    <t>Bob Anderson</t>
  </si>
  <si>
    <t>Washoe</t>
  </si>
  <si>
    <t>Reno</t>
  </si>
  <si>
    <t>Reno and Sparks police</t>
  </si>
  <si>
    <t>David Ryan, Robert Warren</t>
  </si>
  <si>
    <t>Kenneth Jewel Stafford</t>
  </si>
  <si>
    <t>Stafford, reportedly suicidal and suffering PTSD, winds up in someone's backyard with a shotgun. 5 officers shoot 22 rounds, hitting him 14 times.</t>
  </si>
  <si>
    <t>http://www.mynews4.com/mostpopular/story/D-A-finds-officer-involved-shooting-justified/ki13lGN6EEGUXc08uOC6Aw.cspx</t>
  </si>
  <si>
    <t>Denver</t>
  </si>
  <si>
    <t>Denver Police Department</t>
  </si>
  <si>
    <t xml:space="preserve">Photo of victim:
http://media.thedenverchannel.com/photo/2012/08/15/David-Maestas-28815135_26197_ver1.0_640_480.jpg
Victim also attempted to run over police officers with vehicle before aiming gun at an officer.
Officer Robert Warren also fired at the victim.
Source for victim's age:
http://www.thedenverchannel.com/news/robber-killed-by-cops-was-long-time-criminal
</t>
  </si>
  <si>
    <t>https://denvergov.org/Portals/744/documents/statements/Public_Statement_OIS_Maestas_2-13-12.pdf</t>
  </si>
  <si>
    <t>Saginaw</t>
  </si>
  <si>
    <t>Saginaw Police</t>
  </si>
  <si>
    <t>Milton Hall</t>
  </si>
  <si>
    <t>David Ryan</t>
  </si>
  <si>
    <t>Aaron McDavid</t>
  </si>
  <si>
    <t>aaron.mcdavid@gmail.com</t>
  </si>
  <si>
    <t>"Hall was armed with a 3-inch metal folding knife." (src: http://www.mlive.com/news/saginaw/index.ssf/2012/07/saginaw_sees_third_police-invo.html ) "The eight officers, as well as a police dog, had formed a semi-circle around Hall." Six of the eight officers fired at Hall. Hall was struck 11 times. "Hall's family said that he had a history of mental illness." He was also homeless. Hall's race taken from this site: http://www.mlive.com/news/saginaw/index.ssf/2012/07/reports_albuquerque_police_act.html</t>
  </si>
  <si>
    <t>http://www.cnn.com/2012/09/21/justice/michigan-police-shooting/</t>
  </si>
  <si>
    <t>Summit</t>
  </si>
  <si>
    <t>Copley Township</t>
  </si>
  <si>
    <t>Copley Township Police Department</t>
  </si>
  <si>
    <t>Michael E. Hance</t>
  </si>
  <si>
    <t>Officer Ben Campbell killed 51-year-old Michael Hance after Hance went on a shooting spree that left seven people dead and wounded another.</t>
  </si>
  <si>
    <t>http://murderpedia.org/male.H/h/hance-michael.htm</t>
  </si>
  <si>
    <t>Michigan State Troopers</t>
  </si>
  <si>
    <t>Keontae Zamarus Amerson</t>
  </si>
  <si>
    <t>Ben Campbell</t>
  </si>
  <si>
    <t xml:space="preserve">Two Michigan State Police Troopers stopped a white car for a traffic violation. State Police say the officers made contact with the car, went back to the patrol to finish their investigation and when they approached the vehicle a second time, there was some kind of altercation between the officers and Amerson. He then pulled out a gun and fired multiple shots, hitting one of the troopers in the neck and arm. They returned fire, killing Amerson.  </t>
  </si>
  <si>
    <t>http://www.abc12.com/story/17242057/michigan-state-trooper-shot-during-traffic-stop</t>
  </si>
  <si>
    <t>Photo of deceased:
http://media.nbcsandiego.com/images/485*273/Dejon-White-Facebook-547.jpg
Additonal News:
http://www.nbcsandiego.com/news/local/Cop-Shooting-Suspect-Had-Criminal-Past-127226128.html
Tough to find data about the death.  Deceased killed a police officer earlier in the day, and most news stories focus on that.</t>
  </si>
  <si>
    <t>http://ftpcontent.worldnow.com/kfmb/misc/white_autopsy.pdf</t>
  </si>
  <si>
    <t>Andre Jones</t>
  </si>
  <si>
    <t>Three Saginaw police officers responded to a 911 call with the caller reporting a man with a gun in hand on his back porch, trying to break into his house. "officers...saw a young male suspect on the rear porch and called out to him twice to put his weapon down and surrender...The suspect refused to surrender and brought the handgun up and pointed it at (a Saginaw police officer) from a distance of less than 15 feet and attempted to shoot the officer...The officer, who was not named, fatally shot Jones. Jones' race from http://www.obitmichigan.com/Obituary/11997/Andre-Jones</t>
  </si>
  <si>
    <t>http://www.mlive.com/news/saginaw/index.ssf/2012/06/prosecutor_april_10_officer-in.html</t>
  </si>
  <si>
    <t>Miami Dade Police</t>
  </si>
  <si>
    <t>Michael Anthony Membrides</t>
  </si>
  <si>
    <t>Officers attempted to stop a reported stolen car, when it accelerated at them they fired on the car, hitting Membrides in his 'lower extermities'</t>
  </si>
  <si>
    <t>http://www.miamidade.gov/police/releases/PD110809319727_Police_Involved_Shooting_Update1.asp</t>
  </si>
  <si>
    <t>Ricardo Noa</t>
  </si>
  <si>
    <t>Officers attempted to stop a reported stolen car, when it accelerated at them they fired on the car, hitting Noa in his 'lower extremities'</t>
  </si>
  <si>
    <t>Leroy Martinez</t>
  </si>
  <si>
    <t>Martinez was chased by police after allegedly shooting people at a playground. After Martinez wouldn't drop his gun he was shot by police.</t>
  </si>
  <si>
    <t>http://blogs.citypages.com/blotter/2011/08/leroy_martinez_shot_by_police_charged_with_assault.php</t>
  </si>
  <si>
    <t>Polk</t>
  </si>
  <si>
    <t>Des Moines</t>
  </si>
  <si>
    <t xml:space="preserve">Des Moines police </t>
  </si>
  <si>
    <t>Tyiuan Tucker</t>
  </si>
  <si>
    <t>Plainclothes detective shot Tucker while trying to intervene in a domestic assault. Tucker was shot in the abdomen and taken to hospital with non-life threatening injuries.</t>
  </si>
  <si>
    <t>http://blogs.desmoinesregister.com/dmr/index.php/2013/07/11/des-moines-detective-shoots-domestic-assault-suspect/article</t>
  </si>
  <si>
    <t>Shoreline</t>
  </si>
  <si>
    <t xml:space="preserve">King County Sheriff's Office </t>
  </si>
  <si>
    <t>David Gary Albrecht</t>
  </si>
  <si>
    <t>chef's knife and a shotgun</t>
  </si>
  <si>
    <t>Police responding to Albrecht’s home say they found a bloodied woman who told them her boyfriend was inside and was suicidal. Police say the 22-year old man emerged from the home armed with a shotgun and a knife, and did not respond to commands to drop the gun.</t>
  </si>
  <si>
    <t>http://patch.com/washington/shoreline/inquest-ordered-into-fatal-police-shooting-of-shoreli09f4062c81</t>
  </si>
  <si>
    <t>Yanira Scarlett</t>
  </si>
  <si>
    <t>Jimmy Allen</t>
  </si>
  <si>
    <t>Chicago police</t>
  </si>
  <si>
    <t>An employee called 911, and an officer was inside the restaurant in moments. The officer told Allen to drop his weapon, bue he turned around instead. The officer fired at least two shots, wounding Allen as he stood inside the drive-through window. The officer followed Allen as he ran outside and fired eight more times.</t>
  </si>
  <si>
    <t>Apparent suicide by cop attempt. Off-duty firefighter "known to be despondent"..."exited his van with a black object in a shooting position." (His wallet) Witnesses report "about 15 shots" by police. Man was taken to hospital in critical condition. I can't find out what happened to him.</t>
  </si>
  <si>
    <t>http://chicago.cbslocal.com/2013/07/11/man-injured-in-police-involved-shooting/</t>
  </si>
  <si>
    <t>http://www.cbs46.com/story/15240979/one-dead-in-shooting-at-buckhead-burger-king</t>
  </si>
  <si>
    <t>Muskogee</t>
  </si>
  <si>
    <t>Muskogee Police</t>
  </si>
  <si>
    <t>Thomas Wayne Estes</t>
  </si>
  <si>
    <t>Officers stop stolen car w/3 occupants. Arrest driver and female passenger, Estes resists and goes for officers weapon. He is shot once by Poffel</t>
  </si>
  <si>
    <t>http://www.muskogeephoenix.com/archives/article_4751f8d9-05b4-55f7-87fa-a9e3cf2a11e0.html</t>
  </si>
  <si>
    <t>McIntosh</t>
  </si>
  <si>
    <t>Darien</t>
  </si>
  <si>
    <t>McIntosh County Sheriff's Office, Darien Police Department</t>
  </si>
  <si>
    <t>Myron Mells</t>
  </si>
  <si>
    <t xml:space="preserve">McIntosh County Sheriff's Office says deputies and Darien Police officers served a search warrant at a home. Authorities say Myron Mells pulled a gun and was shot once by a sheriff's deputy. </t>
  </si>
  <si>
    <t>http://www.wtoc.com/story/15253042/deputy-on-leave-after-shooting-man</t>
  </si>
  <si>
    <t>Officer Joe Poffel</t>
  </si>
  <si>
    <t>Winston-Salem</t>
  </si>
  <si>
    <t>Winston-Salem Police Department</t>
  </si>
  <si>
    <t>Montez Dewayne Hambric</t>
  </si>
  <si>
    <t>Victim fled from a stolen vehicle when it crashed, "assaulted" the officer when arrest was attempted, officer shot the victim.</t>
  </si>
  <si>
    <t>http://www.wxii12.com/news/crash-leads-to-officerinvolved-shooting/26163414#!bHf9mW</t>
  </si>
  <si>
    <t>Juvon L. Williams</t>
  </si>
  <si>
    <t>D.W. Walsh</t>
  </si>
  <si>
    <t xml:space="preserve">Williams killed Leigh Belyn, his girlfriend, then drove around until police stopped him.  Williams fired at police and they returned fire, killing him. </t>
  </si>
  <si>
    <t>http://www.dispatch.com/content/stories/local/2011/08/13/young-love-turned-deadly.html</t>
  </si>
  <si>
    <t>Kootenai County Sheriff's Office</t>
  </si>
  <si>
    <t>Eric Byron Johnston</t>
  </si>
  <si>
    <t>Johnston flees car accident to friends apartment. Pursued there and confronted by Officer Spencer Mortensen. Resists, brandishes 2 knives and approaches officer. Told to drop knives, does not. Shot 8 times and killed.</t>
  </si>
  <si>
    <t>Officer Spencer Mortensen</t>
  </si>
  <si>
    <t>Colerain Township</t>
  </si>
  <si>
    <t>Colerain Township Police Department</t>
  </si>
  <si>
    <t>Miguel Thomas</t>
  </si>
  <si>
    <t>Pinal County</t>
  </si>
  <si>
    <t>Eloy</t>
  </si>
  <si>
    <t>Pinal County Sheriff’s Office</t>
  </si>
  <si>
    <t>Manuel Orosco Longoria</t>
  </si>
  <si>
    <t>Detective Bernecker observed a drug deal and when he approached he claims Thomas backed his car up near him.  Bernecker fired three times.</t>
  </si>
  <si>
    <t>http://www2.cincinnati.com/blogs/news/2011/09/23/chief-to-discuss-police-involved-shooting/</t>
  </si>
  <si>
    <t xml:space="preserve">72 minute chase ended, Deputy Heath Rankin fired rifle twice believing Longoria was reaching for weapon </t>
  </si>
  <si>
    <t>http://www.azfamily.com/news/Pinal-County-deputy-cleared-in-Eloy-shooting-264984851.html</t>
  </si>
  <si>
    <t>Deputy Heath Rankin</t>
  </si>
  <si>
    <t>Rick Bernecker</t>
  </si>
  <si>
    <t xml:space="preserve"> Isaac Sims</t>
  </si>
  <si>
    <t>Walsenburg</t>
  </si>
  <si>
    <t>Sims was an Iraq War veteran who for unknown reasons grabbed a rifle and began firing it in his home. Sims had been waitlisted for mental health treatment for PTSD by the KC VA Hospital. He was killed by SWAT officers. 
(Additional) http://time.com/121438/iraq-vet-killed-in-gunfight-with-police-was-turned-away-by-va-hospital/</t>
  </si>
  <si>
    <t>Walsenburg Police Department</t>
  </si>
  <si>
    <t>Lee Grace Dougherty</t>
  </si>
  <si>
    <t>http://www.kctv5.com/story/25608304/standoff-ends-in-suspects-death</t>
  </si>
  <si>
    <t>Police in CO set up spike strips to slow the car containing the Dougherty Gang and end their eight-day, fifteen-state crime spree.  Chamberlain fire at Lee hitting her in the leg.</t>
  </si>
  <si>
    <t>http://news.yahoo.com/colo-fugitive-sister-deserved-shot-181949826.html</t>
  </si>
  <si>
    <t>Mt. Morris Township</t>
  </si>
  <si>
    <t xml:space="preserve">Gary Hatcher </t>
  </si>
  <si>
    <t>James Chamberlain</t>
  </si>
  <si>
    <t>MSP Officer stated that after he pulled Hatcher over for a traffic stop and fled, Hatcher allegedly went for the officer's primary weapon, after which he was shot and killed by the MSP officer. 
Additional info: http://usgunviolence.wordpress.com/2013/page/29/</t>
  </si>
  <si>
    <t>http://www.mlive.com/news/flint/index.ssf/2013/05/michigan_state_trooper_involve.html</t>
  </si>
  <si>
    <t>Miami Dade Police Department</t>
  </si>
  <si>
    <t>Catawaba Tequila Howard</t>
  </si>
  <si>
    <t>Police responded to Howard after she was reported to have been making threats to herself and others.  After Howard fired on officers, she was fatally wounded.  Howard was an Air Force veteran who was mistakenly discharged from the VA.</t>
  </si>
  <si>
    <t>http://miami.cbslocal.com/2011/08/12/woman-killed-officer-saved-by-vest-in-police-involved-shooting/</t>
  </si>
  <si>
    <t>Fort Collins PD</t>
  </si>
  <si>
    <t>http://denver.cbslocal.com/2011/11/26/fort-collins-police-officer-shoots-injures-man/</t>
  </si>
  <si>
    <t>William Vasquez, Saul Rodriguez</t>
  </si>
  <si>
    <t>Pentagon Force Protection Agency</t>
  </si>
  <si>
    <t>Ronald Delonte Royal</t>
  </si>
  <si>
    <t>Off duty Officer Thomas encountered a fight and when he identified himself as an officer, Royal allegedly pointed a gun at him.  Thomas shot and killed Royal.</t>
  </si>
  <si>
    <t>http://www.wjla.com/articles/2011/08/one-killed-in-prince-george-s-county-65065.html</t>
  </si>
  <si>
    <t>Fayetteville Police</t>
  </si>
  <si>
    <t>http://www.wral.com/news/local/story/10426127/</t>
  </si>
  <si>
    <t>Alex Thomas</t>
  </si>
  <si>
    <t>Farrell</t>
  </si>
  <si>
    <t>Schenectady</t>
  </si>
  <si>
    <t>Southwest Regional Police</t>
  </si>
  <si>
    <t>Donteau Napier</t>
  </si>
  <si>
    <t>Schenectady Police Department</t>
  </si>
  <si>
    <t>Luis R. Rivera</t>
  </si>
  <si>
    <t>http://www.vindy.com/news/2011/nov/26/police-shoot-and-kill-man-in-farrell/</t>
  </si>
  <si>
    <t>Police responded to reports of a man with a gun.  The dash cam video shows Rivera having a brief struggle with officers before taking off out of the view of the camera. Police say, at that point, Rivera reached for his gun, causing officers to shoot at him, firing 14 shots toward him in just over 4 seconds.
Rivera was shot once in the back and once in the back of the leg.
At some point during the incident, Rivera threw his gun.</t>
  </si>
  <si>
    <t>http://www.timesunion.com/local/article/Video-relays-deadly-day-4375146.php</t>
  </si>
  <si>
    <t>Fremont</t>
  </si>
  <si>
    <t>Pavillion</t>
  </si>
  <si>
    <t>Federal Officer</t>
  </si>
  <si>
    <t>Justin Philip Steele</t>
  </si>
  <si>
    <t xml:space="preserve">William Fennell, Kevin Rayball and Michael Wood </t>
  </si>
  <si>
    <t xml:space="preserve">Fremont County Sheriff's Office says they got a call shortly before 8 p.m. July 29 that a man armed with a handgun had shot out the window of a vehicle. A responding deputy stopped a vehicle missing a window. Sheriff's officials say one of the three occupants was uncooperative and the shooting occurred after reservation police arrived to help (note, I think I put a different date up there but I can't get to the date column to change it now.)
Sheriff's officials stressed that it was "a federal officer" and not them who fired, so the case was turned over to the FBI.
obit: http://county10.com/2014/08/04/justin-philip-steele/
news story: http://county10.com/2014/08/04/coroners-office-releases-name-man-killed-last-weeks-officer-involved-shooting/
story just gets weirder: http://www.oilcitywyo.com/2014/07/30/federal-officer-reportedly-involved-in-fatal-shooting-on-wind-river-indian-reservation/
</t>
  </si>
  <si>
    <t>http://www.dailyranger.com/story.php?story_id=13782&amp;headline=Man-killed-by-police-identified-as-Justin-Steele</t>
  </si>
  <si>
    <t>Cola James Johnson III</t>
  </si>
  <si>
    <t>When Officer Anthony Green approached a reported stolen vehicle, the man behind the wheel, Cola James Johnson III, allegedly hit the gas and steered toward the cop.
Taking defensive action, police said Green fired on Johnson; no word on how many times he was hit.</t>
  </si>
  <si>
    <t>http://www.miamidade.gov/police/releases/PD110814327415_Police_Involved_Shooting.asp</t>
  </si>
  <si>
    <t>houston</t>
  </si>
  <si>
    <t>dothan</t>
  </si>
  <si>
    <t>Dothan Police Department</t>
  </si>
  <si>
    <t>Christopher Jerome Thomas</t>
  </si>
  <si>
    <t>http://www.dothaneagle.com/news/crime_court/article_95ec82dc-39ce-11e2-bf20-0019bb30f31a.html</t>
  </si>
  <si>
    <t>Anthony Green</t>
  </si>
  <si>
    <t>David Raya</t>
  </si>
  <si>
    <t xml:space="preserve">An off-duty A&amp;M University Police Department officer, working security at a Walgreens, observed a man enter the store one night who was "known to him as a bad check writer." The officer followed the man in the parking lot and confronted him. He says he attempted to subdue the man with a Taser unsuccessfully. Then the man got in his car and the officer claims he feared for his safety and fired multiple rounds into the car, killing the man. 
https://www.youtube.com/watch?v=VjA-Rl5tBYM
http://abclocal.go.com//story?section=news/local&amp;id=9374936
http://thepolicenews.net/default.aspx/act/newsletter.aspx/category/news+1-2/MenuGroup/home/NewsLetterID/42402.htm
https://www.youtube.com/watch?v=VjA-Rl5tBYM
</t>
  </si>
  <si>
    <t>https://www.youtube.com/watch?v=VjA-Rl5tBYM</t>
  </si>
  <si>
    <t>Police were searching for Raya a wanted parolee and found him jumping out a window.  Linn claims Raya was reaching in his waistband and fired 5 shots at Raya.  3 hit him in the back and he died.  This is Linn's 5th officer involved shooting case.  Source - http://goo.gl/9oxWea</t>
  </si>
  <si>
    <t>https://www.google.com/url?sa=t&amp;rct=j&amp;q=&amp;esrc=s&amp;source=web&amp;cd=3&amp;cad=rja&amp;uact=8&amp;ved=0CC4QFjAC&amp;url=http%3A%2F%2Fwww.orangecountyda.com%2Fdocs%2Fdavid_raya_ois_investigation_letter.pdf&amp;ei=ISv_U8flEcfPggS0iYLQAw&amp;usg=AFQjCNHtf8bnvgG4iL9ZBniipnwpldtJFw&amp;bvm=bv.74035653,d.eXY</t>
  </si>
  <si>
    <t xml:space="preserve">Orlando </t>
  </si>
  <si>
    <t xml:space="preserve">Orlando Police Department </t>
  </si>
  <si>
    <t>Police say nine bullets were fired from an officer's gun during a confrontation with an armed man outside a downtown Orlando nightclub, including a bullet that accidentally killed a female bystander inside the bar.</t>
  </si>
  <si>
    <t>http://www.firstcoastnews.com/story/news/crime/2014/08/20/orlando-bar-shooting-officer-nine-times/14352527/</t>
  </si>
  <si>
    <t xml:space="preserve">Eduardo Sanguino </t>
  </si>
  <si>
    <t>Bruce Linn</t>
  </si>
  <si>
    <t>Plant City</t>
  </si>
  <si>
    <t>Plant City Police Deptarment</t>
  </si>
  <si>
    <t>Jacob Munt</t>
  </si>
  <si>
    <t>Munt was on the run after a home burglary and when he rammed two police cars he was shot.  Munt survived.</t>
  </si>
  <si>
    <t>http://www.abcactionnews.com/news/region-east-hillsborough/plant-city/police-officer-involved-in-plant-city-shooting</t>
  </si>
  <si>
    <t>Ernest Vasalle</t>
  </si>
  <si>
    <t>Autistic man wandering with a toy gun. Did not drop it when told to by police. "Gunfire erupted, and the man was killed."</t>
  </si>
  <si>
    <t>http://www.local10.com/news/Man-Killed-In-Police-Involved-Shooting-In-North-Miami-Beach/3074840</t>
  </si>
  <si>
    <t xml:space="preserve">John Stasiak, Steve Carmack </t>
  </si>
  <si>
    <t>SPokane County Sheriff's Office</t>
  </si>
  <si>
    <t>Roy Jacobs, Jr.</t>
  </si>
  <si>
    <t>Wagoner</t>
  </si>
  <si>
    <t>Wagoner Police Department</t>
  </si>
  <si>
    <t>Charles W. Hundle</t>
  </si>
  <si>
    <t>Jacobs was shot in his Spokane Valley home after he reportedly called police heavily intoxicated asking to be arrested on outstanding warrants. When deputies arrived, he was armed with a footlong knife.</t>
  </si>
  <si>
    <t>http://www.spokesman.com/stories/2013/jun/05/sheriff-defends-deputys-actions/</t>
  </si>
  <si>
    <t>Wagoner police officers responded to a call of a suspicious person with a knife at McDonald’s on Highway 69, Wagoner, OK.   Upon arrival, Charles W. Hundle, 58, a resident of Coweta, attacked an officer with the weapon resulting in officers shooting and killing him.</t>
  </si>
  <si>
    <t>http://www.newson6.com/story/15281698/man-is-dead-after-wagoner-police-officer-involved-shooting</t>
  </si>
  <si>
    <t>Jerad Kiehn</t>
  </si>
  <si>
    <t>Taylor</t>
  </si>
  <si>
    <t>Perry</t>
  </si>
  <si>
    <t>Taylor County Sheriff's Office</t>
  </si>
  <si>
    <t>Earl Edward Clague Jr.</t>
  </si>
  <si>
    <t>Deputy was getting an oil change at Timberland Ford when 51-year-old dealership employee crashed his truck into the showroom glass and then got out and opened fire with a Remington 1100 semi-automatic shotgun. He had a second fully loaded shotgun and a fully loaded 22 caliber rifle in his truck as well as additional ammunition. The deputy pulled his gun and killed the shooter, who injured five people, including the deputy, but didn't kill anyone before he was felled. The deputy was hailed as a hero who was at the right place at the right time and saved lives. He was critically injured and recovering in the hospital. 
http://www.tallahassee.com/story/news/2014/02/07/perry-dealership-shooter-carried-three-guns-extra-ammo/5273759/</t>
  </si>
  <si>
    <t>http://www.wctv.tv/home/headlines/Shooting-At-Perry-Ford-Dealership-243701681.html</t>
  </si>
  <si>
    <t>Deputy Robert Lundy</t>
  </si>
  <si>
    <t xml:space="preserve"> A man thought to have a gun was shot and killed by San Diego police, in an incident that snarled traffic in Mission Bay Park Saturday. &lt;-- apparently, the traffic problems were as significant as the shooting.</t>
  </si>
  <si>
    <t>http://www.cbs8.com/story/22476601/man-shot-killed-by-police-in-mission-bay</t>
  </si>
  <si>
    <t>Twin City</t>
  </si>
  <si>
    <t>Michael A. Membrides</t>
  </si>
  <si>
    <t>Twin City Police Department</t>
  </si>
  <si>
    <t>Montrey Lamar Hodge</t>
  </si>
  <si>
    <t>First of two victims in this article. Police say suspects tried to run them over in the car. They fired on the car.</t>
  </si>
  <si>
    <t>http://www.local10.com/news/2-Injured-In-Police-Involved-Shooting-In-Kendall/3076880</t>
  </si>
  <si>
    <t>Officer wanted to question a Hodge when he ran.  Hodge allegedly dropped a gun while running and when he ran back towards the gun he was shot 6 times.</t>
  </si>
  <si>
    <t>http://www.news10.net/news/article/150664/2/Teen-identified-in-fatal-N-Highlands-shooting-by-police</t>
  </si>
  <si>
    <t>Second of two victims in this article. Police say suspects tried to run them over in the car. They fired on the car.</t>
  </si>
  <si>
    <t>Harris County Sheriff's Office</t>
  </si>
  <si>
    <t>Thomas Patrick Boone</t>
  </si>
  <si>
    <t>Truck was chased after reports it was involved in a robbery, after striking several police vehicles, Boone the driver was shot dead.  Accounts vary on whether Boone was armed.</t>
  </si>
  <si>
    <t>http://abc13.com/archive/8316596/</t>
  </si>
  <si>
    <t>Taylorsville</t>
  </si>
  <si>
    <t>Unified Police Department</t>
  </si>
  <si>
    <t>Jose Luis Rodriguez-Castro</t>
  </si>
  <si>
    <t xml:space="preserve">The victim was holding his girlfriend at knifepoint in her car when Officer Lloyd approached the vehicle and tried talking to him. Victim told officer to go away and said he was going to die and his girlfriend got hysterical. When a 2nd officer arrived, victim grabbed his girlfriend and got in the back seat with knife pressed to her neck. Officer ordered victim to drop his knife several times loudly and victim refused. Officer opened fire "several times" shooting into the vehicle and killing the victim. His girlfriend was unharmed except for defensive knife wounds, police said. Witnesses said the police saved the woman's life. </t>
  </si>
  <si>
    <t>http://www.sltrib.com/sltrib/news/55659458-78/castro-rodriguez-lloyd-martinez.html.csp</t>
  </si>
  <si>
    <t>M. Murphy</t>
  </si>
  <si>
    <t>Scott Alan Webb</t>
  </si>
  <si>
    <t>Truck was chased after reports it was involved in a robbery, after striking several police vehicles, Boone the driver was shot dead.  Webb was the passenger and survived. According to reports Webb was not armed.</t>
  </si>
  <si>
    <t>http://www.chron.com/news/houston-texas/article/Robbery-suspect-fatally-shot-by-deputy-had-2136568.php</t>
  </si>
  <si>
    <t>Officer Scott Lloyd</t>
  </si>
  <si>
    <t>Driver drove aggressively toward officer, "The officer fired multiple shots, hitting the driver in the neck. The car then crashed into a trash bin and burst into flames. "</t>
  </si>
  <si>
    <t>http://www.komonews.com/news/local/131723488.html</t>
  </si>
  <si>
    <t>Cook Counry</t>
  </si>
  <si>
    <t>Spanaway</t>
  </si>
  <si>
    <t>Pierce County METRO SWAT Team</t>
  </si>
  <si>
    <t>Glenwood Police</t>
  </si>
  <si>
    <t>Chase Houston</t>
  </si>
  <si>
    <t>Mateo Meza-Cortez</t>
  </si>
  <si>
    <t>http://chicago.cbslocal.com/2011/08/19/harvey-man-shot-and-killed-by-cop-he-tried-to-run-over/</t>
  </si>
  <si>
    <t xml:space="preserve">On Dec. 3, 2013, at 2:00 p.m., Pierce County Sheriff’s deputies attempted to perform a welfare check on Houston at a garage-style storage unit near 216th Street and State Route 7 in Spanaway. Houston’s family told the deputies that Houston was living in the storage unit, was making irrational comments over the phone and on social networks, and was high on methamphetamine and armed. Deputies called Houston, and Houston said he would kill them and anyone else who tried to contact him.
The SWAT team was called in and a negotiator was able to talk Houston into coming out of the unit. Houston partially opened the garage door, but refused to cooperate with the SWAT team’s commands to put his hands on his head and turn around. SWAT members fired non-lethal projectiles at Houston in an attempt to subdue him, but the projectiles had no effect on Houston. He went back inside the unit and closed the door.
To prevent Houston from using his car that was parked in front of the door, SWAT members attempted to tow it away. As the team was hooking a cable to the vehicle, Houston began firing a gun through the garage door. One SWAT member was struck in the arm. Two other team members returned gunfire through the door with their rifles. The gunfire inside the storage unit stopped.
Team members attempted to contact Houston, but were unsuccessful. They entered the storage unit and found Houston deceased on the floor with a handgun and expended casings next to him.
According to Medical Examiner Dr. Thomas Clark, Houston died from a gunshot wound to his abdomen. Dr. Clark also determined Houston had methamphetamines, marijuana and oxycodone in his system at the time of his death.
http://www.thenewstribune.com/2014/08/13/3329701/deputies-identified-in-spanaway.html
http://www.co.pierce.wa.us/CivicAlerts.aspx?AID=1761
</t>
  </si>
  <si>
    <t>http://www.komonews.com/news/local/Pierce-County-deputy-shot-during-Spanaway-standoff-234330941.html?tab=video&amp;c=y</t>
  </si>
  <si>
    <t>Gabriel Carlos Jaramillo</t>
  </si>
  <si>
    <t>Deputy Scott Brown and Deputy Erik Clarkson</t>
  </si>
  <si>
    <t>Jaramillo led police on a chase stealing cars and ramming police vehicles.  Finally cornered he was shot dead.</t>
  </si>
  <si>
    <t>http://www.azcentral.com/community/phoenix/articles/2011/08/20/20110820phoenix-officers-kill-carjacking-suspect.html</t>
  </si>
  <si>
    <t>Howard County Police Department</t>
  </si>
  <si>
    <t>Howard County Police apparently shot and killed a man who stabbed himself.</t>
  </si>
  <si>
    <t>http://www.wjla.com/articles/2014/08/man-shot-by-howard-county-md-police-after-stabbing-self-with-knife-106292.html</t>
  </si>
  <si>
    <t xml:space="preserve">Davon L. Mullins </t>
  </si>
  <si>
    <t>Officer Cyranek searched Mullins on a tip he was leaving an event where kids had guns.  Mullins resisted the search and in the scuffle pulled his gun, Cyranek fired twice at Mullins who was on the ground, killing him.</t>
  </si>
  <si>
    <t>http://www.wcpo.com/news/local-news/federal-judge-dismisses-civil-suit-against-cincinnati-pd-over-teens-2011-shooting-death-</t>
  </si>
  <si>
    <t>Douglas</t>
  </si>
  <si>
    <t>Myrtle Creek</t>
  </si>
  <si>
    <t>Myrtle Creek Police Department</t>
  </si>
  <si>
    <t>Man shot someone and then was shot by one or more police. Condition not reported.</t>
  </si>
  <si>
    <t>http://www.kval.com/news/local/131609573.html</t>
  </si>
  <si>
    <t xml:space="preserve">Oscar Cyranek </t>
  </si>
  <si>
    <t>Kevin Collier</t>
  </si>
  <si>
    <t>Police responded to a call of suspicious activity in a residential neighborhood northeast of San Diego, where they were told an adult male had entered a home with a gun and proceeded to set the house on fire. As police arrived, the suspect, 32-year-old Kevin Collier, opened fire from inside the burning home.
Police found him dead in the home after the gunfight, and found the body of a 1-year-old girl in the suspected gunman's nearby truck, according to the Associated Press. Police believe the girl might be Collier's daughter, the report said. Collier is believed to have killed his daughter.</t>
  </si>
  <si>
    <t>http://abcnews.go.com/US/california-gun-battle-ended-dead-baby/story?id=14357393</t>
  </si>
  <si>
    <t>Xavier Hempstead</t>
  </si>
  <si>
    <t>Police say they approached victim's SUV because he was a burglary suspect. They say when they walked up he flashed the muzzle of a gun at them so they opened fire, with two rounds hitting victim in neck and shoulder. Victim fled and surrendered a mile away. Police later admitted finding no weapons in his SUV, but were sure to tell media about his lengthy criminal record. Community reacted angrily after an earlier Cleveland police shooting that went to a grand jury for firing 137 shots into two unarmed people. 
http://www.wkyc.com/story/news/2013/12/13/cleveland-police-shooting-questions/4016471/</t>
  </si>
  <si>
    <t>http://www.cleveland.com/metro/index.ssf/2013/12/cleveland_police_no_weapons_fo.html</t>
  </si>
  <si>
    <t>Jarder Slocum</t>
  </si>
  <si>
    <t>Clayton Mathis</t>
  </si>
  <si>
    <t>claytoncmathis@gmail.com</t>
  </si>
  <si>
    <t>@claytonmathis</t>
  </si>
  <si>
    <t>First District Detective Robert Miles</t>
  </si>
  <si>
    <t>Buford</t>
  </si>
  <si>
    <t>Gwinnett County Police Department</t>
  </si>
  <si>
    <t>Rodney Oneil Pike</t>
  </si>
  <si>
    <t>An unidentified man is dead following a confrontation with police along the 2100 block of Nedro Avenue in the Germantown section.
The police shooting took place following a short chase involving an ATV and a car jacking.
The incident and resulting police shooting happened around 11 p.m. Both homicide and internal affairs are investigating. Police say that after a brief chase the suspect got off the ATV and carjacked another vehicle. During an attempted get-away, the 28-year-old suspect allegedly attempted to rundown a pursuing officer, who was on foot. The officer suffered a minor leg injury.
Back-up officers then shot the suspect who was pronounced dead at Albert Einstein Medical Center in Olney.
The injured officer was treated at the same hospital. He is in good condition and expected to be released.</t>
  </si>
  <si>
    <t>http://philadelphia.cbslocal.com/2011/08/21/suspect-shot-and-killed-by-police-after-hit-run-altercation-in-germantown/</t>
  </si>
  <si>
    <t>Pike's mother called the police because he was on drugs and was not reasonable. She warned the police that he might run and said “Don’t shoot him, please don’t hurt my baby” to the dispatcher. Pike had active warrants and had evaded police before.
When police showed up, Pike got in his car and backed out of the driveway. Police contend that he hit an officer, and two officers drew guns and began firing to prevent him hitting another officer. Pike's family contend that this was unnecessary and an escalation of force. Police respond that they first used a taser, but to no effect. The officer Pike hit was treated and released from a hospital. The two officers involved in the shooting were placed on administrative leave with pay during an investigation.
This is the third shooting by GCPD within the month. Other recent GCPD shootings happened April 10th and 22nd
Notes on accuracy for other people to fix:
1. Total number of shots fired is unknown. The number 6 is a baseless assumption that each of the two officers fired 3 shots, and is just a placeholder due to this form only accepting numbers greater than zero for shots fired. 
2. It is listed as unknown if the victim was armed. This is fuzzy, since driving a car isn't considered 'armed,' but he allegedly used it as a weapon.</t>
  </si>
  <si>
    <t>http://www.cbs46.com/story/22256456/911-call-in-gwinnett-county-officer-involved-shooting-released</t>
  </si>
  <si>
    <t>Park</t>
  </si>
  <si>
    <t>Cody</t>
  </si>
  <si>
    <t>Cody Police Department, Park County Sheriff's Office (dispatch)</t>
  </si>
  <si>
    <t>Jared Christen</t>
  </si>
  <si>
    <t>http://www.chicagotribune.com/news/local/breaking/chi-police-shoot-wound-person-in-albany-park-neighborhood-20110822-story.html</t>
  </si>
  <si>
    <t>Officers responding to a domestic dispute, suspect reportedly discharged his rifle. Witness: "I heard about two loud bangs at about 11 p.m., then four or five consecutive sounds that I was pretty positive were gunshots," Who fired which shots is ambiguous.</t>
  </si>
  <si>
    <t>http://www.codyenterprise.com/news/local/article_3c704bac-f524-11e0-8f29-001cc4c002e0.html</t>
  </si>
  <si>
    <t>Olney</t>
  </si>
  <si>
    <t>Philadelphia Police Deparment</t>
  </si>
  <si>
    <t>Kenyado Newsuan</t>
  </si>
  <si>
    <t xml:space="preserve">Neighbors called the police after seeing a naked Newsuan ranting and raving on the street. Newsuan was apparently high on PCP at the time of the shooting and tried to grab the officer's gun.  Newsuan and the officer grappled for the gun, the officer regained control and then shoot four times, three of which hit Newsuan.  Victim's girlfriend stated that Newsuan was down after one shot and the officer did not need to continue firing </t>
  </si>
  <si>
    <t>http://abclocal.go.com//story?section=news/local&amp;id=8631281</t>
  </si>
  <si>
    <t>La Habra</t>
  </si>
  <si>
    <t>La Habra Police Department</t>
  </si>
  <si>
    <t>Manuel Galvan</t>
  </si>
  <si>
    <t>Office Sanchez responded to a restraining order violation, found Galvan and ordered him to drop what was in his hand.  Glavan claims he told the officer it was his cell phone, when Galvan wouldn't drop it he was fired at three times.  Galvan survived.</t>
  </si>
  <si>
    <t>https://www.google.com/url?sa=t&amp;rct=j&amp;q=&amp;esrc=s&amp;source=web&amp;cd=1&amp;cad=rja&amp;uact=8&amp;ved=0CB4QFjAA&amp;url=http%3A%2F%2Fwww.orangecountyda.com%2Fdocs%2Fmanuel_galvan_ois_letter.pdf&amp;ei=snMAVIH9GIzPggTS6oGYDA&amp;usg=AFQjCNEPpzMRZQeZJnCSJLmrq03VNgDeIA&amp;bvm=bv.74115972,d.eXY</t>
  </si>
  <si>
    <t>Jason Sanchez</t>
  </si>
  <si>
    <t>Keith Thomas Shumway</t>
  </si>
  <si>
    <t>Police claim Shumway reached around an unnamed office sitting in his car and in a scuffle shot the officer in the leg with his own gun.  Officer Goldsberry claims Shumway wouldn't drop the gun and he was fatally shot 'several' times. Shumway suffered from mental illness.</t>
  </si>
  <si>
    <t>http://www.buzzsawmag.org/2011/12/07/keith-shumway-a-wrongful-death/</t>
  </si>
  <si>
    <t>Rancho Santa Margarita</t>
  </si>
  <si>
    <t>Orange County Sheriff Dept</t>
  </si>
  <si>
    <t>Dennis Mueller</t>
  </si>
  <si>
    <t>UNARMED</t>
  </si>
  <si>
    <t>Deputy Cruz went to voctims home and waited for him then shot 5 times unarmed outside his home it noon after officer reported he saw him  speeding on motorcycle earlier in the day</t>
  </si>
  <si>
    <t>http://www.ocregister.com/articles/shooting-347617-miller-cruz.html</t>
  </si>
  <si>
    <t>Brandon Goldsberry</t>
  </si>
  <si>
    <t>Blue Earth</t>
  </si>
  <si>
    <t>Mankato</t>
  </si>
  <si>
    <t>Mankato Police Department</t>
  </si>
  <si>
    <t>Jonathan David Hess</t>
  </si>
  <si>
    <t>Officer Spellacy responded to a call of a suicidal man and reportedly encountered an armed man outside the residence. After several verbal attempts to get Hess to drop his weapon, Hess allegedly pointed his weapon at Officer Spellacy, who then fired once.</t>
  </si>
  <si>
    <t>http://ktoe.com/common/page.php?id=188</t>
  </si>
  <si>
    <t>Timothy Patrick Spellacy</t>
  </si>
  <si>
    <t>Manual Cruz</t>
  </si>
  <si>
    <t>Obbie Lee Shepard, Jr.</t>
  </si>
  <si>
    <t>The officers chased Shepard, 21, on foot after responding to a report of a stolen bicycle. Valiski told police investigators that he shot Shepard after Shepard reached into his waistband during the chase. Valiski told investigators. “I believed that the suspect was armed and that he was going to fire his gun at me.”
Worthington, who did not shoot, said Shepard turned and fired two shots as he ran. Police found a .25-caliber handgun in a backyard about 100 yards north of the spot where Shepard fell, along the path he had run with Worthington in pursuit.</t>
  </si>
  <si>
    <t>http://www.dispatch.com/content/stories/local/2014/03/20/lawsuit-involving-officers-dismissed.html</t>
  </si>
  <si>
    <t>Joseph Valiski, Donald Worthington</t>
  </si>
  <si>
    <t>Watertown</t>
  </si>
  <si>
    <t>Watertown Police, Jefferson County</t>
  </si>
  <si>
    <t>Laura Pettey</t>
  </si>
  <si>
    <t>http://www.wwnytv.com/news/local/UPDATE-New-Details-in-Officer-Involved-Shooting-in-Watertown-128556958.html</t>
  </si>
  <si>
    <t>San Clemente</t>
  </si>
  <si>
    <t>Manuel Loggins</t>
  </si>
  <si>
    <t>Sgt Loggins was shot and killed with his young daughters in the back seat of his car, he was unarmed</t>
  </si>
  <si>
    <t>http://www.ocregister.com/articles/loggins-340938-deputy-department.html</t>
  </si>
  <si>
    <t>Chris Celletti</t>
  </si>
  <si>
    <t>chris.celletti@gmail.com</t>
  </si>
  <si>
    <t>@chriscelletti</t>
  </si>
  <si>
    <t>Washington Metro Police Department</t>
  </si>
  <si>
    <t>Furr allegedly solicited sex from an individual and when he was denied he followed their car and fired into the car. An arresting officer testified he heard shots and arrived to see Furr, gun in hand, jumping up and down on the hood of the car the victims were in.  One victim was shot in the arm, one was shot in the hands and another also suffered injuries.</t>
  </si>
  <si>
    <t>http://transgriot.blogspot.com/2012/10/former-dc-cop-kenneth-furr-convicted-in.html</t>
  </si>
  <si>
    <t>Darren Sandberg</t>
  </si>
  <si>
    <t xml:space="preserve">Kenneth D. Furr </t>
  </si>
  <si>
    <t>Long Beach</t>
  </si>
  <si>
    <t>Long Beach Police Department</t>
  </si>
  <si>
    <t xml:space="preserve">Ismael Lopez </t>
  </si>
  <si>
    <t>Lopez was unarmed, partially paralyzed and walking with a limp, shot to death by an LBPD officer who claimed he was running from the scene of a gang fight.</t>
  </si>
  <si>
    <t>http://latimesblogs.latimes.com/lanow/2011/09/activists-long-beach-police-killings.html</t>
  </si>
  <si>
    <t>North Miami Beach Police Department</t>
  </si>
  <si>
    <t>Ernest Vassell</t>
  </si>
  <si>
    <t>Autistic man with toy gun was shot (possibly multiple times) by an unidentified officer. Flown to hospital, later died.</t>
  </si>
  <si>
    <t>http://miami.cbslocal.com/2011/08/31/n-miami-beach-police-officers-shot-rifle-wielding-man/</t>
  </si>
  <si>
    <t>Knoxville Police Department</t>
  </si>
  <si>
    <t>Jason Albert Pannell</t>
  </si>
  <si>
    <t>Pannell fired shots at Inspector Clemons and Officer Kalmanek. Officers returned fire, Pannell died at scene.</t>
  </si>
  <si>
    <t>http://www.knoxnews.com/news/local-news/knoxville-police-kill-man-in-shoot-out</t>
  </si>
  <si>
    <t>Kiarron Leshawn Parker</t>
  </si>
  <si>
    <t>Officer was off duty and attending church services when the pastor saw Parker hit a parked car in the church parking lot.  Parker then began approaching officer and the pastor in his vehicle, they saw that Parker was holding a gun.  Parker attempted to shoot the pastor but the gun jammed, he then turned toward the officer and the two began exchanging fire.  Parker killed a bystander with one of the ensuing shots and was shot several times by the officer before officer was able to wrestle him to the ground</t>
  </si>
  <si>
    <t>https://www.denvergov.org/Portals/744/documents/statements/Milow%20Final%20Public%20Statement.pdf</t>
  </si>
  <si>
    <t>Lynn Clemons and Jason Kalmanek</t>
  </si>
  <si>
    <t>Antonio Milow</t>
  </si>
  <si>
    <t>Oakdale</t>
  </si>
  <si>
    <t>Minnesota State Patrol</t>
  </si>
  <si>
    <t>Paramount</t>
  </si>
  <si>
    <t>Routine traffic stop. Cop noticed suspected drugs in the car when woman was returning to car. The officer got caught in the window when the woman tried to speed off, dragging the officer more than 200 feet before firing his gun.</t>
  </si>
  <si>
    <t>Robert Henning</t>
  </si>
  <si>
    <t>http://minnesota.cbslocal.com/2011/09/03/police-1-dead-officer-hurt-after-officer-involved-shooting/</t>
  </si>
  <si>
    <t>The incident occurred about 12:30 a.m. as deputies were attempting to approach a man, later identified as Henning, suspected of being under the influence of drugs or alcohol, KTLA-TV reported.
There appeared to be a struggle for one deputy's gun, KTLA reported, and the deputy shot Henning twice in the upper body. He was pronounced dead at a hospital, Deputy Aura Sierra said.</t>
  </si>
  <si>
    <t>http://homicide.latimes.com/post/robert-henning/</t>
  </si>
  <si>
    <t>Dexter Addison</t>
  </si>
  <si>
    <t>Cops responding to shots fired and several people were exchanging gunfire in a large crowd after a football game. Officers saw Addison running from the location while shooting at officers.</t>
  </si>
  <si>
    <t>http://www.wistv.com/story/15392127/police-1-dead-after-officer-involved-shooting</t>
  </si>
  <si>
    <t>San Joaquin County sheriff</t>
  </si>
  <si>
    <t>Deandre Adams</t>
  </si>
  <si>
    <t>After running from a crime-prevention stop by Sheriff's deputies, Adams shot at deputy with an assault rifle. Deputy shot him multiple times. Adams survived his injuries. 
There is a report of the deputy receiving an Officer Of The Year award for the arrest, and for giving Adams first aid after the shooting, here: http://calaveras.networkofcare.org/ps/news-article-detail.aspx?id=50209</t>
  </si>
  <si>
    <t>http://www.recordnet.com/apps/pbcs.dll/article?AID=/20130716/A_NEWS/307160313</t>
  </si>
  <si>
    <t>Custer</t>
  </si>
  <si>
    <t>Custer County Sheriff's Office, South Dakota Highway Patrol</t>
  </si>
  <si>
    <t>Cody Engen</t>
  </si>
  <si>
    <t>Custer County Sheriff Rick Wheeler said he got a call at his residence about 2 a.m. Tuesday that an individual was displaying a gun to people on the street. His office also received numerous calls of multiple hit and run incidents around town. Signs and mailboxes were reportedly damaged.</t>
  </si>
  <si>
    <t>Khamkhoune Kannalikham</t>
  </si>
  <si>
    <t>http://www.custercountynews.com/cms/news/story-266045.html</t>
  </si>
  <si>
    <t>Richland County Sheriff's Office</t>
  </si>
  <si>
    <t>Keylan Jambari Durham</t>
  </si>
  <si>
    <t>Deputies attempted to serve an arrest warrant on Durham.  He hit one of the deputies with his car as he attempted to escape and deputies then began shooting at the vehicle</t>
  </si>
  <si>
    <t>http://www.wach.com/news/story.aspx?list=195158&amp;id=1081099</t>
  </si>
  <si>
    <t>Todd Albertson</t>
  </si>
  <si>
    <t>Cleveland PD</t>
  </si>
  <si>
    <t>Donnie Rodgers</t>
  </si>
  <si>
    <t>Police say 39-year-old Donnie Rodgers shot his girlfriend, Shirley Price, in the neck. The officers forced to open fire to defuse the domestic situation.</t>
  </si>
  <si>
    <t>http://www.wtoc.com/story/15405985/cleveland-police-investigate-double-shooting-on-citys-west-side</t>
  </si>
  <si>
    <t>Sacramento PD</t>
  </si>
  <si>
    <t>Sean Edward Ogle</t>
  </si>
  <si>
    <t xml:space="preserve"> A man carrying a bat refused to respond to an officer’s commands and was fatally shot </t>
  </si>
  <si>
    <t>http://sacramento.cbslocal.com/2011/09/06/report-of-officer-involved-shooting-in-sacramento/</t>
  </si>
  <si>
    <t>Norfolk PD</t>
  </si>
  <si>
    <t>Kenneth Lorenzo Smallwood Jr.</t>
  </si>
  <si>
    <t>Officer responded to 911 call by neighbors reporting someone was breaking into cars in the area. Victim Smallwood drove his car backward toward Officer Bailey, who fired multiple times because he feared for his life. Smallwood was shot in the back, an autopsy showed.</t>
  </si>
  <si>
    <t>http://hamptonroads.com/2011/11/prosecutor-norfolk-officer-justified-shooting-driver</t>
  </si>
  <si>
    <t>Fulton County Sheriff's Department</t>
  </si>
  <si>
    <t>Anthony Calloway</t>
  </si>
  <si>
    <t>Dexter Bailey</t>
  </si>
  <si>
    <t>Sheriff's deputy was attempting to execute arrest warrant when Calloway ran into the nearby woods.  Deputy followed and fatally shot Calloway.  Investigators said that Calloway had opened fire on the K9 officer that was with the deputy and was biting him at the time of shooting</t>
  </si>
  <si>
    <t>http://www.wsbtv.com/news/news/local/police-investigating-officer-involved-shooting/ngsW6/</t>
  </si>
  <si>
    <t>Routine traffic stop. “The van kept going, down Oklahoma Street, and slowed down, starts going very slowly, when one of the doors to the van opened,” Senties said. “The officer stopped his patrol vehicle and approached the van. Then a suspect gets out and points a shotgun directly at the officer. Fearing for his life, the officer discharged his duty weapon.” There were four to six suspects in the vehicle.</t>
  </si>
  <si>
    <t>http://www.yourhoustonnews.com/kingwood/news/suspect-in-officer-involved-shooting-in-treatment-at-kingwood-hospital/article_6b3d3d59-5df3-5554-aac9-c0bd8a0b8e55.html?TNNoMobile</t>
  </si>
  <si>
    <t>St. Louis police</t>
  </si>
  <si>
    <t>Atlanta PD</t>
  </si>
  <si>
    <t xml:space="preserve"> started as a burglary call around 11pm in a parking lot at North Highland Avenue and Washita Avenue.  The responding police officer confronted the suspect. 
The encounter escalated into a fight and witnesses say then they heard three shots.</t>
  </si>
  <si>
    <t>http://www.wsbradio.com/news/news/local/suspect-dies-inman-park-officer-involved-shooting/nR455/</t>
  </si>
  <si>
    <t>Accidental: on-duty officer was shooting at an aggressive dog when the bullet ricocheted and hit the officer's partner in the arm.</t>
  </si>
  <si>
    <t>http://www.newsmax.com/TheWire/cop-shoots-partner-dog/2013/07/12/id/514781/</t>
  </si>
  <si>
    <t>Lucas</t>
  </si>
  <si>
    <t>Toledo Police Dept, Ohio Highway Patrol, and FBI</t>
  </si>
  <si>
    <t xml:space="preserve">Brian Lipp </t>
  </si>
  <si>
    <t>"In the 1969 Western film Butch Cassidy and the Sundance Kid, a couple of bandits commit a series of robberies and are then shot and killed by Bolivian police. The shootout with authorities is how Brian Lipp of Lambertville wanted to die if police would ever come after him, the 48-year-old Toledo man reportedly told his friend David Zipfel, 45."
Committed a robbery, led (many) police on 2.5 hour chase, threatened them with what turned out to be a pellet gun, died of 16 wounds</t>
  </si>
  <si>
    <t>http://www.toledoblade.com/local/2011/09/07/Friend-says-fugitive-went-out-as-he-wanted.html</t>
  </si>
  <si>
    <t>Michael Mayo</t>
  </si>
  <si>
    <t>Mayo led police on a high speed chase after they initially stopped him for his car smelling like marijuana.  Once the chase was over, Mayo got out his car and pointed a gun at officers after which he was shot several times</t>
  </si>
  <si>
    <t>http://crimeblog.dallasnews.com/2014/04/watch-live-dallas-police-chasing-suspect-running-from-a-felony-warrant-in-sou.html/</t>
  </si>
  <si>
    <t>Boise</t>
  </si>
  <si>
    <t>Nampa</t>
  </si>
  <si>
    <t>Nampa Police</t>
  </si>
  <si>
    <t>Charles Mefford</t>
  </si>
  <si>
    <t>"Boise County deputies made arrests, recovered stolen property, and say more arrests are on the way in connection with a burglary ring whose leader is now dead. A shootout with Nampa Police two weeks ago ended with Charles Mefford dead. Police can't yet say if he was shot by an officer or his own gun."</t>
  </si>
  <si>
    <t>http://www.ktvb.com/story/news/local/2014/06/28/11643819/</t>
  </si>
  <si>
    <t>Buncombe County Sheriff's Office</t>
  </si>
  <si>
    <t>Jacob Cody Plemmons</t>
  </si>
  <si>
    <t xml:space="preserve">Buncombe County sheriff’s deputies say they stopped the 17-year-old for a traffic violation, but later saw him speeding in his pickup truck. During the ensuing chase, they say he backed into a patrol car. The boy's mother says he was scared and confused and tried to put the truck in park when the officers pulled him over the second time. </t>
  </si>
  <si>
    <t>http://www.knoxnews.com/news/state/nc-deputy-shoots-teen-after-chase-west-asheville</t>
  </si>
  <si>
    <t>Manhattan</t>
  </si>
  <si>
    <t>John Collado</t>
  </si>
  <si>
    <t>"John Collado, 43, grabbed a narcotics officer who was arresting a man on Post Avenue, in Inwood, and began to choke the officer... The officer... managed to grab his gun and fire one found, striking Mr. Collado just below his sternum. Mr. Collado was taken to Harlem Hospital, where he died..."
(There are several articles about this shooting.)</t>
  </si>
  <si>
    <t>http://www.nytimes.com/2011/09/08/nyregion/man-shot-in-upper-manhattan-scuffle-with-officer-dies.html?_r=0</t>
  </si>
  <si>
    <t>Kona District</t>
  </si>
  <si>
    <t>Kailua-Kona</t>
  </si>
  <si>
    <t>Hawaiʻi Police Department</t>
  </si>
  <si>
    <t>Rockland</t>
  </si>
  <si>
    <t>Boston Police and MA state police</t>
  </si>
  <si>
    <t>Mark McMullen</t>
  </si>
  <si>
    <t xml:space="preserve">Police called for suicide attempt. Upon arrival a man was standing outside a home with a rifle. He refused to put down the gun and a cop shot him in the arm and he dropped the rifle. Went to the hospital and was stable. </t>
  </si>
  <si>
    <t>Police pursued McMullen onto a highway after he assaulted a female passenger who tried leaving his car. At an exit, he used his car to ram the police cars, severely injuring one police. Then he was shot.</t>
  </si>
  <si>
    <t>http://www.hawaiinewsnow.com/story/22911090/big-island-police-investigate-officer-involved-shooting</t>
  </si>
  <si>
    <t>http://boston.cbslocal.com/2011/09/07/boston-state-police-chase-hit-and-run-suspect-down-i-93-south/</t>
  </si>
  <si>
    <t>not released</t>
  </si>
  <si>
    <t>Police heard shots fired, pursued vehicle fleeing the scene, penned in his truck but he rammed them and they fired on him. He was in hospital and expected to be charged with several felonies.</t>
  </si>
  <si>
    <t>https://www.modestogov.com/newsroom/releases/city/prdetail.asp?id=988</t>
  </si>
  <si>
    <t>Gregory Gordon</t>
  </si>
  <si>
    <t>Michael Thomas, Casey Graham, and Mark Homa</t>
  </si>
  <si>
    <t xml:space="preserve">Victim was ramming into police cars in his car. He refused to stop. Was shot at, injured multiple cops. </t>
  </si>
  <si>
    <t>http://www.hawaiinewsnow.com/story/20591137/police-reportedly-shoot-man-who-attempted-to</t>
  </si>
  <si>
    <t>SD Highway Patrol</t>
  </si>
  <si>
    <t>Engen, a US Marine recently returned from Afghanistan, was waving his semi-automatic pistol around town and committing hit-and-runs with his pickup around town from 1:30 to 3:45 AM, when he refused to put down his gun and "made a threatening move" and was shot.
(Personal opinion: PTSD and a psychotic break; professionals may have been able to calm him down, but who knows.)</t>
  </si>
  <si>
    <t>Columbus Police</t>
  </si>
  <si>
    <t>Luis Alberto Flores</t>
  </si>
  <si>
    <t>Tony Carr</t>
  </si>
  <si>
    <t>According to Carr's family, he was car-jacked by a bank robber, Alrahiem Tolbert. Tolbert fired at police, who fired back at the speeding truck, hitting Carr in the passenger seat, thinking he was involved in the robbery. The truck then crashed, killing Tolbert as well.</t>
  </si>
  <si>
    <t>http://www.ledger-enquirer.com/2011/09/07/1724480/officer-fires-into-truck-killing.html</t>
  </si>
  <si>
    <t>Police were responding to 911 call from an apartment tenant. Several blocks from the apartment, they found Flores, who pulled a gun from his waistband and pointed it at officers. They shot him several times, he shot from where he lay on the ground, officers fired again. Flores died of his wounds.</t>
  </si>
  <si>
    <t>http://www.azfamily.com/news/Officers-shoot-kill-suspect-outside-Phoenix-apartment-complex-215068401.html</t>
  </si>
  <si>
    <t>Vincent Lockhart Jr.</t>
  </si>
  <si>
    <t>Norfolk Police</t>
  </si>
  <si>
    <t>Someone called 911 to report a man stealing a car. Police arrived, approached the car, told the man to get out. He backed the car into the police car. Police shot and killed the man inside the suspected car thief.</t>
  </si>
  <si>
    <t>http://hamptonroads.com/2011/09/norfolk-officer-shoots-kills-suspect-car-breakin</t>
  </si>
  <si>
    <t>Ralph Riveira, Jr.</t>
  </si>
  <si>
    <t xml:space="preserve">Police responded to domestic dispute. Upon arrival, man threatened police officer with a long metal object with a sharp point. Cop shot 3-4 times. </t>
  </si>
  <si>
    <t>http://www.hawaiinewsnow.com/story/21558347/hpd-officer-shoots-man-in-kalihi-</t>
  </si>
  <si>
    <t>Warm Springs</t>
  </si>
  <si>
    <t>Warm Springs tribal police</t>
  </si>
  <si>
    <t>Vernon Leroy Middleton</t>
  </si>
  <si>
    <t>FBI decided to file no charges in the March shooting of Middleton, who was shot by tribal police after a "confrontation" with police, not specified in this brief notice.</t>
  </si>
  <si>
    <t>http://www.ktvz.com/news/No-Charges-in-Fatal-Warm-Springs-Police-Shooting/618706</t>
  </si>
  <si>
    <t>Kauai</t>
  </si>
  <si>
    <t>"According to police officials, they came upon the Kalaheo man in a parked car holding a pair of firearms. Police say, they told him to drop his weapons. Then, the man threw one of his guns out of the car but held on to the other and pointed it toward the officers. 
Police say they shot at the man to prevent the threat. 
The man died following the incident. 
No one else at the scene was injured. Officials say, the four officers involved have been placed on three-day administrative leave while police investigate."</t>
  </si>
  <si>
    <t>http://www.hawaiinewsnow.com/story/23164318/kauai-police-shot-and-killed-kalaheo-man</t>
  </si>
  <si>
    <t>Levi Dowty and John Webb</t>
  </si>
  <si>
    <t>Vincent Owens</t>
  </si>
  <si>
    <t>Metro Police Capt. Patrick Neville said a woman reported she was having an argument with her son.
Police arrived and found the man, identified as Rafael Olivas, with a butcher knife walking southbound on Firestone Drive. Neville said the man approached officers after authorities made several commands for him to stop.
The officers discharged non-lethal rounds at Olivas, striking him four times, but he continued toward officers with the knife, police said. Officers then fired multiple gunshots at the man after Neville said officers feared for their lives. Olivas was pronounced dead at University Medical Center.</t>
  </si>
  <si>
    <t>http://www.leagle.com/decision/In%20FDCO%2020140204A96</t>
  </si>
  <si>
    <t>Owens tried to carjack an off duty Newark police officer. They exchanged fire, Owens being struck at least once, before he fled in a get away car with at least 3 other people. The car crashed near by with Owens being ejected, he later died at the hospital. It was determined that the gun shot killed him.</t>
  </si>
  <si>
    <t>http://www.nj.com/news/index.ssf/2012/01/autopsy_newark_teen_who_allege.html</t>
  </si>
  <si>
    <t>Christopher Grivas, David Hager</t>
  </si>
  <si>
    <t>Aniuś</t>
  </si>
  <si>
    <t>Lehigh</t>
  </si>
  <si>
    <t>anne.bucko@uconn.edu</t>
  </si>
  <si>
    <t>Allentown</t>
  </si>
  <si>
    <t>@aniustaluwis</t>
  </si>
  <si>
    <t>Allentown Police</t>
  </si>
  <si>
    <t>Saturnino Perez De La Rosa</t>
  </si>
  <si>
    <t>UC Merced</t>
  </si>
  <si>
    <t>UC Merced Police</t>
  </si>
  <si>
    <t>Daniel Pimentel</t>
  </si>
  <si>
    <t>Police officers responded to the scene after receiving multiple reports of a suspicious man carrying a machete, De La Rosa was hit with stun gun but he cut the wires from the stun gun.  De La Rosa, who was reported to be schizophrenia, was hit with 13 rounds from two unnamed officers and killed.</t>
  </si>
  <si>
    <t>http://www.lehighvalleylive.com/allentown/index.ssf/2013/02/brother_of_slain_allentown_mac.html</t>
  </si>
  <si>
    <t>Daniel Pimentel is one of several young people who parked near Lake Yosemite in the early morning hours of July 24th. He says they were listening to music when a U.C. Merced Police officer started driving toward them. So Pimentel got into the back seat of one of the cars to leave. He says the driver was going less than ten miles per hour -- and was blinded by the bright lights on Officer Maria Botwright-Soto's car -- when he accidentally hit her.
Pimentel said, "He was barely going because we were right in front of the cop car so we were like boom, and then she got hit."
Pimentel says he immediately heard a gunshot and felt a burning sensation in his back. Pictures obtained by Action News show the bullet traveled through the car's taillight and lodged in the backseat. Pimentel says the impact left this mark on his back.
"She didn't even give us a chance to stop before she shot, and that's what made the driver really drive off," said Pimentel. "He was real scared and panicking. All of us were scared."</t>
  </si>
  <si>
    <t>http://theprodigy.ucmerced.edu/article/investigation-uc-merced-police-officer-shooting-continues</t>
  </si>
  <si>
    <t>Maria Botwright-Soto</t>
  </si>
  <si>
    <t>John Bocock</t>
  </si>
  <si>
    <t>Victim was apparently distressed over his divorce. Reportedly asked cops to shoot him, left a suicide note at home.</t>
  </si>
  <si>
    <t>http://www.kpic.com/news/local/132478778.html</t>
  </si>
  <si>
    <t>Don Brown, Kris Malek, Officer Brewster</t>
  </si>
  <si>
    <t xml:space="preserve">SeaTac </t>
  </si>
  <si>
    <t>King County Sheriff</t>
  </si>
  <si>
    <t xml:space="preserve">Suspect burglar charged at the police and the officer fired his gun, wounding him. </t>
  </si>
  <si>
    <t>http://blogs.seattletimes.com/today/2014/07/deputy-shoots-suspected-burglar-in-seatac/</t>
  </si>
  <si>
    <t xml:space="preserve">Los Angeles </t>
  </si>
  <si>
    <t>Long Beach Police</t>
  </si>
  <si>
    <t>Christopher Allen Taylor</t>
  </si>
  <si>
    <t>Long Beach police shot and killed Taylor,  who was suspected of stealing a vehicle after he allegedly opened  fire on officers early Thursday, officials said.</t>
  </si>
  <si>
    <t>http://homicide.latimes.com/post/christopher-allen-taylor/</t>
  </si>
  <si>
    <t>Billy Wayne Simms</t>
  </si>
  <si>
    <t>Vehicle was associated with a previous incident. Officers approached, when asking the occupants to exit the vehicle, the victim backed out and drove off. The officer shot at the vehicle, and the victim was found deceased when the Emergency Response Team arrived.</t>
  </si>
  <si>
    <t>http://www.kval.com/news/local/Portland-Police-Man-shot-and-killed-by-officer-was-involved-in-a-crime-spree-164214656.html%20</t>
  </si>
  <si>
    <t>Charlotte Mecklenburg Police Department</t>
  </si>
  <si>
    <t>Officer's responded to an armed burglary and one of the officers dropped his 2nd gun and when the victim of the robbery picked it up and refused to drop it, Office Blue fired three shots at him, hitting him once in the leg.</t>
  </si>
  <si>
    <t>http://www.crimeincharlotte.com/cmpd-officer-involved-shooting-in-eastway-division/</t>
  </si>
  <si>
    <t>Justin Clary</t>
  </si>
  <si>
    <t>Delhi</t>
  </si>
  <si>
    <t>Turlock Police Department</t>
  </si>
  <si>
    <t>Joseph Davis</t>
  </si>
  <si>
    <t>High speed chase ensued after officers recognized the suspect from another incident. After the suspect fired into another vehicle to attempt to carjack it, officers opened fire on the victim.</t>
  </si>
  <si>
    <t>http://www.mercedsunstar.com/2012/07/29/2443561_parolee-shot-near-delhi-by-turlock.html?rh=1</t>
  </si>
  <si>
    <t xml:space="preserve">Prince Blue </t>
  </si>
  <si>
    <t>Scott Ellis, Queray McMihelk, Manpreet Kaur</t>
  </si>
  <si>
    <t>York City Police, West Manchester Township Police</t>
  </si>
  <si>
    <t>Larry Adams</t>
  </si>
  <si>
    <t>Irondale</t>
  </si>
  <si>
    <t>Irondale Police Department</t>
  </si>
  <si>
    <t>Montavious Burrow</t>
  </si>
  <si>
    <t>Adams was on the run after an armed robbery.  Police tracked him to a house and when Adams fired on officers, they returned fire.</t>
  </si>
  <si>
    <t>http://www.wbtv.com/story/15459027/school-placed-on-lockdown-in-york-co-while-cops-search-for-suspect</t>
  </si>
  <si>
    <t>Police responded to a burglary call, where a witness gave police a tag number and vehicle description. Police attempted to stop the vehicle, and the driver fled on foot. Police say that the driver pulled out a gun and aimed it at the officers, and the officers fired one shot. The driver was hit, and police apprehended him after he fell down.</t>
  </si>
  <si>
    <t>http://blog.al.com/spotnews/2012/07/irondale_police_sign_warrants.html</t>
  </si>
  <si>
    <t>Glendale Police Department</t>
  </si>
  <si>
    <t>Kenneth Girardot</t>
  </si>
  <si>
    <t>Officer initiated a stop; victim attempted to "aggressively" leave the parking space after officer discovered the car was stolen. The officer fired six shots at the driver, who died at the scene.</t>
  </si>
  <si>
    <t>http://www.abc15.com/news/region-west-valley/glendale/pd-glendale-officer-justin-penrose-on-leave-after-deadly-shooting</t>
  </si>
  <si>
    <t>Ingham</t>
  </si>
  <si>
    <t>Lansing</t>
  </si>
  <si>
    <t>Lansing Police Department</t>
  </si>
  <si>
    <t>John Richard Ferguson</t>
  </si>
  <si>
    <t>Officer Windom responded to a 911 domestic, Ferguson came outside with a loaded gun pointed at Windom.  Windom fired once killing Ferguson.</t>
  </si>
  <si>
    <t>http://www.mlive.com/lansing-news/index.ssf/2011/09/family_of_lansing_man_shot_kil.html</t>
  </si>
  <si>
    <t>Justin Penrose</t>
  </si>
  <si>
    <t>Michael Smith</t>
  </si>
  <si>
    <t>Police respond to reports of shots fired, respond just after midnight on new years day and find Micheal Smith, who flees down an alley way. Police order Smith to drop his weapon, but instead he allegedly points gun at officers who open fire and kill him. Smith was reported as the first gun related death in Chicago in 2012</t>
  </si>
  <si>
    <t>http://articles.chicagotribune.com/2012-01-01/news/chi-police-man-shot-after-shooting-at-police-20111231_1_chicago-police-shot-police-involved-shootings-marquette-park</t>
  </si>
  <si>
    <t>Billy Windom</t>
  </si>
  <si>
    <t>Lonnie Walker</t>
  </si>
  <si>
    <t xml:space="preserve">Walker was confronted by deputies as they robbing a restaurant. Walker’s companion was caught, but Walker fled.  Claiming he refused orders to stop, Gustafson shot Walker from behind, hitting him in the leg. </t>
  </si>
  <si>
    <t>http://www.chron.com/news/houston-texas/article/Deputy-wounds-armed-robbery-suspect-2169822.php</t>
  </si>
  <si>
    <t>Atlantic</t>
  </si>
  <si>
    <t>Pleasantville</t>
  </si>
  <si>
    <t>Pleasantville Police Department</t>
  </si>
  <si>
    <t>Alexis Perez</t>
  </si>
  <si>
    <t>M. Gustafson</t>
  </si>
  <si>
    <t>Perez called 911 and told dispatchers that he had a knife and was about to commit some violence.  Officers responded to his location and Perez came at them with the knife.  Officers attempted to subdue Perez verbally and with chemical spray but he continued toward them with the knife and eventually all 4 officers opened fire</t>
  </si>
  <si>
    <t>http://www.acpo.org/pressreleases/2013/043013shooting.pdf</t>
  </si>
  <si>
    <t>Ocean</t>
  </si>
  <si>
    <t>Tuckerton</t>
  </si>
  <si>
    <t>Tuckerton Police Department</t>
  </si>
  <si>
    <t xml:space="preserve">Steven H. Theoharides </t>
  </si>
  <si>
    <t>The officers were responding to a domestic violence call when they encountered Theoharides wielding a butcher knife.  Neighbors said at the time they heard the police identify themselves and warn Theoharides before firing.</t>
  </si>
  <si>
    <t>http://www.nj.com/news/index.ssf/2011/09/tuckerton_man_shot_by_police_r.html</t>
  </si>
  <si>
    <t>Merle Mikal Hatch</t>
  </si>
  <si>
    <t xml:space="preserve">Police responded to reports of a man threatening hospital staff and security guards with a gun.  Hatch was acting erratically and waving a black gun shaped object in a dark parking lot.  After many attempts to calm Hatch, he charged the police and 3 officers shot and killed Hatch.  The item in his hand was a broken phone handset.
</t>
  </si>
  <si>
    <t>http://www.portlandmercury.com/portland/the-death-of-merle-hatch/Content?oid=8888987</t>
  </si>
  <si>
    <t>Brian Olsen, Justin Cherry</t>
  </si>
  <si>
    <t xml:space="preserve">Alfredo Carranza </t>
  </si>
  <si>
    <t>Nathan Voeller, Andrew Hearst, and Royce Curtiss</t>
  </si>
  <si>
    <t>Police responded to shots fired and after Carranza fired at police, they returned fire killing him.</t>
  </si>
  <si>
    <t>http://www.chicagotribune.com/news/local/breaking/chi-man-charged-in-shooting-deaths-20110916-story.html</t>
  </si>
  <si>
    <t>The Pasadena Police Department</t>
  </si>
  <si>
    <t>Kendrec McDade</t>
  </si>
  <si>
    <t>Kendrec McDade was shot after police officers responded to an armed robbery 911 call.  The caller lied and said McDade had a gun, so that officers would respond more quickly, when McDade was in fact unarmed.</t>
  </si>
  <si>
    <t>http://www.huffingtonpost.com/2012/05/11/kendrec-mcdade-autopsy_n_1510497.html</t>
  </si>
  <si>
    <t>Jeffery Newlen &amp; Mathew Griffin</t>
  </si>
  <si>
    <t>California Highway Patrol, San Jose Police Department</t>
  </si>
  <si>
    <t>Filogonio Orozco</t>
  </si>
  <si>
    <t>Orozco was seen entering a reported stolen car, when he fled and allegedly steered his car at officers, he was shot.</t>
  </si>
  <si>
    <t>http://www.sfgate.com/bayarea/article/Car-theft-suspect-shot-by-cops-2309830.php</t>
  </si>
  <si>
    <t xml:space="preserve">Harris </t>
  </si>
  <si>
    <t>Copperfield</t>
  </si>
  <si>
    <t xml:space="preserve">Texas DPS </t>
  </si>
  <si>
    <t>Trooper in his vehicle spotted a man running through Walmart parking lot with a duffel bag and tried to question him. The man ignored him and kept walking, so the trooper followed him in his vehicle. The man then pulled out a gun and pointed it at the trooper. The trooper shot him.</t>
  </si>
  <si>
    <t>http://www.khou.com/story/news/2014/07/23/12086870/</t>
  </si>
  <si>
    <t>A man was gunned down by Orlando police in an early morning carjacking Wednesday. The man was one of three suspected in a carjacking and robbery during the early morning hours Wednesday. Police are still on the hunt for two other men.</t>
  </si>
  <si>
    <t>http://www.mynews13.com/content/news/cfnews13/news/article.html/content/news/articles/cfn/2014/5/21/orlando_officer_invo.html</t>
  </si>
  <si>
    <t xml:space="preserve">Ezequiel Chavez </t>
  </si>
  <si>
    <t xml:space="preserve">Police responded to a 911 call of suspicious people and when they tried to stop them Chavez fled and fired on police.  Pettijohn returned fire, wounding Chavez. </t>
  </si>
  <si>
    <t>Arapahoe County</t>
  </si>
  <si>
    <t>http://www.tri-cityherald.com/2011/09/16/1643071/pasco-shooting-suspect-fired-first.html</t>
  </si>
  <si>
    <t>During a "chaotic" party at Red Lion Hotel in Aurora Colorado, police respond to reports of shots fired on the 8th floor around 2:30 AM. They run into a man with a gun on the stairs and shoot him in the leg. The man is arrested and taken to the hospital with non life threatening wounds.</t>
  </si>
  <si>
    <t>http://archive.9news.com/news/story.aspx?storyid=239260&amp;catid=222</t>
  </si>
  <si>
    <t xml:space="preserve">Chad Pettijohn </t>
  </si>
  <si>
    <t>Belle Isle</t>
  </si>
  <si>
    <t xml:space="preserve">Harrison Carter </t>
  </si>
  <si>
    <t xml:space="preserve">About 10:25 a.m., deputies went to the home in Orange County Sheriff's Office vehicles and uniforms identifying them as law enforcement officers as a package of marijuana was being delivered by a commercial delivery service. As Carter attempted to take the illegal drugs, the deputies approached him... But Carter grabbed a handgun and pointed it at the deputies, officials say. Seeing the weapon, two deputies fired at him and Carter fired off several rounds in return, officials said. Carter died on the scene. </t>
  </si>
  <si>
    <t>Henderson Police Department</t>
  </si>
  <si>
    <t>http://www.orlandosentinel.com/news/breaking-news/os-swat-officer-involved-shooting-20140723,0,5759159.story</t>
  </si>
  <si>
    <t>Josiyah Meno</t>
  </si>
  <si>
    <t>Police responded to a 911 call of an armed man and spoke with Meno for about eight minutes in an attempt to get him to drop the guns.  Meno allegedly raised a hand while holding a gun, prompting police to fire and strike Meno in the head.</t>
  </si>
  <si>
    <t>http://www.lasvegassun.com/news/2011/sep/16/officer-shoots-man-armed-2-guns-henderson-parking-/</t>
  </si>
  <si>
    <t>Little Rock police</t>
  </si>
  <si>
    <t>Antoine Wilbert</t>
  </si>
  <si>
    <t>Officers got a report that a woman's ex-husband was armed with a handgun. Wilbert was outside with a denim shirt wrapped around his hand. Police say he pointed his hand at officers as if he had a gun. Several shots were fired at him by police. He was hit twice.</t>
  </si>
  <si>
    <t>http://www.fox16.com/mostpopular/story/Little-Rock-Police-Officer-Shoots-Suspect-in/d/story/9FZoyaCFLkSrg0yCo57RQA</t>
  </si>
  <si>
    <t xml:space="preserve">While being pursued by officer’s the suspect reached into his waist area, pulled out a firearm and pointed it at one of the officers. The officer discharged his firearm once at the suspect. The suspect dropped his firearm and was taken into custody. 
The suspect was not hit by the officer’s bullet. However, an adult male and an adult female bystander were struck. The male bystander suffered a gunshot wound to the lower left leg and the female bystander sustained a wound to the upper right thigh. Both were transported to San Francisco General Hospital where they were treated and released for non-life threatening injuries. </t>
  </si>
  <si>
    <t>http://sf-police.org/index.aspx?recordid=152&amp;page=3763</t>
  </si>
  <si>
    <t>Stanley Gibson</t>
  </si>
  <si>
    <t>Stanley Gibson was a Gulf War Veteran who suffered from PTSD.  Jesus Arevalo suspected Gibson of a recently called in a mistaken attempted burglary report.  Gibson refused to get out of his car and the officer's shot him with a beanbag shotgun and pepper spray in order to get him out of the car.  Arevalo was supposed to cover one side of the car with an AR-15.  Gibson began revving the engine and spinning the wheels and an officer directed them to shoot the beanbag but instead Arevalo fired the AR-15 and killed Gibson.</t>
  </si>
  <si>
    <t>http://www.reviewjournal.com/news/officer-who-shot-killed-gulf-war-veteran-fired</t>
  </si>
  <si>
    <t>Decatur</t>
  </si>
  <si>
    <t>Indiana State Police</t>
  </si>
  <si>
    <t>Jerry L. Nusbaum</t>
  </si>
  <si>
    <t>Officers confronted Nusbaum waving a handgun and tried to persuade Nusbaum to give up his gun, but he became more agitated and reportedly raised his gun in the direction of officers. That’s when Coffey fired one shot from a rifle, sending a round through Nusbaum’s right arm and into his upper chest, police said.</t>
  </si>
  <si>
    <t>http://www.fortwayne.com/apps/pbcs.dll/article?AID=/20110924/NEWS09/320105699</t>
  </si>
  <si>
    <t>Jesus Arevalo</t>
  </si>
  <si>
    <t>Tavon Grayson</t>
  </si>
  <si>
    <t xml:space="preserve">5 officers relieved from duty after involvement in shooting of suspect after allegedly "trying to run over" bicycle officers. </t>
  </si>
  <si>
    <t>http://www.wesh.com/news/police-investigate-officerinvolved-shooting-at-parking-garage/27038810#!bHCJof</t>
  </si>
  <si>
    <t xml:space="preserve">Kristopher Coffey </t>
  </si>
  <si>
    <t>Columbus State University Police</t>
  </si>
  <si>
    <t>Zikarious Jaquan Flint</t>
  </si>
  <si>
    <t>Selden</t>
  </si>
  <si>
    <t>Suffolk County Police Department</t>
  </si>
  <si>
    <t>There is a dispute over whether or not the victim had a gun.  Officers stated that there was a report that victim was loading bullets into a gun, they went to investigate, victim ran and then turned back and began shooting at them.  Witnesses indicate that victim was running away and not armed at the time of the shooting</t>
  </si>
  <si>
    <t>Kevin John Callahan</t>
  </si>
  <si>
    <t>http://www.campussafetymagazine.com/article/1_dead_after_columbus_state_shooting/Officer_Involved_Shootings</t>
  </si>
  <si>
    <t>Police responded to a 911 domestic call and as the police entered the room the door was suddenly closed trapping one of the officers in the room with his gun drawn. He feared that his gun would be taken and fired to stop someone “killing” him. The court records show that Wilson then fired at least two shots through the door, from the hallway.
Kevin was shot in the chest and abdomen and then a third time in the back, as he cowered on the floor behind the door.</t>
  </si>
  <si>
    <t>http://www.nydailynews.com/new-york/long-island-mom-unarmed-son-shot-dead-sues-suffolk-county-police-department-article-1.1095985</t>
  </si>
  <si>
    <t>San Jose State University Police Department</t>
  </si>
  <si>
    <t>Antonio Lopez Guzman</t>
  </si>
  <si>
    <t>Drywall saw</t>
  </si>
  <si>
    <t>SJSU police were alerted to the presence of a man on campus with a large knife.  They encountered victim holding a drywall saw.  Officers apparently attempted to subdue victim with a Taser but they were unable to stop him and then resorted to deadly force</t>
  </si>
  <si>
    <t>http://www.mercurynews.com/crime-courts/ci_25232886/san-jose-authorities-identify-man-shot-and-killed?source=pkg</t>
  </si>
  <si>
    <t>Sgt. Mike Santos</t>
  </si>
  <si>
    <t>University of the Incarnate Word Police Department</t>
  </si>
  <si>
    <t>Redus had been drinking and was pulled over by Carter for a traffic violation.  Carter had Redus get out of the care and he attempted to use the baton on Redus but Redus was able to get the baton out of Carter's hands.  Carter told Redus he would shoot if Redus didn't stop resisting arrest and then knocked the baton out of Redus' hands.  Redus then charged at Carter who shoot six times, hitting Redus five times.  Redus' last words were apparently "Oh, you gonna shoot me", said sarcastically to Carter</t>
  </si>
  <si>
    <t>http://www.campussafetymagazine.com/article/campus-cop-shoots-kills-student-after-warning-him/Officer_Involved_Shootings</t>
  </si>
  <si>
    <t>Thomas Wilson</t>
  </si>
  <si>
    <t>Umatilla</t>
  </si>
  <si>
    <t>Pendleton</t>
  </si>
  <si>
    <t>Pendleton Police Department</t>
  </si>
  <si>
    <t>Mark McMillan</t>
  </si>
  <si>
    <t>Palmer responded to a call of a distraught armed person.  As Palmer approached the pickup, McMillan reportedly pointed a handgun at the officer.  The officer then fired multiple rounds, striking the man multiple times.</t>
  </si>
  <si>
    <t>http://www.opb.org/news/article/details_emerge_on_pendleton_police_shooting/</t>
  </si>
  <si>
    <t>Erik Palmer</t>
  </si>
  <si>
    <t>New Brunswick</t>
  </si>
  <si>
    <t>New Brunswick Police Department</t>
  </si>
  <si>
    <t>Barry "Gene" E. Deloatch, Sr.</t>
  </si>
  <si>
    <t xml:space="preserve">The officers were on routine patrol and stopped to question Deloatch and two other men, when Deloatch fled. Berdel followed him into an alley, where a struggle ensued and the officer fired a single fatal shot, the prosecutor's office said.  Berdel later resigned after being found in violation of police procedures.  </t>
  </si>
  <si>
    <t>http://newbrunswicktoday.com/article/officer-who-shot-barry-deloatch-resigns-seeks-disability-pension</t>
  </si>
  <si>
    <t xml:space="preserve">Brad Berdel, Daniel Mazan </t>
  </si>
  <si>
    <t>Randall</t>
  </si>
  <si>
    <t>Amarillo Police Department</t>
  </si>
  <si>
    <t>Jerry Etheredge</t>
  </si>
  <si>
    <t xml:space="preserve">Etheredge's estranged wife called 911 when Etheredge began following her and her male friend.  The two men were wrestling for the gun when Officer Kirk Anderson arrived, police said. Anderson ordered Etheredge to drop the weapon, but he refused, police said. The companion pushed away from Etheredge, who then rolled toward Anderson, police said.
Police said Anderson fired at Etheredge several times, striking him at least once.
</t>
  </si>
  <si>
    <t>http://amarillo.com/news/local-news/2011-09-22</t>
  </si>
  <si>
    <t>Kirk Anderson</t>
  </si>
  <si>
    <t>Patrol officers were looking for a man wanted for burglary of coin-operated machines, and when officers found the wanted man, they identified themselves and the man ran.  When police told him to get down on the ground, he pointed a weapon at the officers and at least one of them shot him.</t>
  </si>
  <si>
    <t>http://amarillo.com/news/latest-news/2011-09-22/police-shoot-kill-2-separate-incidents</t>
  </si>
  <si>
    <t>Golden Valley</t>
  </si>
  <si>
    <t>Golden Valley Police Department</t>
  </si>
  <si>
    <t>Katherine Gordon</t>
  </si>
  <si>
    <t>Gordon was pulled over allegedly driving over 90 mph on an interstate.  When she stopped, she allegedly exited the drivers side, pointed a gun at Zarrett who fatally shot her.  Gordon had sought mental health care previously and Zarrett previously tasered a woman in 2008 which resulted in a lawsuit.</t>
  </si>
  <si>
    <t>http://www.startribune.com/local/west/130634998.html</t>
  </si>
  <si>
    <t>Robert Zarrett</t>
  </si>
  <si>
    <t>LA Sheriff</t>
  </si>
  <si>
    <t>Deputies investigating the theft of a Cadillac Escalade east of the city spotted the sport utility vehicle nearby. Investigators say deputies pulled up to the Escalade and the driver pointed a gun at deputies, leading to a five-minute chase.
Sgt. Michael Thomas says the chase ended Monday at about 8:20 p.m. when the suspect pointed the weapon at deputies again. The motorist was shot and he’s hospitalized in critical condition.</t>
  </si>
  <si>
    <t>http://losangeles.cbslocal.com/2011/02/15/deputy-shoots-armed-car-theft-suspect-after-pursuit/</t>
  </si>
  <si>
    <t>Issaquah</t>
  </si>
  <si>
    <t>Issaquah Police Department</t>
  </si>
  <si>
    <t>Ronald W. Ficker</t>
  </si>
  <si>
    <t xml:space="preserve">Four officers fired simultaneously; outside a school.
</t>
  </si>
  <si>
    <t>http://www.issaquahpress.com/2011/09/24/gunman-dies-in-shootout-near-issaquah-high-school/,http://www.komonews.com/news/local/130501638.html,http://www.issaquahreporter.com/news/130748483.html,http://www.king5.com/story/local/2014/08/22/13020338/,http://seattletimes.com/html/localnews/2016310097_gunman25m.html</t>
  </si>
  <si>
    <t>Reseda</t>
  </si>
  <si>
    <t>Suspect reportedly shot two others.</t>
  </si>
  <si>
    <t>http://losangeles.cbslocal.com/2011/09/24/police-shoot-and-kill-murder-suspect-in-tarzana/</t>
  </si>
  <si>
    <t>Lake</t>
  </si>
  <si>
    <t>Gary</t>
  </si>
  <si>
    <t>Gary Police Department</t>
  </si>
  <si>
    <t>Michael Ivy</t>
  </si>
  <si>
    <t>Kennebec</t>
  </si>
  <si>
    <t>Farmingham</t>
  </si>
  <si>
    <t>Maine State Police Tactical Team</t>
  </si>
  <si>
    <t>Paul A. Fritze</t>
  </si>
  <si>
    <t>Michael Ivy was involved in an armed robbery on New Years 2011. Patrolmen Rodziewicz and Peck responded to the scene and pursued suspect as he fled down an alley. Ivy allegedly pointed a gun at the officers while they were in pursuit and they shot him at least once in the neck. Ivy was transported to hospital in critical condition, could not find later reports on whether he survived or not.</t>
  </si>
  <si>
    <t>http://posttrib.suntimes.com/news/crime/9794852-418/man-shot-by-gary-police-identified-as-gang-member.html#.U_ZYs-NdWOA</t>
  </si>
  <si>
    <t>Black shoot Fritze with a rifle from 130 feet from the house.  The tactical team had been surrounding the home for over four hours at the time of the deadly shot.  Fritze was holding two women hostage who managed to escape during the confusion</t>
  </si>
  <si>
    <t>http://www.maine.gov/ag/news/article.shtml?id=356095</t>
  </si>
  <si>
    <t>Trooper Timothy Black</t>
  </si>
  <si>
    <t>Jared Speakman</t>
  </si>
  <si>
    <t>Brian Rodziewicz, Terry Peck</t>
  </si>
  <si>
    <t>Officers found 3 guys drinking down by the water, they noticed a gun in Speakman's waist.  DeJesus struggled with Speakman and fatally wounded him.</t>
  </si>
  <si>
    <t>http://www.baynews9.com/content/news/baynews9/news/article.html/content/news/articles/ot/both/2011/10/13/St_Pete_police_involved_shooting_ruled_justified.html</t>
  </si>
  <si>
    <t>Ruben DeJesus</t>
  </si>
  <si>
    <t>Officer Michael Weiskopf found a suspicious car and saw marijuana located on the front seat and called for backup. When the other officers arrived, they found Speakman and his 20 year old friend, Andrew Stewart, sitting on a bench drinking beers. When asked to be pat down, Stewart cooperated and Speakman resisted. After several refusals, he finally agreed and an officer spotted a .22 caliber gun sticking out of Speakman's pants. They struggled over the gun until Officer DeJesus shot Speakman several times, killing him.</t>
  </si>
  <si>
    <t>http://archive.wtsp.com/news/article/215586/250/St-Pete-cop-shooting-and-killing-of-18-year-old-ruled-justifiable</t>
  </si>
  <si>
    <t>Police encountered shots fired and fired at the gunman.  He was sent to the hospital in stable condition.</t>
  </si>
  <si>
    <t>http://philadelphia.cbslocal.com/2011/09/28/1-dead-3-hurt-in-grays-ferry-police-involved-shooting/</t>
  </si>
  <si>
    <t>Warren</t>
  </si>
  <si>
    <t>Mansfield Township</t>
  </si>
  <si>
    <t>Mansfield Township Police Department</t>
  </si>
  <si>
    <t>William P. Radler Jr.,</t>
  </si>
  <si>
    <t xml:space="preserve">Office Kirchner responded to a domestic call and when Radler moved toward him, Kirchner fired one shot into Radler's abdomen.  </t>
  </si>
  <si>
    <t>http://www.lehighvalleylive.com/warren-county/express-times/index.ssf/2011/09/william_p_radler_now_faces_cha.html</t>
  </si>
  <si>
    <t>Patrick Kirchner</t>
  </si>
  <si>
    <t xml:space="preserve"> Las Cruces</t>
  </si>
  <si>
    <t xml:space="preserve"> Las Cruces Police Department</t>
  </si>
  <si>
    <t>Isaac Gutierrez</t>
  </si>
  <si>
    <t>Rock</t>
  </si>
  <si>
    <t xml:space="preserve">Officer Villarreal responded to a domestic call and found Gutierrez running.  Villareal was struck in the face by a rock and shot Gutierrez in the abdomen.  </t>
  </si>
  <si>
    <t>http://www.kvia.com/news/Las-Cruces-Police-Investigate-Officer-Involved-Shooting/15246432</t>
  </si>
  <si>
    <t xml:space="preserve"> Edward Villarreal</t>
  </si>
  <si>
    <t>Arapahoe</t>
  </si>
  <si>
    <t>Jerome Blackmon</t>
  </si>
  <si>
    <t>Shot after pointing a handgun at police. Police were responding to a report of a man and woman arguing in the street. Blackmon fled from police and Taser was ineffective.</t>
  </si>
  <si>
    <t>http://www.denverpost.com/ci_19009235</t>
  </si>
  <si>
    <t>Antonio Tafolla</t>
  </si>
  <si>
    <t>Officers responded to a call of shots fired, once there they spotted a man, later identified as Tafolla, armed with a pistol. He fired at the officers, who returned fire.</t>
  </si>
  <si>
    <t>http://homicide.latimes.com/post/antonio-tafolla/</t>
  </si>
  <si>
    <t>Belleville</t>
  </si>
  <si>
    <t>Belleville police</t>
  </si>
  <si>
    <t>Dante Cespedes</t>
  </si>
  <si>
    <t>Fort Myers</t>
  </si>
  <si>
    <t>Lee</t>
  </si>
  <si>
    <t>Fort Myers Police Department</t>
  </si>
  <si>
    <t>Starling Javier</t>
  </si>
  <si>
    <t>Officers were responding to an assault complaint lodged by Cespedes' wife. Cespedes lunged at police with knives. Officers Quinn and Mollineaux each fired 14 times, while Dox fired twice. Cespedes was hit about two dozen times.</t>
  </si>
  <si>
    <t>http://www.nj.com/essex/index.ssf/2013/09/woman_files_multi-million_dollar_suit_against_belleville_after_police_shot_husband_24_times.html</t>
  </si>
  <si>
    <t>Officers responded to a call of shots fired.  After a car and foot chase of Javier he fired at police.  The two officers returned fire and killed Javier.</t>
  </si>
  <si>
    <t>http://www.nbc-2.com/story/18146628/2012/05/04/officers-cleared-in-fatal-shooting</t>
  </si>
  <si>
    <t>Angelo Quinn, Charles Mollineaux, Matthew Dox</t>
  </si>
  <si>
    <t xml:space="preserve"> Erin Campbell, Christopher Scavo</t>
  </si>
  <si>
    <t>Marlon Horton</t>
  </si>
  <si>
    <t>Unnecessary killing.  Killing caught on video tape.  Feel free to contact our office should you wish to inquire more about the specifics of this case.  Law Office of Jeffrey Granich, 312-939-9009</t>
  </si>
  <si>
    <t>Mendocino</t>
  </si>
  <si>
    <t xml:space="preserve">Sacramento SWAT Team </t>
  </si>
  <si>
    <t>http://chicago.cbslocal.com/2013/09/24/lawsuit-filed-over-fatal-police-involved-shooting-at-cha-building/</t>
  </si>
  <si>
    <t>Aaron Bassler</t>
  </si>
  <si>
    <t>A man suspected in the fatal shootings of a Fort Bragg councilman and a county land trust official was shot and killed Saturday after an extensive manhunt in the redwood forests of Northern California, a sheriff’s deputy said.</t>
  </si>
  <si>
    <t>http://www.nytimes.com/2011/10/02/us/manhunt-in-california-ends-as-murder-suspect-is-killed.html?_r=0</t>
  </si>
  <si>
    <t>Kenneth Walker, Star No. 9191</t>
  </si>
  <si>
    <t>Songha Lewis</t>
  </si>
  <si>
    <t xml:space="preserve">Winnebago </t>
  </si>
  <si>
    <t>Rockford</t>
  </si>
  <si>
    <t>Songha was with 2 other men on the beach approx 11:30 on 12/31/11. Police responded to reports of shots fired. Songhas cousin reportedly had fired several shots into the air to celebrate. As the cops came up, the cousin fell over intoxicated dropping handgun out of his waistband. Songha picked up gun and ran, while 3rd man tried to interfere with pursuit. Officer Vong states that Songha pointed gun at him as he fled so he shot 5 times, hitting suspect at least once. 
http://www.courts.ca.gov/opinions/nonpub/B252937.PDF</t>
  </si>
  <si>
    <t>Winnebago County Sheriff’s Office</t>
  </si>
  <si>
    <t>http://latimesblogs.latimes.com/lanow/2012/01/long-beach-police-shooting.html</t>
  </si>
  <si>
    <t>Michael D. Sago Jr.</t>
  </si>
  <si>
    <t>A group of 4 were attempting an armed robbery in a restaurant when an off duty Deputy Pobjecky got involved.  There was a struggle over the gun and when Sago who was acting as the lookout attempted to leave the restaurant Pobjecky fatally shot him 3 times in the back.</t>
  </si>
  <si>
    <t>http://www.rrstar.com/article/20130524/Blogs/305249895</t>
  </si>
  <si>
    <t xml:space="preserve">Frank Pobjecky </t>
  </si>
  <si>
    <t>Henry Vong</t>
  </si>
  <si>
    <t>The boy ignored repeated commands from the officer to stop and refused to remove his hand from his waistband, according to the police department statement. The officer, who feared for his life and believed the boy was reaching for a weapon, opened fire, striking him in the abdomen, authorities said.   Police said no gun has been found.</t>
  </si>
  <si>
    <t>http://articles.chicagotribune.com/2011-10-02/news/chi-policeinvolved-shoot-reported-on-south-side-20111001_1_police-involved-shooting-foot-chase-affairs-officer-amina-greer</t>
  </si>
  <si>
    <t>Sumner County</t>
  </si>
  <si>
    <t>Hendersonville Police Department</t>
  </si>
  <si>
    <t>Yarnell K. Malone</t>
  </si>
  <si>
    <t>Mr. Malone was shot in the foot just before 6 a.m., while police were executing a search warrant, according to the police department.</t>
  </si>
  <si>
    <t>http://www.wsmv.com/story/24977895/investigation-underway-after-officer-involved-shooting-in-hendersonville</t>
  </si>
  <si>
    <t>Sgt. R. Fohrd</t>
  </si>
  <si>
    <t>Kern County</t>
  </si>
  <si>
    <t>Miguel Villanueva</t>
  </si>
  <si>
    <t>Mr. Villanueva was holed up in a garage engaged by the CHP.</t>
  </si>
  <si>
    <t>http://www.bakersfieldcalifornian.com/local/breaking-news/x152644001/Officers-involved-in-southwest-Bakersfield-shooting</t>
  </si>
  <si>
    <t>Homeless woman outside a woman's shelter</t>
  </si>
  <si>
    <t>http://7online.com/archive/8376257/</t>
  </si>
  <si>
    <t>Doug</t>
  </si>
  <si>
    <t>dboxorocks@gmail.com</t>
  </si>
  <si>
    <t>east oakland</t>
  </si>
  <si>
    <t>Oakland police</t>
  </si>
  <si>
    <t>Article claims first video recorded shooting</t>
  </si>
  <si>
    <t>http://www.sfgate.com/crime/article/Oakland-officer-videotapes-his-killing-of-suspect-2328221.php</t>
  </si>
  <si>
    <t>Jack Gallagher</t>
  </si>
  <si>
    <t>According to the article, the YPD stated that "Gallagher drove his Ford Explorer directly toward on [sic] of the officers."</t>
  </si>
  <si>
    <t>http://www.kimatv.com/news/local/Yakima-officer-involved-shooting--250427511.html</t>
  </si>
  <si>
    <t>Peter Woo</t>
  </si>
  <si>
    <t xml:space="preserve">Mr. Woo stabbed his parents to death, seemed intent on attacking officers. Officers used non-lethal force first, (beanbag weapon) then shot Mr. Woo as he continued to advance upon officers.
</t>
  </si>
  <si>
    <t>http://www.sfgate.com/crime/article/S-F-police-kill-man-suspected-of-stabbing-parents-2328915.php</t>
  </si>
  <si>
    <t>Sacramento County</t>
  </si>
  <si>
    <t>Sacramento Police Department</t>
  </si>
  <si>
    <t>John Harmon</t>
  </si>
  <si>
    <t>Three officers were involved. Reportedly, one officer and then another tried to stop Mr. Harmon with stun guns. He lunged at them with a knife, and the officers "backed up and fired their guns striking him several times."</t>
  </si>
  <si>
    <t>http://www.chicoer.com/news/ci_25348032/chico-man-killed-sacramento-officer-involved-shooting</t>
  </si>
  <si>
    <t>Tampa police</t>
  </si>
  <si>
    <t>Traffic stop, suspect fought for officer's gun</t>
  </si>
  <si>
    <t>http://www.wtsp.com/video/772570128001/0/Officer-involved-shooting-near-Busch-gardens</t>
  </si>
  <si>
    <t>Monterey Park</t>
  </si>
  <si>
    <t>Los Angeles County Sheriff's Office</t>
  </si>
  <si>
    <t>Steven Rodriguez</t>
  </si>
  <si>
    <t>Rodriguez was smashing windows with a crowbar. An officer attempted to taze him, but he was unfazed. He then turned around and looked as though he was winding up to hit the officer who tried to taze him. At that point, an officer with a K-9 unit fired 10 shots at him.</t>
  </si>
  <si>
    <t>http://www.nbclosangeles.com/news/Video-of-Officer-Involved-Shooting-Carls-Jr-Monterey-Park-138010858.html</t>
  </si>
  <si>
    <t>Larry Eugene Jackson Jr.</t>
  </si>
  <si>
    <t>Detective Charles Kleinert responded to a call in regards to a bank robbery - where he encountered Larry Jackson Jr. Jackson continued to give a false identity when asked who he was and then he ran. Witnesses say Kleinert acted "out of control" and did not correctly identify himself as an officer. He chased Larry Jackson Jr under a bridge where Jackson was shot once - in the back of the head. Jackson was not involved with the robbery - but police protested that he came to the bank to commit fraud. A year later his family was awarded a settlement of over a million dollars for the wrongful death of Jackson from the City of Austin</t>
  </si>
  <si>
    <t>http://www.statesman.com/news/news/crime-law/grand-jury-decision-expected-in-larry-jackson-shoo/nftTQ/</t>
  </si>
  <si>
    <t>APD Detective Charles Kleinert</t>
  </si>
  <si>
    <t>Sewickley</t>
  </si>
  <si>
    <t>Sewickley police, Allegheny County police</t>
  </si>
  <si>
    <t>Robert Brooks</t>
  </si>
  <si>
    <t>William Kane, Scott Savik</t>
  </si>
  <si>
    <t>A former Army Ranger, Brooks set off burglary alarm at ex-girlfriend's home; where he had been part of domestic conflicts for some time. (She was not home-- she was staying at a hotel because she was afraid Brooks would attack her.) Police shot Brooks with a Taser but he was “able to pull the Taser out of his body.” Police fired 5 bullets when he grabbed an officer's gun. Brooks died of multiple gunshot wounds.</t>
  </si>
  <si>
    <t>http://triblive.com/news/adminpage/4330802-74/alarm-burglar-sewickley#axzz3B4XNbWAw</t>
  </si>
  <si>
    <t>Greenville police</t>
  </si>
  <si>
    <t>Suspect just committed armed robbery of a drug store, and was  apprehended, and then escaped from police and was shot as he was running back to his vehicle.
cell phone video may exist of this incident.</t>
  </si>
  <si>
    <t>St. Louis Police Department</t>
  </si>
  <si>
    <t>Police were chasing a stolen car, which attempted to swerve into them but missed. The officer claims he saw someone brandish a handgun, and then fired "several" shots at the car. The passenger was hit in the leg. The car was stopped and the passenger taken to the hospital. The driver was uninjured.</t>
  </si>
  <si>
    <t>http://www.stltoday.com/news/local/crime-and-courts/police-st-louis-officers-shot-at-car-thieves-who-tried/article_26d7917a-469f-11e1-adc3-0019bb30f31a.html</t>
  </si>
  <si>
    <t>Glynn County police</t>
  </si>
  <si>
    <t xml:space="preserve">Brunswick </t>
  </si>
  <si>
    <t>Caroline McGehee Small</t>
  </si>
  <si>
    <t>Original source from google search below, much better information gained here:
http://members.jacksonville.com/news/crime/2011-10-02/story/troubling-details-georgia-police-shooting
540-page case file available from Georgia Bureau of Investigation
It wasn't the first time Sasser had shot a suspect in the line of duty.</t>
  </si>
  <si>
    <t>http://www.news4jax.com/news/New-Video-In-Caroline-Small-Shooting/3987324</t>
  </si>
  <si>
    <t>Officers staged a drug deal to catch a felon out on parole. Two of the five drug suspects "came out firing", prompting officers to fire back, killing the victim.</t>
  </si>
  <si>
    <t>http://www.azcentral.com/community/mesa/articles/2012/01/24/20120124dead-hurt-officer-involved-shooting-frys-mesa.html</t>
  </si>
  <si>
    <t>Sgt. Corey Sasser, Officer Todd Simpson</t>
  </si>
  <si>
    <t>Dane County</t>
  </si>
  <si>
    <t>Middleton Police</t>
  </si>
  <si>
    <t>Brandon S. Johnson</t>
  </si>
  <si>
    <t>first link found in google search below:
better information here:
http://fitchburg.channel3000.com/news/news/59436-officials-id-man-shot-middleton-police
and here:
http://www.nbc15.com/morningshow/headlines/Middleton_Police_Shoot_Man_Armed_With_Weapon_131038773.html</t>
  </si>
  <si>
    <t>http://www.youtube.com/watch?v=r6zY1D3AShY</t>
  </si>
  <si>
    <t>Chatham</t>
  </si>
  <si>
    <t>Pooler</t>
  </si>
  <si>
    <t>Pooler Police, Garden City police, Bloomingdale police</t>
  </si>
  <si>
    <t>Lance Clay</t>
  </si>
  <si>
    <t>Police were called to the scene for what the Georgia Bureau of Investigation calls "threatening issues" by Clay, who was inside the home. Clay fired several shots at officers before coming out of the home with a gun in his hand. An officer shot and killed him.</t>
  </si>
  <si>
    <t>http://www.wsav.com/story/22795016/police-involved-shooting-leaves-man-dead</t>
  </si>
  <si>
    <t xml:space="preserve">Glendale </t>
  </si>
  <si>
    <t>Glendale police</t>
  </si>
  <si>
    <t>Antonio Tafolla-Diaz</t>
  </si>
  <si>
    <t>Man opens fire on police, he is then shot in the ensuing gun battle.</t>
  </si>
  <si>
    <t>http://articles.glendalenewspress.com/2011-10-04/news/tn-gnp-1005-name_1_officer-involved-shooting-gun-battle-patrol-car</t>
  </si>
  <si>
    <t>LaPorte County</t>
  </si>
  <si>
    <t>Michigan City</t>
  </si>
  <si>
    <t>Michigan City Police Department</t>
  </si>
  <si>
    <t>Daniel Sherrod Jr</t>
  </si>
  <si>
    <t xml:space="preserve"> A struggle between Sherrod and Skibins inside one of the apartments moved outside the unit where Sherrod tried removing the officer's gun from the holster. Skibins was able to regain control of his weapon and fired, striking Sherrod, who ran away.</t>
  </si>
  <si>
    <t>http://www.nwitimes.com/news/local/laporte/michigan-city/officer-involved-in-michigan-city-police-shooting-identified/article_b74513de-e9f8-5398-95d2-bb8838ba0c43.html</t>
  </si>
  <si>
    <t>Ron Skibins</t>
  </si>
  <si>
    <t>Detroit police</t>
  </si>
  <si>
    <t>Aiyana Stanley-Jones</t>
  </si>
  <si>
    <t xml:space="preserve">A film crew with the A&amp;E Network's "The First 48" crime reality cable TV show was shadowing Detroit police on the raid.
</t>
  </si>
  <si>
    <t>http://www.policeone.com/legal/articles/4450325-Detroit-officer-charged-in-shooting-death-of-girl-during-raid/</t>
  </si>
  <si>
    <t>Boiling Spring Lakes</t>
  </si>
  <si>
    <t>Southport Police Dept</t>
  </si>
  <si>
    <t>Keith Vidal</t>
  </si>
  <si>
    <t xml:space="preserve">Republic </t>
  </si>
  <si>
    <t xml:space="preserve">Greene County sheriff </t>
  </si>
  <si>
    <t>Tammy L. Robinette</t>
  </si>
  <si>
    <t>6in screwdriver</t>
  </si>
  <si>
    <t xml:space="preserve">A Brunswick County Grand Jury has indicted Southport police officer Bryon Vassey on voluntary manslaughter charges in the death of Keith Vidal, according to the District Attorney's Office.
Vidal was shot and killed in Boiling Spring Lakes Jan. 5. </t>
  </si>
  <si>
    <t>http://www.wwaytv3.com/2014/01/05/father-says-18-year-old-son-murdered-southport-police-officer</t>
  </si>
  <si>
    <t>Deputy Matthew Keatts initiated a traffic stop at MM and Hwy 60 and when he reached inside to shut off the ignition of forty six year-old Tammy L. Robinette of Mountain Grove (AKA Tammy L. Campbell) he heard the click of a gun.  The officer then fired his service revolver, killing the woman. 
dash camera may be available
more information here:
http://articles.kspr.com/2011-11-10/deadly-force_30385063/2</t>
  </si>
  <si>
    <t>http://crimesceneinvestigations.blogspot.com/2011/10/officer-involved-shooting-near-republic.html</t>
  </si>
  <si>
    <t>Saginaw Police Department</t>
  </si>
  <si>
    <t>He threatened female cop with a knife. 8 Officers formed a circle formation around victim with at least 1 dog. Shot 11 times, fired 46 rounds. 6 of 8 officers shot victim, who was a homeless man.
Three of their five dash-cam videocameras were not working properly.</t>
  </si>
  <si>
    <t>Matthew Keatts</t>
  </si>
  <si>
    <t>Cumberland County</t>
  </si>
  <si>
    <t xml:space="preserve">Millville </t>
  </si>
  <si>
    <t>Millville police</t>
  </si>
  <si>
    <t>Barbara Elke Vanaman</t>
  </si>
  <si>
    <t>Domestic violence. officer not on duty 
http://www.courierpostonline.com/story/news/crime/2014/05/24/ex-cop-in-sj-released-from-prison-served-5-years-for-killing-wife/9533001/</t>
  </si>
  <si>
    <t>http://behindthebluewall.blogspot.com/2011/10/nj-despite-lies-cop-husband-who-killed.html</t>
  </si>
  <si>
    <t>Camden</t>
  </si>
  <si>
    <t>Winslow Township</t>
  </si>
  <si>
    <t>Winslow Police</t>
  </si>
  <si>
    <t>Daniel Pierre</t>
  </si>
  <si>
    <t>Authorities say Daniel Pierre was fatally shot around 9 a.m., three Winslow police officers responded to his trailer on the 400 block of New Freedom Road. He was transported to Cooper University Hospital and died about half an hour later.According to reports, Pierre was shot in the head and torso.  Police declined additional information.</t>
  </si>
  <si>
    <t>http://www.courierpostonline.com/story/news/local/south-jersey/2014/08/01/shooting-winslow/13454685/</t>
  </si>
  <si>
    <t>Robert E. Vanaman</t>
  </si>
  <si>
    <t>Plymouth Township</t>
  </si>
  <si>
    <t>Plymouth City Police</t>
  </si>
  <si>
    <t xml:space="preserve"> Scotty Reece</t>
  </si>
  <si>
    <t xml:space="preserve">a yet to be unidentified male was shot and killed by a Plymouth city police officer following a disturbance call at a home in Plymouth Township. </t>
  </si>
  <si>
    <t>http://plymouthvoice.com/people-want-answers-about-plymouth-police-shooting/</t>
  </si>
  <si>
    <t>http://www.wbko.com/home/headlines/Wanted_Felon_Shot_By_KSP_Trooper_131154768.html</t>
  </si>
  <si>
    <t>Carbon</t>
  </si>
  <si>
    <t>Red Lodge</t>
  </si>
  <si>
    <t>Red Lodge Police Department</t>
  </si>
  <si>
    <t>Timothy Patrick</t>
  </si>
  <si>
    <t>Confusing circumstances. It was uncertain whether he died due to self-inflicted or officer-inflicted wounds. Autopsy concluded he died from self-inflicted wounds. Was found to have marijuana and methamphetamine in system.</t>
  </si>
  <si>
    <t>http://billingsgazette.com/news/local/crime-and-courts/man-killed-in-shooting-involving-red-lodge-police-officer/article_c3eb6ae2-ee44-59db-8953-91b27c13acba.html</t>
  </si>
  <si>
    <t>http://riling.rssing.com/chan-2125127/all_p26.html</t>
  </si>
  <si>
    <t xml:space="preserve">Trooper Matt Cardwell </t>
  </si>
  <si>
    <t>Scott Cope</t>
  </si>
  <si>
    <t>Police -SWAT</t>
  </si>
  <si>
    <t>Michael A. Lloyd</t>
  </si>
  <si>
    <t xml:space="preserve">additional link, where racial information was located:
http://www.columbuspolice.org/Media%20Releases/MediaReleaseArchives/Archivenew.html
Suspect was followed and observed attempting armed robbery at local restaurant Donatos, after they were provided information from the ATF that the suspect may have been responsible for other similar crimes. Officers were unable to detain him before entering and so surrounded the building and shot him upon leaving. An employee was also shot (non-fatal) but it was unclear whether police or the suspect were responsible. It was not reported whether any shots were fired by the suspect. </t>
  </si>
  <si>
    <t>http://www.dispatch.com/content/stories/local/2011/10/06/swat-officers-kill-robbery-suspect.html</t>
  </si>
  <si>
    <t>Harry Vanfossan #983, Glenn Thivener #1357</t>
  </si>
  <si>
    <t>Amber Lauer</t>
  </si>
  <si>
    <t>numb3rlady@gmail.com</t>
  </si>
  <si>
    <t>Downey</t>
  </si>
  <si>
    <t>Downey Police Department</t>
  </si>
  <si>
    <t>Manuel Tovar Vargas</t>
  </si>
  <si>
    <t>Hialeah Police Department</t>
  </si>
  <si>
    <t xml:space="preserve">Victim was homeless, was holding a box cutter and a 28-inch long stick. Officers had difficulty communicating with him due to his accent. They approached him asking about the cause of a palm tree fire. He became agitated when they asked his name. Shooting was ruled self-defense. </t>
  </si>
  <si>
    <t>Elvis Abreu</t>
  </si>
  <si>
    <t>http://www.thedowneypatriot.com/article/da-clears-police-officers-involved-in-fatal-shooting/</t>
  </si>
  <si>
    <t>See entry, Dwight Charles Patterson, SAME DAY</t>
  </si>
  <si>
    <t>http://miami.cbslocal.com/2011/10/06/hialeah-police-open-fire-on-suv-during-traffic-stop/</t>
  </si>
  <si>
    <t>Leandra Weisenburger, Mathew Bassi</t>
  </si>
  <si>
    <t>Augusta</t>
  </si>
  <si>
    <t>Georgia Regents University Officer</t>
  </si>
  <si>
    <t>Donte Stewart</t>
  </si>
  <si>
    <t xml:space="preserve">Officers arrived at a noise complaint. Victim at loud party and drives away. Officer shoots victim in face and claims victim tried to run him over. Victim contradicts story. </t>
  </si>
  <si>
    <t>http://m.chronicle.augusta.com/news/crime-courts/2014-02-22/police-investigate-officer-involved-shooting-gru#gsc.tab=0</t>
  </si>
  <si>
    <t>Mesa Police</t>
  </si>
  <si>
    <t>Jason J. Evans</t>
  </si>
  <si>
    <t>Police were called about a disturbance by a drunk man who was found and was carrying a large butcher knife. Suspect was repeatedly warned to drop knife and "they warned him so many times". After making threatening advances towards officer Kask, he responded by firing at the victim.</t>
  </si>
  <si>
    <t>http://www.eastvalleytribune.com/news/article_9f80bc8b-3ae6-51bb-8402-91faec5df513.html?mode=jqm</t>
  </si>
  <si>
    <t>Wesley Martin</t>
  </si>
  <si>
    <t>Johnson County Sheriff's Office</t>
  </si>
  <si>
    <t>Matthew White</t>
  </si>
  <si>
    <t>Victim fled from a previous encounter with another deputy on the side of the road. This second deputy had an "encounter" with him, yelled "drop it" several times, and fired 3 times.
http://www.kshb.com/news/region-kansas/olathe/johnson-county-sheriff-deputy-involved-in-deadly-shooting</t>
  </si>
  <si>
    <t>http://operation100news.blogspot.com/2011/10/deputy-involved-shooting-leaves-1-dead.html</t>
  </si>
  <si>
    <t>Eric Kask</t>
  </si>
  <si>
    <t>Dwight Charles Patterson</t>
  </si>
  <si>
    <t>Previously reported as 11/05/2011. See summary on that date.</t>
  </si>
  <si>
    <t>Antonio M. Taylor</t>
  </si>
  <si>
    <t xml:space="preserve">News article described a "hail of gunfire" but the only details provided mentioned the 3 shots that hit the suspect. The news article also mentioned that the suspect fired at the officers 3 times. Suspect was shot after officers attempted to serve him a probation violation warrant and ran. </t>
  </si>
  <si>
    <t>http://www.kctv5.com/story/18936846/officer-shoots-suspect-three-times</t>
  </si>
  <si>
    <t>Richard Vasquez-Olvera Jr.</t>
  </si>
  <si>
    <t>previously reported as 11/5/2011, see summary there</t>
  </si>
  <si>
    <t>Santa Clara County</t>
  </si>
  <si>
    <t>Sheriff's Deputies</t>
  </si>
  <si>
    <t>Shareef Allman</t>
  </si>
  <si>
    <t>The victim was the lead suspect in the case of a shooting at Lehigh Permanente, which resulted in 3 deaths and one injury. The victim was discovered after a manhunt search for him. Shots were fired, and he was pronounced dead.</t>
  </si>
  <si>
    <t>http://www.nbcbayarea.com/news/local/2-Dead-6-Injured-in-Workplace-Shooting-131132928.html</t>
  </si>
  <si>
    <t xml:space="preserve">San Jose Police Department </t>
  </si>
  <si>
    <t xml:space="preserve">Jason Evans </t>
  </si>
  <si>
    <t>Police officers gun.</t>
  </si>
  <si>
    <t xml:space="preserve">Call in for suspicious males. First officer attacked - Gun taken by unarmed male, threatens officers (two more officers arrived), multiple shots. None hit male, officers hit him with police vehicle, male hospitalized. </t>
  </si>
  <si>
    <t>http://www.fugitive.com/2011/10/07/san-jose-police-officer-involved-shooting-on-leigh-avenue/</t>
  </si>
  <si>
    <t>Officer McMullen, Officers Bachmann and Wilson</t>
  </si>
  <si>
    <t>MDPD</t>
  </si>
  <si>
    <t>Jose Almonte</t>
  </si>
  <si>
    <t xml:space="preserve">Domestic Dispute, man with machete tried to kill girlfriend/wife who had restraining order against him. Killed by police. </t>
  </si>
  <si>
    <t>http://www.nbcmiami.com/news/One-Killed-in-Police-Involved-Shooting-in-Miami-Dade-131340368.html</t>
  </si>
  <si>
    <t>Sumter</t>
  </si>
  <si>
    <t xml:space="preserve">Sumter Police Department </t>
  </si>
  <si>
    <t xml:space="preserve"> Aqueme Randolph</t>
  </si>
  <si>
    <t xml:space="preserve">Police say man armed and pointed ak47 at them and they shot. Man says he ran and they shot. </t>
  </si>
  <si>
    <t>http://www.wistv.com/story/15643063/sled-investigating-sumter-police-officer-involved-shooting</t>
  </si>
  <si>
    <t>Mitchell County</t>
  </si>
  <si>
    <t>Mitchell County Sheriff's Office</t>
  </si>
  <si>
    <t xml:space="preserve"> Lew Jessie Ayers</t>
  </si>
  <si>
    <t xml:space="preserve">911 called domestic disturbance, police told man had gun. police encounter man with gun who takes a shot and wounds one officer. Multiple shots. </t>
  </si>
  <si>
    <t>http://www.averyjournal.com/news/mitchell-county-sheriff-deputy-shot/article_65cc45f8-8375-561e-8c55-d1470d543377.html</t>
  </si>
  <si>
    <t>Mitchell County Sheriff Donald Street,  Mitchell County Sheriff Deputy Cecil Hobson</t>
  </si>
  <si>
    <t>Baltimore police spokesman Anthony Guglielmi says police responded to a call Saturday morning around 1:40 a.m. reporting that a man had shot his wife in East Baltimore. When officers arrived in the 1800 block of Hope St. they found the man armed with a gun.
Guglielmi says the man was combative with police and confronted officers. He says it appears several shots were fired from both sides. It was not clear if the man died as a result of a self-inflicted gunshot wound or a shot fired by a police officer.</t>
  </si>
  <si>
    <t>http://weblogs.baltimoresun.com/news/crime/blog/2011/10/man_fatally_shot_by_police_in.html</t>
  </si>
  <si>
    <t>Elvis Norwood</t>
  </si>
  <si>
    <t>Officers Brett Ferris and Timothy Rizzo responded, but called for backup officers with Tasers because they are not certified to use them. As Rizzo opened a door to let the Taser-wielding officers in, Norwood ran at Ferris, a four-year veteran of the department, with the knife. Ferris fired four shots, three of which hit Norwood in the arm, chest and abdomen. Even if the first officers to respond had been equipped with Tasers, Bennett said using Tasers is not an option when a subject is less than 20 feet away from an officer. In this case, Norwood was about 6 feet away, he said.</t>
  </si>
  <si>
    <t>http://www.timesunion.com/local/article/Cops-shoot-man-in-paper-s-office-2209279.php</t>
  </si>
  <si>
    <t>Des Moines Police Department</t>
  </si>
  <si>
    <t>Leroy Bradley</t>
  </si>
  <si>
    <t xml:space="preserve">Officers used pepper spray before suspect attempted to flee in a vehicle, pinning a woman between his vehicle and the squad car.
</t>
  </si>
  <si>
    <t>http://www.desmoinesregister.com/story/news/crime-and-courts/2014/08/11/des-moines-officer-shooting/13884949/</t>
  </si>
  <si>
    <t>Brett Ferris</t>
  </si>
  <si>
    <t>Shawn Herman, Dusty Rains</t>
  </si>
  <si>
    <t>Longview Police</t>
  </si>
  <si>
    <t>Jose SiFuentes</t>
  </si>
  <si>
    <t>Jose SiFuentes, 28, who led Longview Police on a car chase Monday night has died as a result of a shooting with police.
The officer that was injured in the shootout was also the officer that shot SiFuentes. He is now on administrative leave with pay.</t>
  </si>
  <si>
    <t>http://www.ketknbc.com/news/breaking-man-involved-in-longview-police-chase-has</t>
  </si>
  <si>
    <t>A fight at a party resulted in 2 men pulling handguns on each other.  One, the victim, took off running and fired on a car with a plains-clothes policeman inside.  The policeman chased the victim and shot him multiple times.</t>
  </si>
  <si>
    <t>http://www.azfamily.com/news/Officer-involved-shooting-leaves-two-people-in-critical-condition-131430083.html</t>
  </si>
  <si>
    <t>William Alexander Mejia</t>
  </si>
  <si>
    <t>William Alexander Mejia, an 18-year-old Latino, was killed in an officer-involved shooting on Tuesday, May 21 in the 300 block of South Gless Street in Boyle Heights, according to Los Angeles County coroner’s records.
Officers were on patrol shortly before midnight near the intersection of South Gless and East 3rd streets when they spotted a known gang member in the area carrying a revolver, according to a Los Angeles Police Department official.</t>
  </si>
  <si>
    <t>http://usgunviolence.wordpress.com/2013/05/21/killed-william-alexander-mejia-los-angeles/</t>
  </si>
  <si>
    <t>Kris McNyset</t>
  </si>
  <si>
    <t>krismcn@gmail.com</t>
  </si>
  <si>
    <t>@krismcn</t>
  </si>
  <si>
    <t>At a party, 2 men pulled handguns on each other.  The victim then started shooting at people nearby.  A plains-clothes policeman at the party then shot the victim.</t>
  </si>
  <si>
    <t>Princeton G. Burton-Williams</t>
  </si>
  <si>
    <t>http://articles.chicagotribune.com/2014-01-04/news/chi-2-charged-in-policeinvolved-new-years-shooting-20140104_1_chicago-police-williamson-bond-court</t>
  </si>
  <si>
    <t>Julio Sandoval</t>
  </si>
  <si>
    <t>BB gun</t>
  </si>
  <si>
    <t>Apparently, the victim called the police on himself reporting shots fired.  A neighbor thinks he was trying to commit "suicide by cop".  The victim was  standing outside his house holding a BB gun when the police arrived and he did point it at the police.  The victim's son said he shouted to the police before the shooting that the victim was holding a BB gun and wasn't a threat.</t>
  </si>
  <si>
    <t>http://laist.com/2011/10/09/neighbor_noho_man_shot_to_death_by.php</t>
  </si>
  <si>
    <t>pima</t>
  </si>
  <si>
    <t>Michael Duncklee</t>
  </si>
  <si>
    <t>Hockey Stick</t>
  </si>
  <si>
    <t>Duncklee was tresspassing on the property he was recently evicted from. Cops responded,knocked on door with no response. Duncklee jumped out with a hockey stick . Duncklee killed his girlfriend also shot</t>
  </si>
  <si>
    <t>http://www.kvoa.com/news/update-man-killed-in-officer-involved-shooting-identified/</t>
  </si>
  <si>
    <t>Robert Soeder, Allan Meyer</t>
  </si>
  <si>
    <t>Shackelford</t>
  </si>
  <si>
    <t>Shackelford County SO</t>
  </si>
  <si>
    <t>Stacey Guy Garren</t>
  </si>
  <si>
    <t>According to the Shackelford County Sheriff's Office, an Albany police officer and Shackelford County officers responded to a disturbance call at 456 Chism Street at 8:30 p.m. Saturday. 
When they arrived, they made contact with Garren in the backyard of the residence. When officers tried to arrest him, Garren allegedly broke free from the officers, retrieved a .22 caliber handgun and pointed it at them. 
Officers opened fire with four shots. Garren was pronounced dead at Hendrick Medical Center in Abilene after midnight Sunday morning. 
NOTE:  Possible suicide by cop...victim's son (Jeremy Garren) was killed by a hit and run driver 3 weeks prior.</t>
  </si>
  <si>
    <t>http://www.ktxs.com/news/officerinvolved-shooting-leaves-man-dead-in-albany/21215526</t>
  </si>
  <si>
    <t>St. John the Baptist</t>
  </si>
  <si>
    <t>LaPlace</t>
  </si>
  <si>
    <t>St. John the Baptist Sheriff's Office</t>
  </si>
  <si>
    <t>Barbara Lassere</t>
  </si>
  <si>
    <t>Officer pulled victim over for headlight-related traffic violation without turning on lights or siren. Victim refused to get out of the car when stopped and brandished a revolver. Victim then drove to their parent's home, resulting in a slow-speed chase, refused to get out of the car again, and fired at the officer. Officer returned fire, killing the victim. 
A witness heard four shots. Family members insist that the victim was not known to carry a gun.</t>
  </si>
  <si>
    <t>http://www.nola.com/crime/index.ssf/2013/01/60-year-old_woman_fatally_shot.html</t>
  </si>
  <si>
    <t>Steven Daley</t>
  </si>
  <si>
    <t>Fort Worth</t>
  </si>
  <si>
    <t>Grand Prairie and Arlington police</t>
  </si>
  <si>
    <t>Jordan Hatcher</t>
  </si>
  <si>
    <t>Victim was a felony theft suspect and led police on a chase from a target into the nearby Tarrant County College parking lot. There, the officers attempted to taze the victim. 
The police account is that the victim fought with the officers and grabbed the stun gun from the officer, at which point the officer shot the victim four times, killing him.
A pending lawsuit alleges that the victim had been pepper-sprayed and then tazed, and while rubbing his face and trying to remove the tazer from his arm, the officer shot the victim four times, killing him.
Source for the lawsuit: http://collegian.tccd.edu/?p=19577</t>
  </si>
  <si>
    <t>http://www.nbcdfw.com/news/local/Officer-Involved-Shooting-at-TCC-188279961.html</t>
  </si>
  <si>
    <t>Wesley Bement</t>
  </si>
  <si>
    <t>Kalamazoo Public Safety</t>
  </si>
  <si>
    <t>Jacob Grassley</t>
  </si>
  <si>
    <t>Victim was a suspect for domestic violence incident, and was tracked via cell phone by police. Police attempted to pull victim over, but victim led them on a short vehicle pursuit until stopped by spike strips. Victim fled to the lobby of a nearby Best Western where he "failed to comply with officers' commands" and was shot dead.
Three gunshots were heard by nearby witnesses (a high school figure skating club). 
The source link should have links to updates and more details.</t>
  </si>
  <si>
    <t>http://www.mlive.com/news/kalamazoo/index.ssf/2013/01/kalamazoo_man_killed_by_police.html#incart_river_default</t>
  </si>
  <si>
    <t>Nijza Lamar Hagans</t>
  </si>
  <si>
    <t>Police attempted to pull over victim for a traffic stop. Victim kept driving until reaching a dead end and then stopped. During the stop, the officer shot victim, who died at the scene. Officers claim only to have seen a gun on the victim. No mention was made of any threatening moves made by the victim.
There is very little in Google-able news for this story. Accounts vary from there being crack-cocaine in the victim's sock to a gun being on the victim to the victim having left their gun in the car.
Secondary source, with lots of dead links: http://usgunviolence.wordpress.com/2013/01/24/killed-nijza-lamar-hagans-fayetteville-nc/
Officer's name, from Google cached page: http://webcache.googleusercontent.com/search?q=cache:I1uVemAwDi4J:fortbragg.patch.com/articles/fayetteville-police-officer-identified-in-last-week-s-traffic-stop-shooting+&amp;cd=22&amp;hl=en&amp;ct=clnk&amp;gl=us
Fayetteville Observer has an article not available online titled "No actions taken against Fayetteville police officer who fatally shot Nijza Lamar Hagans in January" that most likely contains more details.</t>
  </si>
  <si>
    <t>http://www.wral.com/fayetteville-police-investigating-officer-involved-shooting/12019028/</t>
  </si>
  <si>
    <t>Aaron Hunt</t>
  </si>
  <si>
    <t>Cherokee</t>
  </si>
  <si>
    <t>Alto</t>
  </si>
  <si>
    <t>Alto Police</t>
  </si>
  <si>
    <t>James Eric Griffin</t>
  </si>
  <si>
    <t>Victim stole a pack of cigarettes from an Alto Pic-N-Go by brandishing a machete. Officer was dispatched to the scene, where a video shows victim confronting the officer with a machete knife. Officer yelled "put that knife down" and then fired 8 shots at victim, killing him.</t>
  </si>
  <si>
    <t>https://www.youtube.com/watch?v=AKEUXBhhTes</t>
  </si>
  <si>
    <t>Brandon Michael Smith</t>
  </si>
  <si>
    <t>Keizer</t>
  </si>
  <si>
    <t>Salem police</t>
  </si>
  <si>
    <t xml:space="preserve">Gabriel D. Diaz </t>
  </si>
  <si>
    <t>Victim had led police on a high speed car chase for 14 minutes. When finally stopped by spike strips, victim got out of car and, according to witnesses, was "holding an object" and failed to comply with officer's instructions. Officer then fired two shots at victim.
Victim was notable as one of Salem's top 10 most-wanted.</t>
  </si>
  <si>
    <t>http://www.katu.com/news/local/Salem-police-officers-open-fire-following-a-pursuit-188068841.html</t>
  </si>
  <si>
    <t>San Juan</t>
  </si>
  <si>
    <t>Farmington</t>
  </si>
  <si>
    <t>Farmington police</t>
  </si>
  <si>
    <t>Daniel Rey</t>
  </si>
  <si>
    <t>"Large edged weapon"</t>
  </si>
  <si>
    <t>Police responded to a domestic violence call. Victim was striking a woman and "breaking everything in the house". Victim failed to drop the weapon (the type of which has not been disclosed) and was shot and killed.</t>
  </si>
  <si>
    <t>http://www.daily-times.com/ci_22431944/state-police-identify-suspect-officer-involved-shooting</t>
  </si>
  <si>
    <t>Herman Isiah Pickens</t>
  </si>
  <si>
    <t>Pickens was in possession of a loaded handgun when he was shot twice by an undercover SWAT officer. Pickens had the gun concealed in a black bag and had his hand in the bag, and when he turned and faced officers, Detective M.E. Campanero fired at him. Officers suspected Pickens of several crimes, including a murder, and he survived his wounds to be charged for that murder months later. http://jacksonville.com/news/crime/2013-12-16/story/law-disorder-charge-bbq-workers-death</t>
  </si>
  <si>
    <t>http://www.news4jax.com/news/police-cvs-shooter-same-as-mojo-shooter/20952182?ahah=1&amp;colConfig=hc=4004348,475776&amp;imageOverlay=true&amp;postMode=ajax&amp;useDefaultImage=true&amp;view=asTeaser</t>
  </si>
  <si>
    <t>Detective M.E. Campanero</t>
  </si>
  <si>
    <t>Fairview police</t>
  </si>
  <si>
    <t>Larry McKinney</t>
  </si>
  <si>
    <t>Officers were responding to victim's mother asking for help to get the intoxicated victim out of her apartment. Officers saw that victim was wielding a knife. Officer accounts say that the victim attacked the officers with a knife; the mother's account says that the victim merely held the knife up and was not given adequate time to respond to officers' request to disarm.
A wrongful death suit has been filed: http://www.mentalhealthportland.org/?p=16677</t>
  </si>
  <si>
    <t>http://www.mentalhealthportland.org/?p=13127</t>
  </si>
  <si>
    <t>Mike Morton</t>
  </si>
  <si>
    <t>Alberto Covarrubias Jr.</t>
  </si>
  <si>
    <t>Victim was a police officer who was being arrested for a felony involving sexual misconduct with a minor. Victim drew weapon and fired, and was shot.
This incident is notable because the officer who shot the victim was his patrol partner and the best man at his wedding.</t>
  </si>
  <si>
    <t>http://www.foxnews.com/us/2012/01/31/ap-exclusive-dead-officer-was-intimate-with-girl/</t>
  </si>
  <si>
    <t>Matt Kline</t>
  </si>
  <si>
    <t>Jason Edward Prostrollo</t>
  </si>
  <si>
    <t>Pool cue</t>
  </si>
  <si>
    <t>Victim had pulled a knife on a cab driver and ordered him to the location where officers (responding to the report of the cab driver) found him. He was extremely intoxicated and holding two pool cues. Officers released a K-9 dog which bit him, but according to reports, did not slow him down. As conditions were "too windy" for spray or tazer, the officer shot and killed the victim.
This caused some controversy as the victim was a veteran of the Marines. Cindy McCain (wife of Sen. John McCain) came under fire from the police station for praising the victim's service posthumously over Twitter. http://www.azcriminallawsexcrimes.com/social-justice-politics/is-scottsdale-police-lying-about-jason-edward-prostrollo-wind-that-day-average/</t>
  </si>
  <si>
    <t>http://www.azcentral.com/community/scottsdale/articles/2012/01/28/20120128suspect-dead-police-dog-shot-scottsdale.html</t>
  </si>
  <si>
    <t>Ron Bayne</t>
  </si>
  <si>
    <t xml:space="preserve">Morris </t>
  </si>
  <si>
    <t>Mountain Lakes</t>
  </si>
  <si>
    <t>Mountain Lakes Police, Parsippany and Denville departments, as well as the Morris County Prosecutor’s Office Tactical Team and the Morris County Sheriff’s Office Emergency Response Team.</t>
  </si>
  <si>
    <t>Mr. Parera shot &amp; killed a co-worker before getting into his car to call 911 to report that he had done this.  He warned the dispatcher that he would shoot anyone who approached him.  Many agencies showed up.  Parera started shooting and 10 officers returned fire, killing him.</t>
  </si>
  <si>
    <t>http://www.nj.com/news/index.ssf/2011/10/mountain_lakes_shooting.html</t>
  </si>
  <si>
    <t>Richard Nicolet, John "Jay" Weiners,  George Tsimpedes, Luke Costigan, Michael Ruggier, Anthony Morelli</t>
  </si>
  <si>
    <t>christine carlson</t>
  </si>
  <si>
    <t>eric4867@gmail.com</t>
  </si>
  <si>
    <t>Andres “Andy” Avila</t>
  </si>
  <si>
    <t>Avila and his girlfriend were sleeping in their car when police approached and woke them.  Accounts vary on what happened next but two shots fired by unnamed police killed the unarmed Avila.</t>
  </si>
  <si>
    <t>http://tsl.pomona.edu/articles/2011/11/11/news/721-mt.-sac-student-shot-by-police-questions-linger</t>
  </si>
  <si>
    <t>Salem Police</t>
  </si>
  <si>
    <t>Dru Garrett Larson</t>
  </si>
  <si>
    <t>Stolen vehicle car chase, Larson lost control of the car and was surrounded by police and police cars. Momentarily surrendered but then put car into reverse. Almost hit two officers which caused Rogers Smith to fire. Another officer also fired one shot but missed. Residential area with many witnesses. Grand Jury found officer used lawul deadly force. Larson tested positive for methamphetamine and amphetamine. Officer Rogers Smith had had been previously investigated for a shooting in 2007.</t>
  </si>
  <si>
    <t>http://www.salem-news.com/articles/november182011/police-shooting-folo.php</t>
  </si>
  <si>
    <t>Dayton PD</t>
  </si>
  <si>
    <t>Terry Heath</t>
  </si>
  <si>
    <t>A knife-wielding man shot seven times after police said he lunged at two Dayton police officers Monday night.
Terry Heath, 45, was pronounced dead in the United Dairy Farmers at 1820 Wyoming St. just after 11 p.m. Officer Michael Saylors and Sgt. Eric Sheldon,</t>
  </si>
  <si>
    <t>http://www.whio.com/news/news/crime-law/police-involved-shooting-reported-udf-dayton/nf7f7/</t>
  </si>
  <si>
    <t>Rogers Smith</t>
  </si>
  <si>
    <t>Delaware County</t>
  </si>
  <si>
    <t>Clifton Heights</t>
  </si>
  <si>
    <t>Delaware County Police</t>
  </si>
  <si>
    <t>Michael Saylors &amp; Eric Sheldon</t>
  </si>
  <si>
    <t>Police arrived at the home of a suicidal man. Upon arriving, the man pointed his gun at the police officers. This resulted in a police involved shooting of 4 shots fired at the man. He was left in critical condition. The officers were unharmed.</t>
  </si>
  <si>
    <t>http://6abc.com/archive/8397028/</t>
  </si>
  <si>
    <t>Columbus PD</t>
  </si>
  <si>
    <t>Arsenio rodriguez</t>
  </si>
  <si>
    <t>A man was shot after allegedly pointing a gun at police officers and a bus driver in downtown Columbus Monday morning.
Columbus police Sgt. Rich Weiner said that upon arrival, officers saw a suspect on the bus with a gun. An officer fired shots and hit the suspect in the arm to eliminate the threat. 
The suspect, identified as Arsenio Rodriguez, was taken to Grant Medical Center and is in custody.
The suspect's weapon was determined to be an Airsoft gun. He was charged with robbery, police said.
A bystander was struck by the officer's gunfire, and was treated and released.</t>
  </si>
  <si>
    <t>http://www.nbc4i.com/story/25612094/suspect-injured-after-columbus-officer-involved-shooting</t>
  </si>
  <si>
    <t>Corona</t>
  </si>
  <si>
    <t>Gary Dean Heil</t>
  </si>
  <si>
    <t>The CHP was responding to a report of a single car crash at a portion of the 91 Freeway near the Ontario (15) Freeway interchange shortly before 8 p.m. Tuesday. The officers were met by gunfire and fired back, killing a man on the side of the freeway.</t>
  </si>
  <si>
    <t>http://losangeles.cbslocal.com/2011/10/19/chp-officer-shoots-suspect-dead-on-91-freeway-in-corona/</t>
  </si>
  <si>
    <t>San Jose Police</t>
  </si>
  <si>
    <t>Varun Kumar</t>
  </si>
  <si>
    <t>The officers located and contacted the male suspect in the rear parking lot of the complex, but something happened that caused at least one officer to feel threatened. The officer fired his gun, wounding the suspect. That officer has now been identified as Carabarin. Kimber and Juan deployed their Tasers on the suspect, Garcia said. Paramedics were called, but the suspect was pronounced dead at the scene due to his injuries,</t>
  </si>
  <si>
    <t>http://www.fugitive.com/2011/10/19/varun-kumar-fatally-shot-by-san-jose-police-on-wooster-avenue/</t>
  </si>
  <si>
    <t>West Philadelphia</t>
  </si>
  <si>
    <t xml:space="preserve">Police shot an armed man in West Philadelphia on Monday evening.
Arriving officers located the man and approached him. They repeatedly asked him to drop the weapon.
Police say the man turned and pointed the gun at the officers. 
Multiple officers then fired at the armed man, striking him in the arm and leg. 
"After being shot, the suspect dropped his weapon and tried to flee from police, but police apprehended him," Philadelphia Chief Inspector Scott Small said. 
</t>
  </si>
  <si>
    <t>http://6abc.com/news/police-shoot-armed-man-in-west-phila/78729/</t>
  </si>
  <si>
    <t xml:space="preserve">Sgt. Sergio Carabarin, Reserve Officer Phil Juan, Officer Ryan Kimber, </t>
  </si>
  <si>
    <t>Los Angeles County sheriff</t>
  </si>
  <si>
    <t>He was removed from patrol duty again after a sixth shooting, this one on Oct. 19, 2011, for which he was cited for “tactical deficiencies,” the letter from OIR Chief Attorney Michael Gennaco states.</t>
  </si>
  <si>
    <t>http://www.dailynews.com/general-news/20130920/sheriffs-deputy-twice-removed-from-patrol-involved-in-seventh-shooting</t>
  </si>
  <si>
    <t>Anthony Forlano</t>
  </si>
  <si>
    <t>Hemlock Township</t>
  </si>
  <si>
    <t>State Police</t>
  </si>
  <si>
    <t>Dan Hadean</t>
  </si>
  <si>
    <t xml:space="preserve"> A trucker was shot by a local police officer Monday night along Interstate 80, according to state police in Columbia County
The incident happened around 9 p.m. at the I-80 east off-ramp at Buckhorn.  State police said a Hemlock Township officer shot a truck driver.
According to state police, the Hemlock officer pulled over a tractor-trailer for equipment violations. 
State police said the driver approached the police officer and started some kind of fight.  Troopers said the officer pulled out his gun and fired at the truck driver.
The truck driver was hit and was in surgery overnight. His name and condition have not been released.</t>
  </si>
  <si>
    <t>http://wnep.com/2014/05/27/troopers-cop-who-shot-truck-driver-had-no-choice/</t>
  </si>
  <si>
    <t xml:space="preserve">L. A. </t>
  </si>
  <si>
    <t>LA</t>
  </si>
  <si>
    <t>After a few months back on patrol, he got into his seventh shooting last week when he and a colleague fatally shot a suspect in East Los Angeles.
Records show that three of Forlano's previous shootings involved suspects who were unarmed. In the latest incident, sheriff's officials said Forlano and another deputy fatally shot a man who fought with them as they investigated a report of a man with a gun. A handgun was found at the scene, officials said.</t>
  </si>
  <si>
    <t>http://articles.latimes.com/2013/sep/19/local/la-me-deputy-shooter-20130920</t>
  </si>
  <si>
    <t>Charles Dietterick</t>
  </si>
  <si>
    <t>Waretown</t>
  </si>
  <si>
    <t>Ocean Township Police</t>
  </si>
  <si>
    <t>Todd A. Wolford</t>
  </si>
  <si>
    <t xml:space="preserve">at approximately 9:44 PM Ocean Township Police received a telephone call from a friend of the victim. That person expressed concern for the safety of the victim. Police responded shortly thereafter and observed a man come out of the residence with a handgun and then point the handgun at one of the responding police 
officers. One shot was fired by a police officer, and the victim was struck. He was immediately treated at the scene and transported to Southern Ocean County Hospital. “Unfortunately efforts to revive Mr. Wolford were unsuccessful, and he was pronounced dead at 11:08 PM.
</t>
  </si>
  <si>
    <t>http://www.co.ocean.nj.us/WebContentFiles//97534bdf-35ab-4a42-a480-80a857af127f.pdf</t>
  </si>
  <si>
    <t>Elk Grove</t>
  </si>
  <si>
    <t>John Hesselbein</t>
  </si>
  <si>
    <t xml:space="preserve">Hesselbein, who was in the back seat
of the patrol vehicle suddenly started shouting that he had a gun and made quick
movements as if he did. An officer who was seated in the driver’s seat using the
computer immediately exited the vehicle and told the other officers that Hesselbein said
he was armed.
Officers in the immediate area of the patrol car took tactical positions around the vehicle.
One of the officers opened the rear passenger door and drew his duty weapon. Another
nearby officer armed with a rifle moved up to cover the officer who had just opened the
passenger door.
Hesselbein continued to move in a manner attempting to reach his rear waist band.
Officers gave him clear verbal commands to stop moving around and remove his hands
from his waistband. Not complying with commands, Hesselbein stretched his body away
from the officers and reached below the backside of his waistband where his hands were
in his pants positioning as if he was aiming a weapon. Believing that Hesselbein was
about to shoot a weapon and fearing for his safety, along with the safety of the other
officers present, the officer with the rifle fired a single round that grazed the left side of
Hesselbein’s face. </t>
  </si>
  <si>
    <t>http://www.elkgrovepd.org/releases/2011/pr-02-03-11.pdf</t>
  </si>
  <si>
    <t>Anaheim Police</t>
  </si>
  <si>
    <t xml:space="preserve">The OCDA is also looking into the early Saturday shooting in Anaheim, where an unidentified man was also sent to the hospital and is expected to survive his injuries.
He was the driver of a Honda Civic that Anaheim Police say an officer pulled over in the 900 block of North Anaheim Boulevard at 1 a.m.
According to Anaheim Police Lt. Bob Dunn, the department spokesman, the cop believed the driver had a gun, an altercation ensued and a shot was fired.
A handgun was recovered at the scene, and the officer suffered a minor injury, </t>
  </si>
  <si>
    <t>http://blogs.ocweekly.com/navelgazing/2014/07/scott_jay_abraham_newport_beach_anaheim_ois.php</t>
  </si>
  <si>
    <t>Alexis Suarez Reyes</t>
  </si>
  <si>
    <t xml:space="preserve">Suarez Reyes worked airport security in Miami, where according to police he badly beat a man and was being arrested for this crime outside his home.  According to police he drew a gun and was shot.  According to his family the police did not identify themselves and Suarez never drew his weapon.  </t>
  </si>
  <si>
    <t>http://www.nbcmiami.com/news/local/Armed-Suspect-Shot-by-2-Detectives-in-Southwest-Miami-Dade-Police-181071961.html</t>
  </si>
  <si>
    <t>Deleware</t>
  </si>
  <si>
    <t xml:space="preserve">One man is in the hospital after a police-involved shooting in Delaware County.
It happened on Tuesday shortly after 7 p.m. on 27 North Diamond Street in Clifton Heights. Authorities say police shot a man who was a suspect in a crime.
The man was taken to the Crozier-Chester Medical Center. No officers were hurt in the shooting.
No word yet on what the man was wanted for or his condition.
</t>
  </si>
  <si>
    <t>http://www.nbcphiladelphia.com/news/local/Man-in-Hospital-After-Police-Involved-Shooting--132126158.html</t>
  </si>
  <si>
    <t>Pine Bluff Police</t>
  </si>
  <si>
    <t>Officer accidentally hit victim, a fellow officer, while conducting surveillance at a tobacco store. He had not realized other police were investigating and fired at "a dark figure" holding a weapon.</t>
  </si>
  <si>
    <t>http://www.couriernews.com/pages/full_story/push?article-Pine+Bluff+officer+shot+by+fellow+officer+%20&amp;id=24448947</t>
  </si>
  <si>
    <t>Albuquerque PD</t>
  </si>
  <si>
    <t>Orlando Paisano</t>
  </si>
  <si>
    <t>When the APD officers arrive, they walk toward the apartment complex Officer Lujan finds Orlando Paisano's girlfriend inside an apartment. Outside the apartment, Officer Jung sees Paisano holding a large knife like a dagger. Paisano goes toward Officer Jung. Jung Tasers him but it doesn't work. Paisano doesn't drop the knife. Officer Jung Tasers him again. Officer Lujan shoots at Paisano seven or eight times. Paisano falls to the ground and drops the knife. He's cuffed and taken to UNM Hospital.</t>
  </si>
  <si>
    <t>Oklahoma</t>
  </si>
  <si>
    <t>http://www.liveleak.com/view?i=986_1311867996</t>
  </si>
  <si>
    <t>Oklahoma City Police</t>
  </si>
  <si>
    <t>Marcus Dewayne Patterson</t>
  </si>
  <si>
    <t>Plain clothes officers attempted to stop suspect after observing an alleged drug deal.  Suspect drove away, hitting an officer in the process.  Officer opened fire and killed driver.  Suspect had gun in his waistband that was never pulled.</t>
  </si>
  <si>
    <t>http://www.koco.com/news/oklahomanews/okc/Police-identify-suspects-in-fatal-police-involved-shooting/19151548#!bH66s2</t>
  </si>
  <si>
    <t>Officer Lujan</t>
  </si>
  <si>
    <t>Sgt. Charles Schamel</t>
  </si>
  <si>
    <t>Mark Sepulveda</t>
  </si>
  <si>
    <t xml:space="preserve">Officer Hancock, gun drawn,
moved toward Sepulveda and yelled, several times “Police Officer! Drop the gun!”
Officer Hancock was aware there was a uniformed officer (later determined to be Officer
Sullivan), to his right, also approaching Sepulveda. When Sepulveda started to raise his
pistol in Officer Sullivan’s direction, Officer Hancock began firing his handgun. [This
action by Sepulveda was recorded by a 7-Eleven surveillance camera.]9
 </t>
  </si>
  <si>
    <t>http://www.denverda.org/News_Release/Decision_Letters/PS-11-10-18-Offs%20Tim%20Sullivan%20-%20Derek%20Hancock.pdf</t>
  </si>
  <si>
    <t>John Shaefer</t>
  </si>
  <si>
    <t>Victim called police to report that he had shot a pit bull that was not his in his back yard.  Police arrived and were interviewing victim when they noticed a gun tucked into his waistband.  When asked to hand it over he refused.  Officer tried to take gun, victim pulled it and pointed it at police who shot and killed him.</t>
  </si>
  <si>
    <t>http://www.statesman.com/news/news/police-respond-to-officer-involved-shooting-in-nor/nWdY9/</t>
  </si>
  <si>
    <t xml:space="preserve">Officer Tim Sullivan </t>
  </si>
  <si>
    <t>Officer Jonathan Whitted</t>
  </si>
  <si>
    <t>Ames Police Department</t>
  </si>
  <si>
    <t>Crystal Messer</t>
  </si>
  <si>
    <t>Daly City Police</t>
  </si>
  <si>
    <t>Aaron Sawyer</t>
  </si>
  <si>
    <t>Abandoned high speed chase for stolen vehicle led to police following car and driver suspect brandishing weapon.  Driver abandoned vehicle and fled on foot, where he allegedly raised weapon towards police who shot and killed him.</t>
  </si>
  <si>
    <t>http://sanfrancisco.cbslocal.com/2013/03/02/police-shoot-kill-suspect-in-stolen-car-after-chase-from-daly-city-to-san-francisco/</t>
  </si>
  <si>
    <t>On October 21, 2011, the Ames Police Department received a report of a stolen motor vehicle, a black 2011 Toyota Sequoia.  At approximately 10:00 PM on October 22, 2011, the Ames Police Department, during routine patrol, located the vehicle which had been reported stolen.  Upon attempting to stop the vehicle, the vehicle fled from the scene.  During the pursuit, the suspect vehicle damaged three police vehicles and attempted to strike an officer who was outside of his vehicle. At that time Office O’Bryan discharged his duty weapon at the vehicle.</t>
  </si>
  <si>
    <t>http://www.dps.state.ia.us/commis/pib/Releases/2011/10-23-2011_AmesOIS.htm</t>
  </si>
  <si>
    <t>Bryan Beetem</t>
  </si>
  <si>
    <t>astoutyeoman@gmail.com</t>
  </si>
  <si>
    <t>Officers called to Friedman's home after reports that a man had stabbed himself and confronted others with a knife.  Officers found Friedman in his bedroom and he already had several severe, self-inflicted wounds.  Friedman confronted officers with the knife and was apparently shot by both officers</t>
  </si>
  <si>
    <t>http://www.wbaltv.com/news/man-shot-by-police-in-ellicott-city/27643672#!bH7tp3</t>
  </si>
  <si>
    <t>Patrick O’Bryan</t>
  </si>
  <si>
    <t>Osman Hernandez</t>
  </si>
  <si>
    <t>When Officers arrived, they contacted the described suspect and quickly realized that he was not going to comply with simple commands based upon his behavior.  When it became apparent to the officers they were not going to get any cooperation from this individual they tried to subdue him with a taser.   While Officers were trying to apply handcuffs to the suspect, he pulled up his shirt clearly exposing a large knife that was tucked into the area of his waistband.  Quickly, the suspect grabbed the knife and pulled it out towards the officers who were in close proximity to him while attempting to restrain him.   At this time, two of the involved officers fired their service weapons at the suspect fearing that they were going to be stabbed.  The suspect died at the scene.</t>
  </si>
  <si>
    <t>http://news.salinaspd.com/index.cfm?fuseaction=Detail&amp;Row=8&amp;Q=investigations#.VITRlWTF-nA</t>
  </si>
  <si>
    <t>Officer First Class Daniel Young and Officer Lara Bradshaw</t>
  </si>
  <si>
    <t>San Jose Police Dept</t>
  </si>
  <si>
    <t>Ronald Aduddel</t>
  </si>
  <si>
    <t>Addudel rammed a marked police car which resulted in high speed chase.  During the chase, officers thought they saw him holding a gun.  When he stopped and exited the vehicle, he was shot and killed because his hand was at his waistband.  No weapon was recovered.</t>
  </si>
  <si>
    <t>http://www.ktvu.com/news/news/crime-law/police-investigate-fatal-officer-involved-shooting/nWfhf/</t>
  </si>
  <si>
    <t>Cowlitz</t>
  </si>
  <si>
    <t>Kelso</t>
  </si>
  <si>
    <t>Kelso Police Department</t>
  </si>
  <si>
    <t>Jesse Ryan McMillan</t>
  </si>
  <si>
    <t>While attempting to locate a hit and run driver, officers were on the front porch of victim's mother's house when victim ran from back bedroom and fired at officers, hitting one in the leg.  Officers returned fire and killed him.</t>
  </si>
  <si>
    <t>http://www.kgw.com/story/news/2014/07/25/12466108/</t>
  </si>
  <si>
    <t>Byron Carter</t>
  </si>
  <si>
    <t>According to police, Carter and his teen companion were spotted by Wagner and his bike-cop partner, Officer Jeffrey Rodriguez, as they walked near an apartment complex just off the highway between East Seventh and Eighth streets. The officers were patrolling for car burglars and spotted the pair casing vehicles parked near the complex, police have said. The officers followed the two but at some point lost sight of them. When they finally spotted the pair again, the teen and Carter were already in a car – police thought it might be stolen, they said the night of the shooting. With the officers flanking the vehicle, the teen driver tried to pull away from the curb, striking Rodriguez, who suffered a ruptured Achilles tendon. Wagner, believing his partner was pinned beneath the car and would be dragged as they pulled away, fired repeatedly into the vehicle, police said, killing Carter and wounding the driver.</t>
  </si>
  <si>
    <t>http://www.austinchronicle.com/news/2011-10-21/carter-called-home-before-fatal-police-shooting/</t>
  </si>
  <si>
    <t>Kelso police officer Ralph Hines and Cowlitz County deputy Danny O'Neill</t>
  </si>
  <si>
    <t>San Diego Sheriff's Department</t>
  </si>
  <si>
    <t>"Victim" was holding a woman at gunpoint when he and sheriff's deputies engaged in a brief exchange of fire.  The woman was killed by the suspect and suspect was hit in the leg with a police bullet and received non-lethal injuries</t>
  </si>
  <si>
    <t>http://www.sandiegojack.com/story/16389133/deputy-involved-shooting-in-alpine</t>
  </si>
  <si>
    <t>Nathan Wagner</t>
  </si>
  <si>
    <t>Yucaipa</t>
  </si>
  <si>
    <t>San Bernardino Sheriff's Office</t>
  </si>
  <si>
    <t>Brian Forrett</t>
  </si>
  <si>
    <t>Deputy stopped Forrett for questioning as a suspicious person had been reported.  Forrett would not comply with request to stop and acted aggressively towards officer, who tased him twice.  When Forrett pulled gun and fired, deputy returned fire and struck him twice.  Forrett fled in his vehicle and was found dead the next day of an apparent suicide.</t>
  </si>
  <si>
    <t>http://www.sbsun.com/general-news/20131205/deputys-shooting-of-riverside-man-in-yucaipa-ruled-as-justified</t>
  </si>
  <si>
    <t>Staten Island</t>
  </si>
  <si>
    <t>Michael Grimes</t>
  </si>
  <si>
    <t>Victim was robbing a diner when plainclothes policemen ordered him to put down his gun. The officers fired 13 rounds in all, wounding the suspect in the right leg, the police said.</t>
  </si>
  <si>
    <t>http://cityroom.blogs.nytimes.com/2011/10/20/plainclothes-officers-foil-robbery-of-s-i-diner/?_r=0</t>
  </si>
  <si>
    <t>Deputy Shadia Adham</t>
  </si>
  <si>
    <t>Union City</t>
  </si>
  <si>
    <t>Union City Police Department</t>
  </si>
  <si>
    <t>Amos G Smith</t>
  </si>
  <si>
    <t>Smith fled on foot after a traffic stop.  Did not comply to officers' commands, reached into his waistband and pulled out a handgun and pointed it at officers, who fired at and killed Smith.</t>
  </si>
  <si>
    <t>http://patch.com/california/unioncity/victim-identified-in-fatal-officer-involved-shooting#.U_dRafldV8F</t>
  </si>
  <si>
    <t>Officers responded to the scene of a single vehicle crash when they saw a man with a gun.   They ordered him to drop the weapon, and he refused and fired at the officers.</t>
  </si>
  <si>
    <t>http://cloud-computing.tmcnet.com/news/2011/10/20/5870530.htm</t>
  </si>
  <si>
    <t>Hayward</t>
  </si>
  <si>
    <t>Hayward Police Department</t>
  </si>
  <si>
    <t>Shawn Joseph Jetmore Stoddard-Nunez</t>
  </si>
  <si>
    <t>Stoddard-Nunez was riding in the passenger seat with a friend when police attempted to stop the car.  The driver rammed a police cruiser and the officer fired into the vehicle and hit Stoddard-Nunez twice, killing him.</t>
  </si>
  <si>
    <t>http://www.ktvu.com/news/news/crime-law/one-dead-after-hayward-hit-and-run-results-officer/nWfsW/</t>
  </si>
  <si>
    <t>Bergen</t>
  </si>
  <si>
    <t>Garfield Police Department</t>
  </si>
  <si>
    <t>Malik Ashanti Williams</t>
  </si>
  <si>
    <t>San Leandro</t>
  </si>
  <si>
    <t>San Leandro Police Department</t>
  </si>
  <si>
    <t>Gwendolyn Killings</t>
  </si>
  <si>
    <t>"unspecified" garage tools</t>
  </si>
  <si>
    <t>Williams voluntarily turned himself in for a domestic violence warrant but for some reason he fled the police station.  Officers and a K-9 unit pursued him and found him holed up in a garage.  When they opened the garage door, officer saw that Williams was armed with "garage tools" so they opened fire and killed Williams</t>
  </si>
  <si>
    <t>http://www.nj.com/bergen/index.ssf/2011/12/supporters_of_teen_killed_in_police-involved_shooting_take_to_garfield_streets.html</t>
  </si>
  <si>
    <t>Victim was shot 8 to 9 times by officers who feared she was going to back into them and another suspect with a stolen car.</t>
  </si>
  <si>
    <t>http://patch.com/california/sanleandro/city-sued-for-15-million-by-daughter-of-woman-shot-by-police</t>
  </si>
  <si>
    <t>Cecil Cochran</t>
  </si>
  <si>
    <t>Police responded to a domestic 911 call for a family member acting strangely.  Three officers arrived and found Cochran holding two knives, two officers claimed to have been struck by a knife, an unnamed officer fired one fatal shot into Cochran's chest.</t>
  </si>
  <si>
    <t>http://www.denverpost.com/ci_22082746/coroner-identifies-man-shot-killed-by-aurora-police</t>
  </si>
  <si>
    <t>Anthony Morgan and Ryan Gill</t>
  </si>
  <si>
    <t>Adrian Gutierrez</t>
  </si>
  <si>
    <t>Victim was shot after a police chase.   When he got out of the vehicle, he was holding a gun and pointed it at the officer.</t>
  </si>
  <si>
    <t>http://www.pe.com/articles/andrade-626854-gun-gutierrez.html</t>
  </si>
  <si>
    <t>Roselle</t>
  </si>
  <si>
    <t>Roselle Police Department</t>
  </si>
  <si>
    <t>Sharif Tankard</t>
  </si>
  <si>
    <t>Tankard allegedly reached for a detective's gun and threatened to shoot him which is when he was shot by the detective's partner.  The prosecutor's office later declined to press charges on Tankard but still noted that the use of force was justified.</t>
  </si>
  <si>
    <t>http://www.nj.com/union/index.ssf/2013/06/roselle_man_shot_by_elizabeth_police_will_not_face_charges.html</t>
  </si>
  <si>
    <t>Edward Andrade</t>
  </si>
  <si>
    <t>Saint Nicholas</t>
  </si>
  <si>
    <t>Jacksonville Police Department</t>
  </si>
  <si>
    <t>Antonio "Tony" L. Cooks</t>
  </si>
  <si>
    <t>Victim was a bail bondsman who was wearing a black mask and had a gun.  the officer ordered him to drop his gun, and when he didn't, he shot him.   The office also shot Verne Williams</t>
  </si>
  <si>
    <t>http://jacksonville.com/news/crime/2011-10-20/story/family-bondsman-rejects-state-ruling-jacksonville-police-shooting</t>
  </si>
  <si>
    <t>Richard Licon</t>
  </si>
  <si>
    <t>Officer responded to a domestic violence call and found that Ricon had forced himself into a home and assaulted one of the people in the home.  When officers arrived Ricon fled the home and led officers on a chase.  Ricon was cornered, raised a gun at one of the officers and then was shot by both officers</t>
  </si>
  <si>
    <t>http://www.kktv.com/news/headlines/Christmas-Day-Officer-Involved-Shooting-Investigated-185097701.html?site=mobile</t>
  </si>
  <si>
    <t>Matt Ballard and Ben Candelaria</t>
  </si>
  <si>
    <t>Jason Bailey</t>
  </si>
  <si>
    <t>Verne Williams</t>
  </si>
  <si>
    <t xml:space="preserve">Victim was bails bondsman who was with Antonio Cooks.   They were ordered to drop their guns, and when they didn't, the officer opened fire.  </t>
  </si>
  <si>
    <t>Robert Crampton</t>
  </si>
  <si>
    <t>Police responded to home on a report that a man was trying to injure himself with various weapons.  They entered the home and the man fired a gun at officers, who returned fire and struck him several times</t>
  </si>
  <si>
    <t>http://www.jrn.com/ktnv/news/194733651.html</t>
  </si>
  <si>
    <t>Winnebago</t>
  </si>
  <si>
    <t>Fresno Police Department</t>
  </si>
  <si>
    <t>Albert Sanchez</t>
  </si>
  <si>
    <t>Forest City</t>
  </si>
  <si>
    <t>Iowa Division of Criminal Investigation</t>
  </si>
  <si>
    <t>Thaddeus Ellenbecker</t>
  </si>
  <si>
    <t>He was killed on Abby near Belmont in Central Fresno around 3.40 am. Police first responded to the area after they got a call about a suspicious man who was running in the street. The first officer to arrive saw a man holding a knife. Several shots were fired.</t>
  </si>
  <si>
    <t>http://abclocal.go.com//story?section=news/local&amp;id=8535103</t>
  </si>
  <si>
    <t xml:space="preserve">After being questioned about trying to burn down the Forest City Police Department, the two agents went to Ellenbecker's residence, where Ellenbecker had a weapon. A struggle ensued which resulted in Ellenbecker being treated for non-life threatening injuries. </t>
  </si>
  <si>
    <t>http://www.dps.state.ia.us/commis/pib/Releases/2011/10-21-2011_OISUpdate.htm</t>
  </si>
  <si>
    <t>Not Disclosed</t>
  </si>
  <si>
    <t>Allan Purtell</t>
  </si>
  <si>
    <t>absolutelyallan@hotmail.com</t>
  </si>
  <si>
    <t>@absolutelyallan</t>
  </si>
  <si>
    <t>DeAnthony Brown</t>
  </si>
  <si>
    <t>Officers responded to a call that a man had been shoot.  Officer Oaks was flagged down by a citizen who advised him that the suspects were driving a nearby car.  When officers stopped the car, the driver and passenger took off in different directions.  Oaks followed the driver, Brown, who dropped a handgun as he was running.  Oaks told Brown not to pick up the gun but Brown picked the gun and pointed it at Oaks.  Oaks then fired six shots, inflicting non-lethal injuries</t>
  </si>
  <si>
    <t>http://www.lvmpd.com/Portals/0/news/2014/081514ReleasePO207b.pdf</t>
  </si>
  <si>
    <t>Steve Peterson. Chris Callaway</t>
  </si>
  <si>
    <t>jacob</t>
  </si>
  <si>
    <t>jabroom12@gmail.com</t>
  </si>
  <si>
    <t>Sgt. James Oaks</t>
  </si>
  <si>
    <t>Adolfo Vargas Tovar</t>
  </si>
  <si>
    <t xml:space="preserve">"A man suspected of going on a crime spree in Bay Terraces before being fatally shot by officers on Friday has been identified by the Medical Examiner as 47-year-old Adolfo Vargas Tovar from National City."
"A 56-year-old woman named Cecilia told 10News the suspect knocked on her door and when she opened it, he told her, "Help me, they are trying to shoot me." 
"Police are still searching for his gun." </t>
  </si>
  <si>
    <t>http://www.10news.com/news/gas-station-robbery-reported-in-bay-terraces-area-052413</t>
  </si>
  <si>
    <t>Commerce City</t>
  </si>
  <si>
    <t>Commerce City Police Department</t>
  </si>
  <si>
    <t>Nathan Done</t>
  </si>
  <si>
    <t>The victim's (Done) girlfriend called 911 reporting that Done had tried to kill her the night before. Police were told Done had left the house with a large butcher knife. Officers located Done, engaged in a brief vehicle chase, before he returned to the house and reportedly attacked his girlfriend. Officer Trujillo gained entry to the house and shot Done because Done appeared to be holding a butcher knife to the girlfriend's throat.
Done also told Trujillo, “Kill me, just kill me.”</t>
  </si>
  <si>
    <t>http://denver.cbslocal.com/2012/01/11/commerce-city-officers-actions-justified-in-deadly-shooting/</t>
  </si>
  <si>
    <t>Fort Lauderdale Police Department</t>
  </si>
  <si>
    <t>Jeffrey Lowry</t>
  </si>
  <si>
    <t>Police responded to a home on the report that a man was trying to kill himself.  Upon arriving, the man charged officers with a knife.  They shot and killed him.  Wife was next door and witnessed the whole thing, says husband was not armed at the time.</t>
  </si>
  <si>
    <t>http://www.masslive.com/news/index.ssf/2013/03/former_minnechaug_graduate_fat.html</t>
  </si>
  <si>
    <t>Brian Truillo</t>
  </si>
  <si>
    <t>Trevor Sandgathe</t>
  </si>
  <si>
    <t>trevor.sandgathe@gmail.com</t>
  </si>
  <si>
    <t>Grays Harbor County</t>
  </si>
  <si>
    <t>Grays Harbor County Corrections</t>
  </si>
  <si>
    <t>John G. Lies</t>
  </si>
  <si>
    <t>An inmate (John G. Lies) attempted to escape the Grays Harbor Health &amp; Rehabilitation Center. In doing so, he took a woman hostage and threatened her with a knife. After refusing to disarm, Lies was shot once in the neck by corrections officer John Byrd.</t>
  </si>
  <si>
    <t>http://tdw.thedailyworld.com/local_news/inmates_shooting_ruled_justified</t>
  </si>
  <si>
    <t>James Byrd</t>
  </si>
  <si>
    <t>WV - West Virginia</t>
  </si>
  <si>
    <t>Cabell</t>
  </si>
  <si>
    <t>Huntington</t>
  </si>
  <si>
    <t>Huntington Police Department</t>
  </si>
  <si>
    <t>Joshua Emerson</t>
  </si>
  <si>
    <t>Officer went to investigate a collision between a small car and a tractor-trailer, driven by Emerson.  Emerson brandished a knife toward the security guard who initially approached him and then toward the officer.  Officer responded by shooting Emerson several times</t>
  </si>
  <si>
    <t>http://www.wvillustrated.com/story/20421321/wv-police-id-officer-involved-in-fatal-shooting</t>
  </si>
  <si>
    <t xml:space="preserve">Antioch Police </t>
  </si>
  <si>
    <t>Josh Peterson</t>
  </si>
  <si>
    <t xml:space="preserve">Officers responded to a report of a fugitive on the loose, discovered the victim, who was holding a handgun. Some dispute over whether or not it was a "police-assisted-suicide" but a jury trial found the shooting to be justified. Officers shot at victim 9 times with AR-15 rifles, striking him twice. Victim died on the scene. </t>
  </si>
  <si>
    <t>http://abclocal.go.com//story?section=news/local/east_bay&amp;id=8404581</t>
  </si>
  <si>
    <t>Steve Fitz</t>
  </si>
  <si>
    <t>Castro Valley</t>
  </si>
  <si>
    <t>Berkeley Police Department</t>
  </si>
  <si>
    <t>Steven Oliver Moore</t>
  </si>
  <si>
    <t>Jason Vanderpool</t>
  </si>
  <si>
    <t>The incident happened at 5:00 pm at the intersection of Grove Way near Center Street in Castro Valley, according to Sgt. J.D. Nelson, a spokesman for the Alameda County Sheriff’s Department.  Two Berkeley police officers traveling in an unmarked car had followed Steve Moore from Berkeley. The officers decided to arrest Moore and initiated a traffic stop. When one officer stepped out of the car, Moore put his car in reverse and rammed the officer, pinning him against the unmarked police car, said Sgt. Nelson. His leg and hand were crushed. The other Berkeley police officer shot Moore.</t>
  </si>
  <si>
    <t>http://www.dailycal.org/2012/02/08/berkeley-police-officers-involved-in-shooting/</t>
  </si>
  <si>
    <t>Grant</t>
  </si>
  <si>
    <t>Royal City</t>
  </si>
  <si>
    <t>Royal City Police</t>
  </si>
  <si>
    <t xml:space="preserve"> Pedro Salgado Ceja</t>
  </si>
  <si>
    <t xml:space="preserve">Officer responded to domestic violence call, attempted to detain victim, who then confronted officer with a shovel. Officer unable to detain victim verbally or with non-lethal force, victim did not put down shovel, officer fired six shots, killing victim. </t>
  </si>
  <si>
    <t>http://www.khq.com/story/15864955/officer-involved-shooting-in-royal-city</t>
  </si>
  <si>
    <t>Faulkner</t>
  </si>
  <si>
    <t>Conway</t>
  </si>
  <si>
    <t>Officer Rey Rodriguez</t>
  </si>
  <si>
    <t>Conway Police Department</t>
  </si>
  <si>
    <t>John M Raines IV</t>
  </si>
  <si>
    <t>Brendan McCarty</t>
  </si>
  <si>
    <t>brendanpmccarty@gmail.com</t>
  </si>
  <si>
    <t>@brendanpmccarty</t>
  </si>
  <si>
    <t>Police responded to an assault with a knife.  When they arrived, they spotted Raines with a knife.  Raines refused to comply with requests to drop the weapon.  He was tased, but still advanced when officers shot him several times.</t>
  </si>
  <si>
    <t>http://www.arkansasonline.com/news/2013/mar/04/four-conway-officers-placed-leave-after-sunday-sho/?f=news</t>
  </si>
  <si>
    <t>Oxnard Police Dept</t>
  </si>
  <si>
    <t>NOT GIVEN</t>
  </si>
  <si>
    <t xml:space="preserve">Police responded to domestic violence call, victim fled, police pursue victim, victim fired shots at officers' car, officers returned fire and injured victim. No identifying info on victim other than gender. </t>
  </si>
  <si>
    <t>https://www.oxnardpd.org/pressreleases/1537/</t>
  </si>
  <si>
    <t>Rachel Hanson, Andrew Burningham, James Burroughs and Steven Culliford</t>
  </si>
  <si>
    <t>District Heights</t>
  </si>
  <si>
    <t>Bobby Frederick Dews</t>
  </si>
  <si>
    <t>Dews and two other accomplices had stolen a car and were on the run from a robbery.  Officers followed the car and engaged in a brief gun fight before Dews was injured and officers were able to subdue him</t>
  </si>
  <si>
    <t>http://pgpolice.blogspot.com/2013/12/pgpd-investigates-officer-involved.html</t>
  </si>
  <si>
    <t>Boynton Beach</t>
  </si>
  <si>
    <t>Boynton Beach Police Department</t>
  </si>
  <si>
    <t>William Dabbs</t>
  </si>
  <si>
    <t>Dabbs was shot during a car chase on I-95, as his van matched the description of one seen pulling out of a parking lot where a shooting victim, Lawrence Modena, had been found. Dabbs allegedly drew his gun on the police officer before the officer fired three times, hitting Dabbs once.</t>
  </si>
  <si>
    <t>http://blogs.browardpalmbeach.com/pulp/2011/11/william_dabbs_boynton_beach_home_depot_murder.php</t>
  </si>
  <si>
    <t>Corporal Kenneth Meushaw</t>
  </si>
  <si>
    <t>Cabarrus</t>
  </si>
  <si>
    <t>US Marshals Service, FBI</t>
  </si>
  <si>
    <t>Antony De'Sean Meeks</t>
  </si>
  <si>
    <t>Nathan</t>
  </si>
  <si>
    <t>njcbrooklyn@gmail.com</t>
  </si>
  <si>
    <t>US Marshals and FBI were attempting to arrest Meeks for several open warrants in his home, when they observed him at a back window with a gun.  He climbed out of the window and officers fired at and killed him.</t>
  </si>
  <si>
    <t>http://www.hickoryrecord.com/independent_tribune/news/article_f1454a2a-84e1-11e2-9c02-0019bb30f31a.html</t>
  </si>
  <si>
    <t>Goshen</t>
  </si>
  <si>
    <t>Melvin Bledsoe</t>
  </si>
  <si>
    <t>Bledsoe drove off during a traffic stop, led police on a chase. He drove his truck into a building and was shot and killed. No further information in article.</t>
  </si>
  <si>
    <t>http://articles.wsbt.com/2011-10-27/police-action-shooting_30330283</t>
  </si>
  <si>
    <t>El Paso</t>
  </si>
  <si>
    <t>Colorado Springs Police Department</t>
  </si>
  <si>
    <t>Robert Jeremiah Kresky</t>
  </si>
  <si>
    <t>Officers responding to a report of shoots fired in a neighborhood began a high speed chase of vehicle matching witness descriptions.  After a pit maneuver stopped the vehicle, officers pursued suspect on foot.  Suspect kept reaching for his waistband and officers, believed he was armed, shot him 14 times.  Police did recover a semiautomatic handgun in suspect's vehicle</t>
  </si>
  <si>
    <t>http://www.krdo.com/news/Two-officer-involved-shootings-ruled-justified/19290562</t>
  </si>
  <si>
    <t>Joshua Havens</t>
  </si>
  <si>
    <t>Heather</t>
  </si>
  <si>
    <t>Officer Van't Land and Officer Wheeler</t>
  </si>
  <si>
    <t>sixcats_and_acamel@yahoo.com</t>
  </si>
  <si>
    <t>Dade County</t>
  </si>
  <si>
    <t>Miami, Liberty City, West Palm Beach</t>
  </si>
  <si>
    <t>Julio Santiago</t>
  </si>
  <si>
    <t>Luzerne</t>
  </si>
  <si>
    <t>Wilkes-Barre</t>
  </si>
  <si>
    <t>Luzerne County Sherrif's Office</t>
  </si>
  <si>
    <t>The incident unfolded around 8 p.m. Wednesday when detectives with the county’s Robbery Intervention Detail, known as “RID,” heard gunshots near Northwest 6th Avenue and 75th Street. They say they saw an SUV that had been stolen in West Palm Beach speeding away.</t>
  </si>
  <si>
    <t>Derrick D. Green</t>
  </si>
  <si>
    <t>http://miami.cbslocal.com/2012/02/09/one-person-dead-in-nw-dade-police-involved-shooting/</t>
  </si>
  <si>
    <t>Green advanced on and shot at police. This was done in daylight on the street near a daycare and other commercial businesses. Green was shot three times, and was hospitalized.</t>
  </si>
  <si>
    <t>http://citizensvoice.com/news/da-wilkes-barre-police-were-justified-in-city-shooting-1.1223814</t>
  </si>
  <si>
    <t>Southfield</t>
  </si>
  <si>
    <t>Southfield Police Department</t>
  </si>
  <si>
    <t>Police responded to home invasion in progress.  When they arrived, three suspects were leaving the home into an awaiting vehicle.  When the vehicle struck the patrol car and headed for the officers, they opened fire striking two of the suspects.</t>
  </si>
  <si>
    <t>http://www.myfoxdetroit.com/story/21451823/southfield-police-involved-in-early-morning-chase-shooting</t>
  </si>
  <si>
    <t>Lakewood</t>
  </si>
  <si>
    <t>Lakewood Police</t>
  </si>
  <si>
    <t>Trenton Thorpe</t>
  </si>
  <si>
    <t>Nicholas Byron Titus</t>
  </si>
  <si>
    <t>Shooting actually on 10/23. Officers responded to a shooting. Thorpe had shot himself in the head, but still had the gun when they got there. He refused to release gun and aimed it at the officers. All four shot him, a total of 9 times.</t>
  </si>
  <si>
    <t>Titus was a suspected member of a drug ring, whose leader was killed by police a few weeks previously.  Titus rammed his car into several police vehicles and when he got out of his vehicle, he pointed a handgun at officers.  Officers responded by shooting him 10-12 times</t>
  </si>
  <si>
    <t>http://blog.thenewstribune.com/crime/2011/10/27/lakewood-police-release-names-of-officers-involved-in-deadly-shooting-of-soldier/</t>
  </si>
  <si>
    <t>Officers Wingert, Van Ooyen and Tomcyzk</t>
  </si>
  <si>
    <t>Santiago A Cisneros III</t>
  </si>
  <si>
    <t>Police encountered Cisneros at the top of a parking garage where he opened fire on them with a shotgun.  Police returned fire, striking him multiple times and killing him.</t>
  </si>
  <si>
    <t>http://portlandtribune.com/pt/9-news/129335-suspect-identified-in-officer-involved-shooting</t>
  </si>
  <si>
    <t>Jason Cannon; Dan Tenney; Brian Weekes; Michael Wulff</t>
  </si>
  <si>
    <t>Show Low</t>
  </si>
  <si>
    <t>Show Low Police</t>
  </si>
  <si>
    <t>Michael McKelvy</t>
  </si>
  <si>
    <t>Three people robbed a convenience store. Witnesses gave officers sufficient information to locate the suspects, and the police went to interview them. During the interview, McKelvy tried to take a cop's gun, then pulled a knife. One shot was fire, and McKelvy died later at the hospital.</t>
  </si>
  <si>
    <t>El Paso Police Department</t>
  </si>
  <si>
    <t>http://www.azcentral.com/news/articles/2011/10/27/20111027show-low-officer-involved-shooting-abrk.html</t>
  </si>
  <si>
    <t>Daniel Saenz</t>
  </si>
  <si>
    <t>Daniel Saenz was shot by an El Paso Police officer while handcuffed out site the jail. Here is a link to a story that includes a video of the shooting. 
http://www.elpasotimes.com/news/ci_25977240/city-releases-video-fatal-police-shooting-el-paso</t>
  </si>
  <si>
    <t>http://www.elpasotimes.com/news/ci_25977240/city-releases-video-fatal-police-shooting-el-paso</t>
  </si>
  <si>
    <t>North Charleston</t>
  </si>
  <si>
    <t>North Charleston Police</t>
  </si>
  <si>
    <t>Cody Adams</t>
  </si>
  <si>
    <t>Adams brought a gun into his property manager's office, fired it near her, her grown child, and her husband, but didn't hit any of them. He was asking for help at this time, and returned to his recently deceased mother's home. When officer's arrived, he pointed a gun at them and was shot once. 
Per the property manager, "He was a nice man," she said. "He was a lonely man. I knew he didn't mean any harm to me. I think he was reaching out."</t>
  </si>
  <si>
    <t>http://www.abcnews4.com/story/15891901/officers-responding-to-reported-shooting-in-n-charleston</t>
  </si>
  <si>
    <t>Gregory Townsend</t>
  </si>
  <si>
    <t>Townsend was stopped for a traffic violation. There was some form of fight, then he was shot multiple times. He died later at the hospital. He was unarmed.</t>
  </si>
  <si>
    <t>http://abc11.com/archive/8408036/</t>
  </si>
  <si>
    <t>Bobby Cash; Heather Napieralski</t>
  </si>
  <si>
    <t>Castella</t>
  </si>
  <si>
    <t>The man was driving the wrong way down the interstate. When cops tried to stop him, there was a high speed chase. When he stopped and got out of his van, he had a "high powered" rifle, and shot at police (unclear if anyone was hit, other than a K9). He was shot 3 times but not killed, and was conscious on his way to the hospital. The article states this is the second police shooting in a week, and the 9th time in 2 years within the county.</t>
  </si>
  <si>
    <t>http://www.redding.com/news/officer-involved-shooting-reported-interstate-5-ne</t>
  </si>
  <si>
    <t>Jose Flores</t>
  </si>
  <si>
    <t>Salvador Guerrero</t>
  </si>
  <si>
    <t>sguerrero@elpasotimes.com</t>
  </si>
  <si>
    <t>SalDGuerrero</t>
  </si>
  <si>
    <t>Robertson</t>
  </si>
  <si>
    <t>Hearne</t>
  </si>
  <si>
    <t>Hearne Police Department</t>
  </si>
  <si>
    <t>Pearly Golden</t>
  </si>
  <si>
    <t>Officer responded to disturbance call about a woman with a gun.  After reporting to scene he found Golden with a gun, asked her to put it down, she refused and he shot her.  This officer has now killed 93-year-old Golden as well as a mentally handicapped 28-year-old in December 2012</t>
  </si>
  <si>
    <t>Burnham</t>
  </si>
  <si>
    <t>Harvey Police Department</t>
  </si>
  <si>
    <t>http://www.kxxv.com/story/25452352/woman-dies-from-officer-involved-shooting</t>
  </si>
  <si>
    <t>Ronnie C. Bobo</t>
  </si>
  <si>
    <t>Bobo opened fire in a bar, injuring at least one man. An off-duty officer shot him, then followed him from the bar as Bobo was still shooting, and killed him.</t>
  </si>
  <si>
    <t>http://www.nwitimes.com/news/local/illinois/burnham/chief-off-duty-cop-kills-suspect-in-burnham-tavern-shooting/article_1ccc459d-b09d-5156-890b-1fbcc67fa76e.html</t>
  </si>
  <si>
    <t>Stephen Stem</t>
  </si>
  <si>
    <t>Houston Police Department</t>
  </si>
  <si>
    <t>Keith Earl Turner</t>
  </si>
  <si>
    <t>Police responded to susicious vehicle when Turner exited car and began approaching officers.  Turner pulled a handgun and began shooting, officers returned fire, striking Turner.</t>
  </si>
  <si>
    <t>http://www.yourhoustonnews.com/pearland/news/armed-suspect-shot-at-west-airport-boulevard/article_ed5cf598-d1e9-5624-8e00-474aeddd055f.html</t>
  </si>
  <si>
    <t>Los Angeles County Sheriff's Department</t>
  </si>
  <si>
    <t>Michael Nida</t>
  </si>
  <si>
    <t xml:space="preserve">Nida was stopped by cops while getting cigarettes and gas on suspicion of having been involved in an armed robbery nearby. He ran from the cops and was shot 4 times for apparently turning towards the cops and acting aggressive. </t>
  </si>
  <si>
    <t>http://assets.matchbin.com/sites/561/assets/9SRZ_2011_10_27.pdf</t>
  </si>
  <si>
    <t>Officers S. Howze and B. Russell, Jr</t>
  </si>
  <si>
    <t>Scott Olsen</t>
  </si>
  <si>
    <t>Senovio Pedro Maldonado</t>
  </si>
  <si>
    <t>Olsen was standing in the crowd during an Occupy Oakland protest and was hit in the head with a rubber bullet, fracturing his skull. Those trying to aid him were hit with tear gas.
Second article: http://www.democracynow.org/2011/10/27/iraq_war_vet_hospitalized_with_fractured</t>
  </si>
  <si>
    <t>http://www.washingtonsblog.com/2011/10/marine-veteran-whose-skull-was-fractured-in-oakland-protests-was-peacefully-standing-when-attacked-by-police.html</t>
  </si>
  <si>
    <t>Officers witnessed Maldonado beating a man with a baseball bat.  When officers confronted him, they told Maldonado to drop the bat.  Instead he came at officers swinging the baseball bat, forcing one of the officers to shoot</t>
  </si>
  <si>
    <t>http://www.foxcarolina.com/story/20129593/one-dead-after-officer-involved-shooting-in-greenville</t>
  </si>
  <si>
    <t>Baltimore Sheriffs</t>
  </si>
  <si>
    <t>Jontae L. Daughtry</t>
  </si>
  <si>
    <t>Suspect jumped into a police cruiser and threatened the officer inside with a knife. Officer responded by firing a single round from his sidearm.</t>
  </si>
  <si>
    <t>http://weblogs.baltimoresun.com/news/crime/blog/2011/10/man_who_police_say_shot_deputy.html</t>
  </si>
  <si>
    <t>Daniel J. Kleinmann</t>
  </si>
  <si>
    <t xml:space="preserve">Officer Pecoraro responded to a 911 call for an armed robbery and spotted the suspect, Kleinmann, running so he started chasing after him. Chief Flynn says the interaction between the two made Pecoraro fear for his life so he fatally shot Kleinmann. The officer said the suspect pointed what looked like a gun at him and the officer fired. Chief Flynn says investigators did not find a weapon.
</t>
  </si>
  <si>
    <t>http://www.cbs58.com/news/top-stories/Investigators-find-no-weapon-after-deadly-officer-involved-shooting-180914871.html?m=y&amp;smobile=y#</t>
  </si>
  <si>
    <t>Shifaraw</t>
  </si>
  <si>
    <t>Suspect was an officer in the Forest City Police Department. Following an arson attempt at a local fire department station, officers interviewed suspect, then went to his home for further investigations. A struggle ensued, and suspect was shot with non-life-threatening injuries. Suspect was later charged for the arson.</t>
  </si>
  <si>
    <t>http://www.kttc.com/story/15765228/iowa-officials-say-forest-city-police-officer-shot</t>
  </si>
  <si>
    <t>Shawn Pecoraro</t>
  </si>
  <si>
    <t>Russell and a female passenger led police on a 25 minute high speed chase, during which they apparently rammed at least one police vehicle.  13 officers were involved with the shooting and one officer alone (unnamed) apparently shot the vehicle dozens of times, killing both Russell and the passenger</t>
  </si>
  <si>
    <t>http://www.19actionnews.com/story/20249693/cpd-releases-the-names-of-the-officers-involved-in-last-weeks-deadly-chaseshooting</t>
  </si>
  <si>
    <t>Albert Anthony Smith,</t>
  </si>
  <si>
    <t>Vehicle of suspect in 11 counts of attempted murder of a police officer in Oregon was identified driving south on Interstate 5. Following a 50-mile chase, suspect emerged from the vehicle with an assault rifle, and officers opened fire.</t>
  </si>
  <si>
    <t>http://blogs.sacbee.com/crime/archives/2011/10/suspect-chp-dog-recovering-after-thursday-shooting-on-i-5.html</t>
  </si>
  <si>
    <t>Wilfredo Diaz, Michael Brelo, Cynthia Moore, Michael Farley, Brian Sabolik, Paul Box, Randy Patrick, Scott Sistek, Michael Demchak, Erin O'Donnell, Michael Rinkus, Christopher Ereg and William Salupo</t>
  </si>
  <si>
    <t>molly.k.anderson@gmail.com</t>
  </si>
  <si>
    <t>Malissa Williams</t>
  </si>
  <si>
    <t>Williams was killed in the same high speed chase and hail of gunfire as Timothy Russell (entry #719)</t>
  </si>
  <si>
    <t>Avondale</t>
  </si>
  <si>
    <t>Gregory I. Martinez</t>
  </si>
  <si>
    <t>Wilfredo Diaz, Michael Brelo, Cynthia Moore, Michael Farley, Brian Sabolik, Paul Box, Randy Patrick, Scott Sistek, Michael Demchak, Erin O'Donnell, Michael RInkus, Christopher Ereg, William Salupo</t>
  </si>
  <si>
    <t>The police department received a phone call from the residence of Martinez. There were reports of disconduct and damage being done within the residence. Upon arrival, Martinez displayed knives and refused to place them on the floor when asked by Sapp to do so. Therefore, Sapp fired his weapon, killing Martinez.</t>
  </si>
  <si>
    <t>http://getcopsofftheblock.blogspot.com/2011/10/avondale-police-officer-who-shot-killed.html</t>
  </si>
  <si>
    <t>York City</t>
  </si>
  <si>
    <t>Juan Bonilla, Jr.</t>
  </si>
  <si>
    <t>Police responded to a fight at a club.  Bonilla was spotted firing his gun at a vehicle leaving the bar. Both officers emptied their weapons firing 22 times at Bonilla hitting him twice and killing him.</t>
  </si>
  <si>
    <t>http://www.documentcloud.org/documents/1008053-press-release-death-of-juan-bonilla-jr.html#document/p1</t>
  </si>
  <si>
    <t>Kevin Sapp</t>
  </si>
  <si>
    <t>Christopher Roosen, Michael Jordan</t>
  </si>
  <si>
    <t>Newport Beach</t>
  </si>
  <si>
    <t>Newport Beach Police</t>
  </si>
  <si>
    <t>Scott Jay Abraham</t>
  </si>
  <si>
    <t>Medina</t>
  </si>
  <si>
    <t>Officers say they arrived to watch a man walk out of a home and onto a beach-facing patio, where another round was fired.
That prompted two cops to return fire, and the man was struck. Scott Jay Abraham, a 43-year-old relative of the homeowner, was taken to Western Medical Center in Santa Ana, where he was listed in critical condition.</t>
  </si>
  <si>
    <t>Teen called police and said he was going to shoot his neighbor.  When police arrived, they found him in an intersection waving a gun in the police's direction.  They opened fire and the teen was hit several times.</t>
  </si>
  <si>
    <t>http://www.mysanantonio.com/news/local_news/article/One-person-injured-in-2nd-officer-involved-4328119.php</t>
  </si>
  <si>
    <t>Pottawattamie</t>
  </si>
  <si>
    <t>Council Bluffs</t>
  </si>
  <si>
    <t>Iowa State Patrol</t>
  </si>
  <si>
    <t>Michael B. Lee</t>
  </si>
  <si>
    <t>Sieleman attempted a traffic stop but Lee refused to pull over.  Officer and Lee then engaged in a high speed chase.  Sieleman lost control of his vehicle and got out, Lee then attempted to run Sieleman over, at which time Sieleman fired several shots at Lee.  Lee was apprehended by other patrol officers soon after</t>
  </si>
  <si>
    <t>http://www.omaha.com/news/trooper-suspect-named-in-officer-involved-shooting-in-bluffs/article_62f8e4b8-7b6e-5f13-ab2b-cdb12b4b28c1.html</t>
  </si>
  <si>
    <t>Guy Stowers</t>
  </si>
  <si>
    <t>Officers approached a vehicle at a convenience store matching the description of a vehicle used in a drive by shooting approximately 45 minutes prior.  The driver and the rear passenger complied with officer instructions while the front passenger, Stowers, grabbed and pointed a handgun at an officer.  He was subsequently wounded and arrested.</t>
  </si>
  <si>
    <t>http://abclocal.go.com//story?section=news/local&amp;id=8412259</t>
  </si>
  <si>
    <t>Timothy Sieleman</t>
  </si>
  <si>
    <t>Jimmy James Garza</t>
  </si>
  <si>
    <t>Garza was holed up inside of his house after assaulting his former girlfriend.  After a four hour standoff, he rushed out of his house with a rifle and police shot and killed him.  Believed to be suicide by police.</t>
  </si>
  <si>
    <t>http://www.mysanantonio.com/news/local_news/article/Suicidal-suspect-killed-in-standoff-4326086.php</t>
  </si>
  <si>
    <t>Salt Lake City Police Department</t>
  </si>
  <si>
    <t>Dennzel Davis</t>
  </si>
  <si>
    <t>Davis was shot by a plain clothes Conrad in the parking lot of McDonald's, 210 W. 500 South. Police said Davis was the subject of an ongoing drug investigation. He was shot in the stomach and was still inside his vehicle when he was hit.</t>
  </si>
  <si>
    <t>http://media.bonnint.net/slc/2497/249779/24977974.pdf</t>
  </si>
  <si>
    <t>Shane Conrad</t>
  </si>
  <si>
    <t>Fairfield</t>
  </si>
  <si>
    <t>Bridgeport</t>
  </si>
  <si>
    <t>Bridgeport PD</t>
  </si>
  <si>
    <t>Michael Stinson</t>
  </si>
  <si>
    <t>Police say a University of Bridgeport security guard reported seeing Stinson break into an unmarked police car. He was chased by officers and, police say, slashed at them with a large knife.
Police say he was shot with a stun gun with no visible effect.</t>
  </si>
  <si>
    <t>http://articles.courant.com/2013-02-01/news/hc-bridgeport-officer-fires-shots-0201-2-20130131_1_bridgeport-police-chief-joseph-l-gaudett-state-police</t>
  </si>
  <si>
    <t>Davis, 19, was shot by a plain clothes Conrad in the parking lot of McDonald's, 210 W. 500 South. Police said Davis was the subject of an ongoing drug investigation. He was shot in the stomach and was still inside his vehicle when he was hit.</t>
  </si>
  <si>
    <t>Orange County</t>
  </si>
  <si>
    <t>Westminster</t>
  </si>
  <si>
    <t>Huntington Beach PD</t>
  </si>
  <si>
    <t>Erick Catalan</t>
  </si>
  <si>
    <t>Brian Fitzgerald, Mark Belinkie</t>
  </si>
  <si>
    <t>Joel Gillespie</t>
  </si>
  <si>
    <t xml:space="preserve">Officers stopped a car with two men and a woman inside.  Officers were waiting for backup to remove the men when a gun went off in the car.  Officers fired back killing the two men.  Courts later found the officers justified in their shooting.  </t>
  </si>
  <si>
    <t>joel.gillespie@gmail.com</t>
  </si>
  <si>
    <t>@schwinnsuburban</t>
  </si>
  <si>
    <t>http://www.ocregister.com/articles/catalan-631052-car-torres.html</t>
  </si>
  <si>
    <t>Montgomery County Sheriff's Office</t>
  </si>
  <si>
    <t>Officer Kenton Ferrin &amp; Sgt. Tom Weizoerick</t>
  </si>
  <si>
    <t>Pat F</t>
  </si>
  <si>
    <t>FlemingPJL@gmail.com</t>
  </si>
  <si>
    <t>Victim called the police and told them she had shot herself and already shot 4 other people.  Officers responded to the scene and victim set her double-wide trailer on fie and then walked onto the porch brandishing a rifle at officers.  Officers shot her and she died on the scene</t>
  </si>
  <si>
    <t>http://montgomerycountypolicereporter.com/woman-dies-officer-involved-shooting/</t>
  </si>
  <si>
    <t xml:space="preserve">Officers stopped a car based on a tip that the driver (known gang member and parolee) had gun (later found on him).  After the gun went off in the car, officers returned fire killing two men in the car.  </t>
  </si>
  <si>
    <t>Mesa PD &amp; US Marshalls</t>
  </si>
  <si>
    <t xml:space="preserve">Jesse Espinoza </t>
  </si>
  <si>
    <t xml:space="preserve">The U.S. Marshals Service was working with the Mesa Police Department to serve a felony search warrant on a subject.  Espinoza tried to get away by ramming two unmarked police cars, then flee on foot (when he was shot).  </t>
  </si>
  <si>
    <t>http://www.kpho.com/story/15926945/suspect-injured-in-officer-involved-shooting</t>
  </si>
  <si>
    <t>Stephen</t>
  </si>
  <si>
    <t>dranger@gmail.com</t>
  </si>
  <si>
    <t>@illuminatedwax</t>
  </si>
  <si>
    <t>Albemarle Police Dept</t>
  </si>
  <si>
    <t>James Mark Coggins</t>
  </si>
  <si>
    <t>Fort Worth PD</t>
  </si>
  <si>
    <t>Not Given</t>
  </si>
  <si>
    <t xml:space="preserve">James Mark Coggins showed up at his ex's house at 6 am asking to use her phone.  When she said no, he began shooting at the house.  Police arrived and he was killed.  </t>
  </si>
  <si>
    <t xml:space="preserve">An allegedly suicidal man who had barricaded himself inside a residence in south Fort Worth Thursday morning was shot by police after pointing his weapon at officers, police officials said.
There were no follow-up articles on subsequent dates that I could find which disclosed any more information about the injured man. </t>
  </si>
  <si>
    <t>http://charlotte.twcnews.com/content/video_stories/648984/one-dead-in-shooting-involving-two-albemarle-police-officers/</t>
  </si>
  <si>
    <t>http://www.star-telegram.com/2013/01/31/4589748/fort-worth-police-shoot-man-who.html</t>
  </si>
  <si>
    <t>Officers G.V. Frazee and J.D. Eddins</t>
  </si>
  <si>
    <t>Fresno Police Dept</t>
  </si>
  <si>
    <t xml:space="preserve">Police, while following a suspect car thief, were shot at and returned fire.  The thief escaped in a car but crashed and was taken into custody.  </t>
  </si>
  <si>
    <t>http://www.kmph-kfre.com/story/15936849/2-hospitalized-after-officer-involved-shooting-in-se-fresno</t>
  </si>
  <si>
    <t>Charles Duggan</t>
  </si>
  <si>
    <t xml:space="preserve">Duggan was being questioned on a house break-in when he fled in a vehicle.  All 3 officers fired when he allegedly drove at them.  </t>
  </si>
  <si>
    <t>http://www.knoxnews.com/news/local-news/kpd-officers-shoot-burglary-suspect</t>
  </si>
  <si>
    <t>Marcel Luis Ceja</t>
  </si>
  <si>
    <t>Garcia was on patrol and Ceja bolted when Garcia tried to ask him and his friends questions and a foot chase began.  It ended when Ceja tripped and refused the officer’s orders to show his hands.  A loaded handgun with Ceja's DNA was found in Ceja's pocket.</t>
  </si>
  <si>
    <t>http://www.nbclosangeles.com/news/local/Anaheim-Officer-Justified-Fatal-Shooting-182674141.html</t>
  </si>
  <si>
    <t>Chris Hutton, Roger Simmons, and Charles Lyons</t>
  </si>
  <si>
    <t>David Garcia</t>
  </si>
  <si>
    <t>Miame-Dade</t>
  </si>
  <si>
    <t>Two suspects were shot (additional entry to be filed for Elvis Abreu). Police gave chase to SUV with suspects inside after they were alerted to a possible home invasion style armed robbery to be commited. While attempting to flee, the suspects crashed the SUV into three cars, including a police vehicle. Police opened fire on the vehicle, striking both suspects who appear to have survived. Shots by police also entered a local apartment building, with no injuries reported. The officer's name was not released.</t>
  </si>
  <si>
    <t>mesa</t>
  </si>
  <si>
    <t>Police were in pursuit of the suspect on a bicycle for parole violation. Suspect fell from bike and pointed a weapon at police while fleeing on foot and was shot.</t>
  </si>
  <si>
    <t>Beloit</t>
  </si>
  <si>
    <t>Town of Beloit Police</t>
  </si>
  <si>
    <t>Daryll Cooper</t>
  </si>
  <si>
    <t>Officer arrived at a crowd gathered in the street outside a bowling alley. Officer left his vehicle, shots were fired. Officer was hit and wounded, and subject was hit and pronounced dead on the scene. Not clear whether the officer shot Felger, or what Felger's role was in the incident.</t>
  </si>
  <si>
    <t>http://www.wkow.com/story/15973113/officer-involved-in-shooting-in-beloit</t>
  </si>
  <si>
    <t>Richard Felger</t>
  </si>
  <si>
    <t>"Off-duty police officer witnessed a car pull up and saw someone inside open fire, striking three males standing on a sidewalk outside La Pasadita restaurant about 3:48 a.m. in the 1100 block of North Ashland Avenue in the East Ukrainian Village neighborhood ... The officer fired in the direction of the shooter and someone from inside the car later turned up at Stroger Hospital with a gunshot wound, but it's not yet clear if that person's wound was caused by the officer."</t>
  </si>
  <si>
    <t>http://articles.chicagotribune.com/2011-11-06/news/chi-two-injured-in-separate-south-chicago-rogers-park-shootings-20111104_1_officer-fires-overnight-violence-gunshot-wound</t>
  </si>
  <si>
    <t>Georgia State Police</t>
  </si>
  <si>
    <t>Terico Powell</t>
  </si>
  <si>
    <t>Powell was shot when stopping and pointing an object believed to be a weapon at police officer. No weapon was found at the scene. Powell was fleeing after stealing cell phone.</t>
  </si>
  <si>
    <t>http://www.ajc.com/news/news/local/state-trooper-shoots-man-in-stomach/nWCY7/</t>
  </si>
  <si>
    <t>Not disclosed</t>
  </si>
  <si>
    <t>Wichita Falls</t>
  </si>
  <si>
    <t>Wichita Falls Police</t>
  </si>
  <si>
    <t>Jeffrey Cole Royal</t>
  </si>
  <si>
    <t>Monterey Park Police Department</t>
  </si>
  <si>
    <t>Ahmad Ibrahim</t>
  </si>
  <si>
    <t>Officers responded to a report of a man in a car with a rifle. When officers approached, subject emerged from the car to confront the officers, and they responded with gunfire, fatally wounding subject.</t>
  </si>
  <si>
    <t>http://www.newschannel6now.com/story/15972605/one-person-shot-and-killed-in-wichita-falls</t>
  </si>
  <si>
    <t>Police shot man once who "simulated having a weapon" when they were called by man's brother who said he was beating him.</t>
  </si>
  <si>
    <t>http://sgvjournal.com/monterey-park/1811-man-suffers-gun-shot-by-mppd-investigation-continues.html</t>
  </si>
  <si>
    <t>Spartanburg</t>
  </si>
  <si>
    <t>Devon Lovell Mitchell</t>
  </si>
  <si>
    <t>Spartanburg County Sheriffs</t>
  </si>
  <si>
    <t>Robert Odell Brown</t>
  </si>
  <si>
    <t>loaded 3 caliber handgun was found on ground where victim was earlier struggling with police, according to officers</t>
  </si>
  <si>
    <t>https://www.youtube.com/watch?v=UuWAeqslFaw</t>
  </si>
  <si>
    <t>"Deputies say the Brown crashed his Cadillac, got out and 'a scuffle ensued'. Brown shot Deputy Brad James twice with .410-gauge shot, once near the eye and once in the back."
"Officials say James returned fire, and hit Brown before he drove off."
Subject was later arrested in Virginia, traced by his cellphone.</t>
  </si>
  <si>
    <t>http://www.wspa.com/story/21507221/deputy-shooting-suspect-returned-to-spartanburg</t>
  </si>
  <si>
    <t>J.C. Hucks, G.W. Simpson</t>
  </si>
  <si>
    <t>Tom</t>
  </si>
  <si>
    <t>inthelandoftom@gmail.com</t>
  </si>
  <si>
    <t>Garfield and Bergen County Police</t>
  </si>
  <si>
    <t>Malik Williams</t>
  </si>
  <si>
    <t>Officers claim victim charged at them with claw hammer and metal handsaw. Victim was at police station, being booked; he escaped police station with handcuffs on, tracked down and shot.</t>
  </si>
  <si>
    <t>http://www.nj.com/bergen/index.ssf/2012/01/demanding_answers_supporters_of_garfield_teen_killed_in_police-involved_shooting_plan_second_demonst.html</t>
  </si>
  <si>
    <t>Brad James</t>
  </si>
  <si>
    <t>Elizabeth City</t>
  </si>
  <si>
    <t>Elizabeth City College Campus Police</t>
  </si>
  <si>
    <t>Rashaad Gardner</t>
  </si>
  <si>
    <t>Officers saw subject carrying a rifle on campus and demanded that he drop the weapon. He pointed it at an officer, who shot him once in the leg.</t>
  </si>
  <si>
    <t>http://hamptonroads.com/2011/11/police-shoot-man-elizabeth-city-college</t>
  </si>
  <si>
    <t>Jose Brito and Kenneth Keenan</t>
  </si>
  <si>
    <t>Independence</t>
  </si>
  <si>
    <t>Independence Police Department</t>
  </si>
  <si>
    <t xml:space="preserve">Police stop a car on highway. Man gets out of the car with a gun and begins firing. No one is hurt or hit. Suspect takes his own life. 
</t>
  </si>
  <si>
    <t>http://www.liveleak.com/view?i=aa3_1325894834</t>
  </si>
  <si>
    <t>Brandon Schonfeld</t>
  </si>
  <si>
    <t>Androscoggin</t>
  </si>
  <si>
    <t xml:space="preserve">Officer Sean Johnson pulled Brandon Schonfeld over for a traffic violation.  Johnson ran a records check and Schonfeld’s license was found valid, his registration was temporary and there were no outstanding warrants.  Upon returning to the vehicle to issue a warning, Johnson saw something that led him to ask Schonfeld to step out of the vehicle.  Johnson was patting Schonfeld down when Schonfeld ran away.  Johnson claims Schonfeld pointed a weapon at him and fired shots.  Johnson shot at Schonfeld and hit him twice in the buttocks.  Reports varied regarding the number of shots, some listed 9, others 12, another 20.  Multiple cars were hit by stray bullets.  After Schonfeld was taken away by ambulance, a gun was found in weeds nearby.    </t>
  </si>
  <si>
    <t>http://www.delcotimes.com/20130910/officer-suspect-trade-bullets-in-sharon-hill</t>
  </si>
  <si>
    <t>Androscoggin County Sheriff's Department</t>
  </si>
  <si>
    <t>Kyle Corey</t>
  </si>
  <si>
    <t>Officers followed Corey in a car chase, Corey ran over one of the officers causing non-lethal injuries.  Both officers fired at Corey when his car charged them and Corey was hit once in the shoulder</t>
  </si>
  <si>
    <t>http://www.maine.gov/ag/news/article.shtml?id=373504</t>
  </si>
  <si>
    <t>Sean Johnson</t>
  </si>
  <si>
    <t>Arleigh Waring</t>
  </si>
  <si>
    <t>arleigh.waring@gmail.com</t>
  </si>
  <si>
    <t>cateware</t>
  </si>
  <si>
    <t>Nicolas Meserve and Travis Lovering</t>
  </si>
  <si>
    <t>Police stopped car, victim allegedly exited car with a shotgun, victim shot 4 times, victim in hospital. Officers not injured.</t>
  </si>
  <si>
    <t>http://latimesblogs.latimes.com/lanow/2012/01/officer-involved-shooting-south-la.html</t>
  </si>
  <si>
    <t>Oxford</t>
  </si>
  <si>
    <t>Maine Warden Service</t>
  </si>
  <si>
    <t>Eric Richard</t>
  </si>
  <si>
    <t>Wood</t>
  </si>
  <si>
    <t>Parkersburg</t>
  </si>
  <si>
    <t>Parkersburg Police Department</t>
  </si>
  <si>
    <t>Paul Christopher Johnson</t>
  </si>
  <si>
    <t>The three shots were fired by Warden Jeremy Judd during an encounter in a wooded area of Rumford with Mr. Richard, who was armed. The Maine Warden Service and State Police troopers with a tracking dog were assisting the Rumford Police Department in searching for Mr. Richard, who was reported as despondent</t>
  </si>
  <si>
    <t>http://www.maine.gov/ag/news/article.shtml?id=318550</t>
  </si>
  <si>
    <t>Detectives attempted to arrest Paul Christopher Johnson on a drug charge during a traffic stop in Parkersburg. Johnson allegedly pulled out a handgun, pointed it at the detectives and fled in his vehicle.
Later, other Parkersburg Police officers were able to stop Johnson when he allegedly got out of his vehicle and pointed his gun at those officers who shot Johnson multiple times after he refused to drop his gun, as ordered.</t>
  </si>
  <si>
    <t>http://wvmetronews.com/2014/07/16/drug-suspect-shot-in-parkersburg/</t>
  </si>
  <si>
    <t>Lt. G.D. Nangle and Officer M.L. Bosley</t>
  </si>
  <si>
    <t>Warden Jeremy Judd</t>
  </si>
  <si>
    <t>State Game Warden</t>
  </si>
  <si>
    <t>Richard was a part-time cop, full-time Police Dept. administrative employee.  He had been missing for several days and was feared suicidal.  Game Wardens and State Police Troopers began searching for him.  They found Richard in the woods, holding a loaded semi-automatic handgun.  Officers told Richard to drop the handgun but he refused and Judd shot Richard 3 times</t>
  </si>
  <si>
    <t>http://www.maine.gov/ag/news/article.shtml?id=378696</t>
  </si>
  <si>
    <t>Game Warden Jeremy Judd</t>
  </si>
  <si>
    <t>Galloway Township</t>
  </si>
  <si>
    <t>Galloway Township Police Department</t>
  </si>
  <si>
    <t xml:space="preserve">Officer Gorneau was checking a business on his overnight shift and found a hole cut.  A man reportedly came out of the hole, threw a crowbar at the officer and the officer fired his gun at the man.  The man ran off.  </t>
  </si>
  <si>
    <t>http://www.nj.com/news/index.ssf/2011/11/atlantic_county_police_officer.html</t>
  </si>
  <si>
    <t xml:space="preserve">Ronald Gorneau </t>
  </si>
  <si>
    <t>Prince George’s County Police Department</t>
  </si>
  <si>
    <t>James Edward Coleman</t>
  </si>
  <si>
    <t>Investigators identified Coleman as the Arundel Mills shooter who killed two people a day earlier.  After a standoff outside Coleman's home, he came out with two guns and fired at officers.  Coleman was killed in return fire.</t>
  </si>
  <si>
    <t>http://www.washingtonpost.com/blogs/crime-scene/post/fatal-police-involved-shooting-in-prince-georges/2011/11/12/gIQATbkJFN_blog.html</t>
  </si>
  <si>
    <t>Phillip Foster, Michael Snyder, Terrence Nelson,  James Weinelt,  Paul Gambardella, and William Ledward</t>
  </si>
  <si>
    <t>Michael Jeffrey Kelly (a.k.a. Patrick Kelly)</t>
  </si>
  <si>
    <t xml:space="preserve">Police approach man stealing catalytic converter, victim gets into his SUV and allegedly drives at the police. One office struck, suffering minor knee injuries. Police (2) fire multiple rounds, killing victim. </t>
  </si>
  <si>
    <t>http://www.nbc4i.com/story/20738124/theft-suspect-killed-in-officer-involved-shooting-identified</t>
  </si>
  <si>
    <t>New Jersey State Police, Camden Police Department</t>
  </si>
  <si>
    <t>Jeffrey</t>
  </si>
  <si>
    <t xml:space="preserve">Police responded to reports of a man waving a handgun.  The victim was killed by multiple shots fired by police.  Note: No agreement on victim's last name. </t>
  </si>
  <si>
    <t>http://www.nj.com/news/index.ssf/2011/11/authorities_id_man_killed_in_c.html</t>
  </si>
  <si>
    <t>James Proctor</t>
  </si>
  <si>
    <t>Officers policing an Occupy protest were hailed by a passerby and told of a man walking about with a large knife. Officers confronted the subject, who moved as if to draw the knife, and responded with gunfire, a Taser and a beanbag gun.</t>
  </si>
  <si>
    <t>http://www.lapdonline.org/central_news/news_view/49531</t>
  </si>
  <si>
    <t>Edward Littleton</t>
  </si>
  <si>
    <t>Off-duty officer was hailed to the scene of an armed robbery. Officer confronted the robbers (two) and shot subject, who was carrying an AK-47 assault rifle.</t>
  </si>
  <si>
    <t>http://www.news4jax.com/news/Robbery-suspects-held-after-police-shooting/4743378</t>
  </si>
  <si>
    <t>Germann</t>
  </si>
  <si>
    <t>Camden County Police</t>
  </si>
  <si>
    <t>Edgar Carrasquillo</t>
  </si>
  <si>
    <t xml:space="preserve">Suspect was involved in argument earlier in evening and tried to run over 2 individuals with his car, when officers arrived to arrest the suspect at 1100 block of North 35th Street, he drove in reverse into a police vehicle, attempting to hit the officers. One of the officers then shot the suspect, who was treated and released at local hospital.
Aggravated assault, assault by auto, eluding, and leaving the scene of an accident are charges pending. </t>
  </si>
  <si>
    <t>http://www.philly.com/philly/news/new_jersey/Man_shot_fleeing_Camden_cops_after_hit-run_following_fight.html</t>
  </si>
  <si>
    <t>Phoenix Department of Public Safety</t>
  </si>
  <si>
    <t>Brian Cooper</t>
  </si>
  <si>
    <t>Officer attempted to stop subject vehicle for speeding. After a 30-minute high speed chase, vehicle backed up a freeway ramp the moved toward an officer who had left his vehicle. Officer fired several shots, at least one hitting subject.</t>
  </si>
  <si>
    <t>http://www.abc15.com/news/region-phoenix-metro/north-phoenix/suspect-shot-by-dps-officer-after-pursuit-identified</t>
  </si>
  <si>
    <t>Solon</t>
  </si>
  <si>
    <t>Solon Police Department</t>
  </si>
  <si>
    <t>Kevin M. Bailey</t>
  </si>
  <si>
    <t xml:space="preserve">Suspect had warrants for his arrest and fled a traffic stop, which began a high speed car chase. Suspect shot at two police cars, breaking glass of two police cars and striking and wounding one officer. </t>
  </si>
  <si>
    <t>http://fox8.com/2013/03/17/solon-police-coroner-on-scene-after-chase/</t>
  </si>
  <si>
    <t>Cherokee County Sheriffs</t>
  </si>
  <si>
    <t>Jefferson Perry</t>
  </si>
  <si>
    <t>Officers responded to a report that subject had shot a member of his family (apparently his wife). After arrival, subject fled in a vehicle. A chase ensued, followed by a crash, and an exchange of gunfire with officers. Subject died of his injuries in hospital at a later time.</t>
  </si>
  <si>
    <t>http://www.foxcarolina.com/story/16028166/deputies-investigate-deadly-shooting-in-spartanburg-county</t>
  </si>
  <si>
    <t>Nicholas Kline; Steven Davis</t>
  </si>
  <si>
    <t>Shelbyville</t>
  </si>
  <si>
    <t>Trey Williams</t>
  </si>
  <si>
    <t xml:space="preserve">911 calls received of victim armed with pipe breaking the windshield of a car and then breaking the window of a home. Officers gain entry to home via nearby property maintenance worker, identify themselves. Finding victim unresponsive to their commands, they allegedly tase victim numerous times with very limited affect. Victim attacks police, strikes them several times, living one officer injured and incapacitated; second officer fatally shoots victim. </t>
  </si>
  <si>
    <t>http://www.kentuckystatepolice.org/posts/press/2012/post12_pr01_06_12a.htm</t>
  </si>
  <si>
    <t>Albequerque Police</t>
  </si>
  <si>
    <t>Jacob Mitschelen</t>
  </si>
  <si>
    <t>"Economidy, who was a seven-year veteran of the department, attempted to pull Mitschelen over for an expired license tag in the parking lot of a strip mall, but Mitschelen got out of the vehicle and fled on foot. According to Economidy, Mitschelen stumbled as he was running, and a gun fell out of his clothing.
Economidy said he ordered Mitschelen to drop the gun, but Mitschelen picked up the weapon and pointed it at the officer. Econimidy fired five shots at Mitschelen, striking him in the back and the buttocks"
(This is a re-entry of a previous report, which stated the subject's name as "Jacob Mitchelstein", a typo).</t>
  </si>
  <si>
    <t>http://www.unm.edu/~dcorreia/David_Correia/Essays/Entries/2012/6/20_The_Return_of_the_Albuquerque_Death_Squads.html</t>
  </si>
  <si>
    <t>Suzanne Marcum and Frank Willoughby</t>
  </si>
  <si>
    <t>Mark Miles</t>
  </si>
  <si>
    <t>Officers looking for assault suspect, finds victim inside apartment holding a steak knife, allegedly lunging forward and holding knife in threatening manner. Officers warn and fire. Victim dies in hospital two days later.</t>
  </si>
  <si>
    <t>http://losangeles.cbslocal.com/2012/01/06/suspect-remains-critical-after-officer-involved-shooting-in-north-hollywood/</t>
  </si>
  <si>
    <t>New Jersey Police</t>
  </si>
  <si>
    <t>Jeffrey Thomas</t>
  </si>
  <si>
    <t>Reports say only that officers responded to a report of a man with a gun in the street. Officers responded, subject pointed the gun at them and several officers fired. Subject was declared dead at the scene.</t>
  </si>
  <si>
    <t>San Bernardino Police</t>
  </si>
  <si>
    <t>Alex Alvarado</t>
  </si>
  <si>
    <t xml:space="preserve">Two San Bernardino police officers pulled up to a group of people and they "started shooting without warning". One officer was hit and is in critical condition while his partner was the one who shot back and killed one of the suspects. They did find more than 1 weapon. </t>
  </si>
  <si>
    <t>http://abc7.com/news/san-bernardino-police-officer-shot-hospitalized/276235/</t>
  </si>
  <si>
    <t>Green Bay</t>
  </si>
  <si>
    <t>Green Bay Police</t>
  </si>
  <si>
    <t>David Spencer</t>
  </si>
  <si>
    <t>Subject, intoxicated, agitated, and with a handgun was approached by officers after a report of a disturbance at a restaurant. Report states subject pointed gun at his head, then at an officer. Officers fired, subject died of multiple gunshot wounds.
News report: http://archive.greenbaypressgazette.com/article/20140308/GPG0101/104150003/Wife-children-police-all-affected-by-fatal-shooting</t>
  </si>
  <si>
    <t>http://www.jrn.com/nbc26/news/133856553.html</t>
  </si>
  <si>
    <t>Shanna</t>
  </si>
  <si>
    <t>shanna.maibaum@gmail.com</t>
  </si>
  <si>
    <t>@shannarhimes</t>
  </si>
  <si>
    <t>Beguhn &amp; Salzmann</t>
  </si>
  <si>
    <t>Police office killed in line of duty in Utah</t>
  </si>
  <si>
    <t>http://video.foxnews.com/v/1369173856001/police-officer-shot-dead-remembered-in-utah/#sp=show-clips</t>
  </si>
  <si>
    <t>Bonney Lake</t>
  </si>
  <si>
    <t>Pierce County Sheriffs</t>
  </si>
  <si>
    <t>Holly Crahay</t>
  </si>
  <si>
    <t>After observing subject driving erratically in a shopping center parking lot, officers attempted a traffic stop. When subject did not stop, officers pinned vehicle against guard rail to force a stop. Subject opened fire with a pistol, and officers returned fire. Subject later died at hospital.
News: http://www.blscourierherald.com/news/133825983.html#</t>
  </si>
  <si>
    <t>https://www.youtube.com/watch?v=PojJHvbqAso</t>
  </si>
  <si>
    <t>Elk Grove Police</t>
  </si>
  <si>
    <t>Richard Bisbee</t>
  </si>
  <si>
    <t>Stoneham</t>
  </si>
  <si>
    <t>Saugus Police</t>
  </si>
  <si>
    <t>Jonathan Colleran</t>
  </si>
  <si>
    <t>Subject fired and wounded an officer of the California Highway Patrol (CHP) during a routine traffic stop. Officer had called for assistance, and officers arriving chased and fired on the subject's vehicle. When the vehicle was stopped, officers gave several warnings in a standoff, until an officer "spotted a threat" and fired on the subject, wounding him fatally.</t>
  </si>
  <si>
    <t>http://sacramento.cbslocal.com/2011/11/14/coroner-identifies-man-killled-by-police-after-allegedly-shooting-chp-officer/</t>
  </si>
  <si>
    <t>When police attempted to pull Colleran over for driving erratically, he turned the car and drove directly at the police car.  An officer then reportedly discharged his service weapon four times, hitting Colleran in his chest, back, and left arm. An unidentified female passenger in his car, listed by police as 33-years-old, was also wounded by gunfire in her left arm.</t>
  </si>
  <si>
    <t>http://homenewshere.com/stoneham_independent/news/article_3b864406-1ef0-11e3-ab14-001a4bcf887a.html</t>
  </si>
  <si>
    <t>Colville</t>
  </si>
  <si>
    <t>Colville Police</t>
  </si>
  <si>
    <t>Sean Joseph Bergstrasser</t>
  </si>
  <si>
    <t>Officers responded to a report of a vehicle prowler. Subject was shot and fatally wounded after officers arrived on the scene. Report states that subject had a gun in his possession.</t>
  </si>
  <si>
    <t>http://www.spokesman.com/stories/2011/nov/14/colville-polilce-shooting-victim-transient/</t>
  </si>
  <si>
    <t>Lauderdale</t>
  </si>
  <si>
    <t>Lauderdale Police</t>
  </si>
  <si>
    <t>Brittny Skinner</t>
  </si>
  <si>
    <t>Subject was ex-girlfriend to a Lauderdale officer, and an officer herself.  Officer (Bieger) approached her while she sat in a squad car and shot her 10 times (the number of rounds in his Glock pistol), hitting her body armour once.
News report with subject name and age: http://forums.floridasportsman.com/archive/index.php/t-25159.html</t>
  </si>
  <si>
    <t>Charles G. Carll</t>
  </si>
  <si>
    <t>http://www.dailymail.co.uk/news/article-2061512/Police-officer-shoots-ex-girlfriend-cop-10-times-MISSES-caught-SWAT.html</t>
  </si>
  <si>
    <t>Officers had been called to Carll's home after reports of a domestic dispute. When they arrived, Carll's wife told officers he was depressed and had cut himself in the stomach with a knife.
Officers located Carll and ordered him to drop his knife, but he started toward officers who first shot a Taser which did not work. According to the release, officers were forced to legally shoot Carll as a response to "genuine fear of deadly force." 
(quoted from http://www.channel3000.com/news/officers-deemed-not-liable-in-august-shooting-death/22759852)</t>
  </si>
  <si>
    <t>http://www.wkow.com/story/23163915/2013/08/17/madison-police-on-the-scene-of-an-officer-involved-shooting</t>
  </si>
  <si>
    <t xml:space="preserve"> Kristopher John Bieger</t>
  </si>
  <si>
    <t>Officers Adrian Alan, Alex Bol, and Ed Marshall</t>
  </si>
  <si>
    <t>Marielle Prince</t>
  </si>
  <si>
    <t>Nez Perce</t>
  </si>
  <si>
    <t>marielle.prince@gmail.com</t>
  </si>
  <si>
    <t>Nez Perce Tribal Police</t>
  </si>
  <si>
    <t>Jeff A. Flinn</t>
  </si>
  <si>
    <t>Officers responded to a stolen vehicle call. Subject was pursued in a 50-mile chase, ending in an encounter in which subject was fatally wounded.</t>
  </si>
  <si>
    <t>http://lmtribune.com/article_59678548-0f02-11e1-ad9d-0019bb30f31a.html</t>
  </si>
  <si>
    <t>Mark Beecham</t>
  </si>
  <si>
    <t>Three men who planned to rob a church involved in shootout with police.</t>
  </si>
  <si>
    <t>http://www.koat.com/3rd-Arrest-Made-In-Officer-Involved-Shooting/9708332#!bIl4kf</t>
  </si>
  <si>
    <t>Snake River Correctional Institution</t>
  </si>
  <si>
    <t>Kevin W. Jackson</t>
  </si>
  <si>
    <t>Subject was one of two inmates attacking a third. Officer in a guard tower judged that third inmate was in mortal danger, and fired on subject.</t>
  </si>
  <si>
    <t>http://www.oregonlive.com/pacific-northwest-news/index.ssf/2011/11/oregon_prison_shooting_reports.html</t>
  </si>
  <si>
    <t>Mario Perez</t>
  </si>
  <si>
    <t>Florence</t>
  </si>
  <si>
    <t>Andre Maurice Jones</t>
  </si>
  <si>
    <t xml:space="preserve">Andre was in a car with multiple people that police attempted to pull over. They shot at officers and then began a chase. The driver crashed the car and Andre exited the vehicle with a weapon and shot at the police Bearcat. He hit a SWAT officer in the leg and then was killed. </t>
  </si>
  <si>
    <t>http://homicide.latimes.com/post/andre-maurice-jones/</t>
  </si>
  <si>
    <t>Curtis</t>
  </si>
  <si>
    <t>Palm Beach County Sheriffs</t>
  </si>
  <si>
    <t>Jamar F. Anderson</t>
  </si>
  <si>
    <t>Officers responded to a residential 911 call reporting an intruder. Subject was fleeing the scene on arrival. Subject stopped, officers approached, subject drove car at officers, and Bethel shot subject fatally in the neck.</t>
  </si>
  <si>
    <t>http://articles.sun-sentinel.com/2011-11-14/news/pb-royal-palm-home-invasion-20111114_1_ruben-charles-debrosse-deputies-bethel-shot</t>
  </si>
  <si>
    <t>Brent Brozek</t>
  </si>
  <si>
    <t>Sword</t>
  </si>
  <si>
    <t>Victim had a history of mental illness.
"Brozek had been in a standoff with police earlier in the day when he refused to be evicted out of his foreclosed home."
from: http://host.madison.com/news/local/crime_and_courts/official-review-clears-madison-officers-involved-in-fatal-shooting-of/article_4adf4961-58df-58d3-92ac-3a5844f3e3d1.html</t>
  </si>
  <si>
    <t>http://host.madison.com/news/local/crime_and_courts/man-fatally-shot-by-police-had-history-of-mental-illness/article_0c2544c7-1c0f-51db-9d97-c84f4cbd9c3e.html</t>
  </si>
  <si>
    <t>Bethel</t>
  </si>
  <si>
    <t>Berkeley</t>
  </si>
  <si>
    <t>UC Berkeley Police</t>
  </si>
  <si>
    <t>Christopher Travis</t>
  </si>
  <si>
    <t>Student pulled, did not fire, gun on campus police in a busy computer lab. After telling the student to put down gun, Sgt. Tucker opened fire. Not sure how many shots -- news reports list "several" so I'm limiting it to two to be on the safe side. Suspect died the next day.</t>
  </si>
  <si>
    <t>http://www.huffingtonpost.com/2011/11/16/christopher-travis-berkeley-shooting_n_1098500.html</t>
  </si>
  <si>
    <t>Sgt. Andrew Tucker</t>
  </si>
  <si>
    <t>Brendon Bouzard</t>
  </si>
  <si>
    <t>bouzard@gmail.com</t>
  </si>
  <si>
    <t>brendonbouzard</t>
  </si>
  <si>
    <t>Hanover</t>
  </si>
  <si>
    <t>Jeffrey Dustin Nichols</t>
  </si>
  <si>
    <t>Officers responding to a report of shots fired; upon finding a mentally disturbed man with a gun, they order him to drop it. He implores them to kill him, they fulfill his request.</t>
  </si>
  <si>
    <t>http://www.baltimoresun.com/explore/howard/news/crime/ph-ho-cf-glances-nichols-death-1117-20111114,0,4251267.story</t>
  </si>
  <si>
    <t>Ofc. Bryce Buell; Sgt. Jayson Janowich; Ofc. Brian Klakring; Ofc. Joshua Mouton; Ofc. Ryan Saulsbury; Ofc. James Zammillo</t>
  </si>
  <si>
    <t>Knoxville PD</t>
  </si>
  <si>
    <t>Zachary Blaine Russell</t>
  </si>
  <si>
    <t>Shoplifting suspect pulled a gun while police were trying to cuff him. Only one of two officers on scene fired.</t>
  </si>
  <si>
    <t>http://www.wate.com/story/16049770/knoxville-police-shoot-and-kill-armed-shoplifting-suspect</t>
  </si>
  <si>
    <t>Ofc. John Mays</t>
  </si>
  <si>
    <t>University of California Police</t>
  </si>
  <si>
    <t>Travis, student at UC Haas Business School reported to have a handgun in his backpack. When officers confronted him, he brandished the weapon and did not put it down after repeated warnings. Officers fired. Travis later died of gunshot wounds at hospital.
News with name: http://www.huffingtonpost.com/2011/11/16/uc-berkeley-shooting-victim-dies_n_1097662.html</t>
  </si>
  <si>
    <t>http://abclocal.go.com//story?section=news/local/east_bay&amp;id=8433128</t>
  </si>
  <si>
    <t>Frank Bennett</t>
  </si>
  <si>
    <t>biercenator@gmail.com</t>
  </si>
  <si>
    <t>fgbjr</t>
  </si>
  <si>
    <t>Riverside Police</t>
  </si>
  <si>
    <t>Officers arrived at a home for seniors to serve a search warrant in a child molestation case. Suspect showed a weapon and barricaded himself in a room. After a long standoff and "gunfight with officers", SWAT team broke into the room and found suspect dead. Unclear whether suspect died of self-inflicted wound or SWAT fire.</t>
  </si>
  <si>
    <t>http://www.nbclosangeles.com/news/local/Riverside-Tyler-Springs-Apartments-Shooting-133980263.html</t>
  </si>
  <si>
    <t>East Point</t>
  </si>
  <si>
    <t>East Point Police</t>
  </si>
  <si>
    <t>Dwight Andre Person</t>
  </si>
  <si>
    <t>Shortly after police took down the door in a drug raid, one officer shot Person in the abdomen. She later claimed he had made a threatening gesture. Person died a short time later. Person, a father of two, was unarmed. The police found no drugs or weapons in the home.</t>
  </si>
  <si>
    <t>http://www.wsbtv.com/news/news/local/east-point-officer-involved-shooting/nFgXD/</t>
  </si>
  <si>
    <t>Dwight Person</t>
  </si>
  <si>
    <t>Apparently a drug raid. Victim "made a threatening gesture", shot by officer.</t>
  </si>
  <si>
    <t>http://www.wsbtv.com/news/news/family-wants-answers-after-loved-one-fatally-shot-/nFhGN/</t>
  </si>
  <si>
    <t>Roseville</t>
  </si>
  <si>
    <t>Roseville Police</t>
  </si>
  <si>
    <t>Wayne Malone</t>
  </si>
  <si>
    <t>Domestic disturbance, suspect agitated, threatened officers with handgun.</t>
  </si>
  <si>
    <t>http://www.twincities.com/ci_19365664</t>
  </si>
  <si>
    <t>Lafayette Police</t>
  </si>
  <si>
    <t>Paul Spencer</t>
  </si>
  <si>
    <t>Spencer drew a knife on officers, wounded a third officer in the cheek. Webb &amp; Fisher responded with gunfire.</t>
  </si>
  <si>
    <t>http://www.policemag.com/channel/patrol/news/2011/11/18/video-suspect-fatally-shot-after-knife-attack-on-cop.aspx</t>
  </si>
  <si>
    <t>Webb &amp; Fisher</t>
  </si>
  <si>
    <t>Yevgeniy "Eugene" Straystar</t>
  </si>
  <si>
    <t>Theft of car parts in progress. Officers shot at three suspects attempting to escape in a vehicle, wounded one, killed one.</t>
  </si>
  <si>
    <t>http://www.denverpost.com/ci_19362146</t>
  </si>
  <si>
    <t>Officers Ryan Orvis, Ryan Finnegan, and Scott Templeton</t>
  </si>
  <si>
    <t>Oleg Gidenko</t>
  </si>
  <si>
    <t>Three suspects in theft of car parts in progress tried to escape by vehicle. Officers fired, killing one, wounding one.</t>
  </si>
  <si>
    <t>Birmingham</t>
  </si>
  <si>
    <t>Birmingham Police</t>
  </si>
  <si>
    <t>Mark Wittman</t>
  </si>
  <si>
    <t>Bystander grazed by a bullet when officer fired on a third party's car, following a dispute with officer over parking in a no-parking zone.</t>
  </si>
  <si>
    <t>http://www.myfoxal.com/story/16079539/friend-of-man-involved-in-airport-shooting-speaks-out</t>
  </si>
  <si>
    <t>Lousiville</t>
  </si>
  <si>
    <t>Louisville Sheriffs</t>
  </si>
  <si>
    <t>Tammie Ortiz</t>
  </si>
  <si>
    <t>Jasper</t>
  </si>
  <si>
    <t>Marion County Sheriff's Department</t>
  </si>
  <si>
    <t>John E. Shanks</t>
  </si>
  <si>
    <t xml:space="preserve">Some sources called it "suicide by cop"; Shanks' family called it the end result of a meth addiction.
Description below from http://www.wdef.com/mostpopular/story/Marion-County-shooting-may-have-been-suicide-by/9Zf5BdC7L0quP5-60lpSbA.cspx
A deputy was called to a home to investigate a suspicious man who was seen on some ones back porch. Investigators say when the deputy arrived, Shanks tried to steal a car then ran into the woods with the deputy in pursuit. 
At some point, Shanks reportedly pulled a gun on the deputy and refused to obey commands from the deputy to drop his weapon. That's when the deputy fatally shot Shanks. </t>
  </si>
  <si>
    <t>http://www.wdef.com/mostpopular/story/Marion-County-shooting-may-have-been-suicide-by/9Zf5BdC7L0quP5-60lpSbA.cspx</t>
  </si>
  <si>
    <t>Local constable shot at a Walmart customer he suspected of shoplifting. By all accounts, the constable involved was something of a loose gun, so to speak.
Full-ish report: http://www.louisvillepolitics.com/constable-david-whitlock-caught-in-lies-again/</t>
  </si>
  <si>
    <t>http://www.wave3.com/story/16071549/metro-council-introduces-ordinance-after-constable-involved-shooting</t>
  </si>
  <si>
    <t>Lancaster Sheriffs</t>
  </si>
  <si>
    <t>Rodrick Darnell Caskey</t>
  </si>
  <si>
    <t>Officers were dining in a restaurant when Caskey entered in an attempt at armed robbery. An exchange of gunfire ensued, in which Rollins and Caskey were both hit. Both were non-life-threatening injuries.</t>
  </si>
  <si>
    <t>http://www.wbtv.com/story/16070434/police-investigating-officer-involved-shooting-in-lancaster</t>
  </si>
  <si>
    <t>Rollins &amp; others</t>
  </si>
  <si>
    <t>Garden Grove Police Department</t>
  </si>
  <si>
    <t>Jason Nuñez</t>
  </si>
  <si>
    <t>Officer responded to 911 call from a caller reporting being attacked with a knife by victim (Jason Nunez). Officer encountered victim in the area; after ordering the victim to drop the weapon, victim advanced rapidly toward officer with knife drawn. Officer shot one round.</t>
  </si>
  <si>
    <t>http://www.orangecountyda.com/docs/jason_nunez_ois_letter.pdf</t>
  </si>
  <si>
    <t>Omar Perez</t>
  </si>
  <si>
    <t xml:space="preserve">Indiana County </t>
  </si>
  <si>
    <t xml:space="preserve">Brush Valley Township </t>
  </si>
  <si>
    <t>Pennsylvania state police</t>
  </si>
  <si>
    <t>Gary L. Wissinger</t>
  </si>
  <si>
    <t>Police responded to a report of a fight between a husband and wife, and they encountered Wissinger at the front door. "the suspect produced a handgun, proceeded to point that handgun in the direction of our troopers ... ultimately resulting in our troopers opening fire on the suspect," 
Ruled justified homicide by District Attorney</t>
  </si>
  <si>
    <t>http://www.wtae.com/news/local/fatal-policeinvolved-shooting-in-indiana-county/20874970#!bInw6U</t>
  </si>
  <si>
    <t>Officer Marcum + other officer respond to a call and find victim (Williams) inside a residence. They use tasers on victim repeatedely, although victim is not incapacitated and moves to other parts of the house. Unclear events follow, but other officer is apparently attacked by victim. Officer Marcum fires 3 shots. Video was released: http://www.fugitive.com/2012/02/11/shelbyville-police-officer-shooting-caught-on-camera-warning-graphic-video/</t>
  </si>
  <si>
    <t>http://www.wave3.com/story/16699377/discovery-sheds-some-light-on-what-happened-when-a-teen-was-shot-by-police</t>
  </si>
  <si>
    <t>Chad Corbett</t>
  </si>
  <si>
    <t>Colleen</t>
  </si>
  <si>
    <t>meancolleenjuniper@gmail.com</t>
  </si>
  <si>
    <t>Suzanna Marcum</t>
  </si>
  <si>
    <t>Kamisha Davidson</t>
  </si>
  <si>
    <t>Officers responded to a call in which victim's mother had originally addressed to Department of Mental Health--as victim had schizophrenia. Officers confronted victim (Davidson) in the residence, apparently ignoring paramedics offer to intervene. Upon attempting to handcuff here, victim struggled with officers, at which point one officer shot victim in stomach.</t>
  </si>
  <si>
    <t>http://losangeles.cbslocal.com/2013/10/29/family-sues-lapd-over-shooting-of-mentally-ill-baldwin-hills-woman/</t>
  </si>
  <si>
    <t>David Ellis</t>
  </si>
  <si>
    <t>Tolleson</t>
  </si>
  <si>
    <t>Peter Ledesma</t>
  </si>
  <si>
    <t xml:space="preserve">David Ellis got out of his car and unloaded his revolver on the police, striking an officer. 3 other officers returned fire killing Ellis with more than 12 shots. </t>
  </si>
  <si>
    <t>http://www.myfoxphilly.com/story/26312175/police-involved-shooting</t>
  </si>
  <si>
    <t>Victim reportedly got in altercation at a bar. Upon exiting the bar, victim took out gun and pointed it at people nearby. When officers arrived, victim started shooting at crowd. Officers fired several shots.</t>
  </si>
  <si>
    <t>http://www.abc15.com/news/region-west-valley/tolleson/police-shoot-man-with-gun-outside-tolleson-bar</t>
  </si>
  <si>
    <t>LA Sheriffs Dept</t>
  </si>
  <si>
    <t>Roberto Rodriguez</t>
  </si>
  <si>
    <t>Farmington Police Department</t>
  </si>
  <si>
    <t>Justin Crowley-Smilek</t>
  </si>
  <si>
    <t>victim was brandishing a gun on the scene of a house fire, was told to put it down by cops, he refused, cops shot him and killed him</t>
  </si>
  <si>
    <t>http://homicide.latimes.com/post/roberto-rodriguez-2/</t>
  </si>
  <si>
    <t>Victim (Crowley-Smilek) went to municipal building and called police himself, apparently requesting mental health attention. Officer came out of building, saw victim walking away, and called out to him. Upon seeing a knife in victim's hand, officer took cover and fired 7 or more shots at victim, killing him.</t>
  </si>
  <si>
    <t>http://www.pressherald.com/2013/12/03/town_sued_in_shooting_death_of_army_veteran_/</t>
  </si>
  <si>
    <t>Ryan Rosie</t>
  </si>
  <si>
    <t>Port Hueneme Police Department</t>
  </si>
  <si>
    <t>Jose Luis Ramirez</t>
  </si>
  <si>
    <t>Officer made traffic stop of stolen vehicle. Victim pulled over, then reversed car in officer's direction. Officer fired shots at victim.</t>
  </si>
  <si>
    <t>https://www.oxnardpd.org/pressreleases/1549/</t>
  </si>
  <si>
    <t>Prince George County Highway</t>
  </si>
  <si>
    <t>Hopewell Police</t>
  </si>
  <si>
    <t>Robert L. Henderson III</t>
  </si>
  <si>
    <t>car chase on highway ended when officers approached stalled car, saw that the victim had a "weapon" (turns out it was a bb gun) and shot him several times</t>
  </si>
  <si>
    <t>http://progress-index.com/news/no-criminal-charges-against-hopewell-deputies-in-shooting-of-soldier-1.1337245</t>
  </si>
  <si>
    <t>Jose Daniel Orosco</t>
  </si>
  <si>
    <t>Victim sped away from officers during a traffic stop, then lost control of vehicle. Officers pursued, and once victim had crashed, got out of patrol car and ordered victim to get out. Victim put car in reverse and struck patrol car; officers fired on victim.
NOTE: Googling further shows court documents of filings for excessive force and disputed events, so story is unclear. See http://www.gpo.gov/fdsys/pkg/USCOURTS-caed-2_13-cv-00566/pdf/USCOURTS-caed-2_13-cv-00566-0.pdf and http://www.gpo.gov/fdsys/pkg/USCOURTS-caed-2_13-cv-00566/pdf/USCOURTS-caed-2_13-cv-00566-1.pdf -- it appears that the identity of the officers was not available.</t>
  </si>
  <si>
    <t>http://www.recordnet.com/apps/pbcs.dll/article?AID=/20111120/A_NEWS02/111200314/-1/SPORTS</t>
  </si>
  <si>
    <t>Deputy Rodney Womack</t>
  </si>
  <si>
    <t>Tyler Brehm</t>
  </si>
  <si>
    <t>Crowley-Smilek went to the Police Department and demanded that two officers come out to talk to him.  Rosie saw Crowley-Smilek and asked if he needed help and followed Crowley-Smilek out.  Victim then pulled out a gun and told Rosie "you better kill me now" several times before charging Rosie with the knife, at which time he was shot</t>
  </si>
  <si>
    <t>http://www.maine.gov/ag/news/article.shtml?id=379170</t>
  </si>
  <si>
    <t>Tyler Brehm was walking down the street in LA brandishing a handgun and shooting cars (he hit a few people) when he was confronted by police to release his weapon. He was then shot and killed by police.</t>
  </si>
  <si>
    <t>http://homicide.latimes.com/post/tyler-brehm/</t>
  </si>
  <si>
    <t>Westchester</t>
  </si>
  <si>
    <t>White Plains</t>
  </si>
  <si>
    <t>City of White Plains Department of Public Safety</t>
  </si>
  <si>
    <t>Kenneth Chamberlain</t>
  </si>
  <si>
    <t>police claimed he had a knife</t>
  </si>
  <si>
    <t>Chamberlain unintentionally triggered his med alert necklace, Police were called.  He told them to go away.  They took off his door, tased and then shot him.  Police claimed Chamberlain came at them with a knife. (disputed)</t>
  </si>
  <si>
    <t>http://en.wikipedia.org/wiki/Killing_of_Kenneth_Chamberlain,_Sr.</t>
  </si>
  <si>
    <t>Officer Anthony Carelli</t>
  </si>
  <si>
    <t>Ellen Schmidt</t>
  </si>
  <si>
    <t>ellen.schmidt@gmail.com</t>
  </si>
  <si>
    <t>Leawood</t>
  </si>
  <si>
    <t>Leawood Police Department</t>
  </si>
  <si>
    <t>Adrian M. Hopper</t>
  </si>
  <si>
    <t>Police say an officer stopped a white 2005 Ford Mustang on the exit ramp from eastbound Interstate 435 to State Line Road at 3:17 a.m.. While on that traffic stop a second vehicle, a Chevrolet Malibu, pulled in front of the Mustang. The officer walked up to the Malibu to see why they had stopped, at that time a second officer had arrived on scene and witnessed a subject in the Mustang toss a gun out of the window. That officer alerted the first officer, to the gun, who then saw the Mustang driving towards him. The officer opened fire on the fleeing Mustang. Police are not releasing how many shots were fired at the vehicle as this is a continuing investigation.
It was initially not known if the driver of the vehicle was struck. Just before 7 a.m., Police say that a male matching the description of the Mustang's driver has shown up at Truman Medical Center, near 23rd and Holmes in Kansas City, Missouri, with a gunshot wound. This man has been identified as, 32-year-old, Adrian M. Hopper of Wichita, Kansas. Hopper remains in an area hospital and is expected to survive his injuries. The 2005 Ford Mustang was located by Police in Grandview, Missouri.</t>
  </si>
  <si>
    <t>http://operation100news.blogspot.com/2011/11/leawood-officer-involved-shooting.html</t>
  </si>
  <si>
    <t>Hollywood PD</t>
  </si>
  <si>
    <t>Derrick Harvey</t>
  </si>
  <si>
    <t>when a car chase ended by the victim ramming his car into cop cars, the cops opened fire on him</t>
  </si>
  <si>
    <t>http://miami.cbslocal.com/2011/12/09/2-county-chase-ends-in-police-involved-shooting/</t>
  </si>
  <si>
    <t>Jason Burwen</t>
  </si>
  <si>
    <t>jason@burwen.com</t>
  </si>
  <si>
    <t>Suspect was a former Army Ranger with service in Afghanistan. Nature of altercation not stated in the news report, but officer was new to the force, had not yet received weapons training, had a Taser on his person but opted not to use it when the suspect approached him with a knife, and fatally shot the suspect with his sidearm.</t>
  </si>
  <si>
    <t>http://bangordailynews.com/2011/11/21/news/mid-maine/farmington-officer-opted-not-to-use-taser-in-fatal-shooting/</t>
  </si>
  <si>
    <t>victim fled a traffic stop, police chased them down, shot him three times. could only find one article on this and it was very short...</t>
  </si>
  <si>
    <t>http://philadelphia.cbslocal.com/2011/12/09/suspect-hospitalized-after-north-philadelphia-police-involved-shooting/</t>
  </si>
  <si>
    <t>Rosie</t>
  </si>
  <si>
    <t>Shelbyville Police Department</t>
  </si>
  <si>
    <t>Suspect was confronted by officers investigating a break-in, and found to be carrying a pipe which might have been used to break a window. Suspect was fatally shot by officers minutes after the encounter. Other circumstances related in the news report are in dispute. Family sources suggested that he had been Tasered before being shot.</t>
  </si>
  <si>
    <t>http://www.wkyt.com/home/headlines/KSP_name_officers_involved_in_fatal_shooting_of_Shelbyville_teen_134221738.html</t>
  </si>
  <si>
    <t>West Kendall</t>
  </si>
  <si>
    <t>Miami-Dade Police Department</t>
  </si>
  <si>
    <t>Juan Luis Rodriguez</t>
  </si>
  <si>
    <t>Police (not sure how many officers) responded to a report of a suspicious-looking man looking into a vehicle window just before midnight. They questioned the man and tried to handcuff him, when he reportedly broke free and got into their cruiser. He reportedly tried to run the officers over with the cruiser, when one shot and killed him. The victim's family released a statement saying he had recent shoulder surgery and would have been unable to overpower police officers.</t>
  </si>
  <si>
    <t>http://usgunviolence.wordpress.com/2013/03/12/killed-juan-luis-rodriguez-miami-dade-fl/</t>
  </si>
  <si>
    <t>Tolleson Police</t>
  </si>
  <si>
    <t>Suspect was ejected from a bar for upsetting a female patron, and became agitated. When police arrived, suspect began firing on the crowd outside the bar, and was fatally shot by police.</t>
  </si>
  <si>
    <t>http://www.azcentral.com/news/articles/2011/11/21/20111121tolleson-man-shot-police-bar-shooting-abrk.html</t>
  </si>
  <si>
    <t>Hallandale Beach</t>
  </si>
  <si>
    <t>Hallandale Beach Police Department</t>
  </si>
  <si>
    <t>There was an "enforcement operation" at a hotel. An officer shot and injured a man about 4:15 p.m. No further details could be found.</t>
  </si>
  <si>
    <t>http://www.wsvn.com/story/24969615/1-injured-in-hallandale-beach-police-involved-shooting</t>
  </si>
  <si>
    <t>Crawford</t>
  </si>
  <si>
    <t>Van Buren Police</t>
  </si>
  <si>
    <t>ames Ray Palmer</t>
  </si>
  <si>
    <t>Suspect entered courthouse to carry out a revenge killing against the judge, armed with two handguns and a rifle. After an exchange of gunfire with officers and many injuries, suspect succumbed to wounds and died.
Contemporary news report: http://edition.cnn.com/2011/CRIME/09/14/arkansas.courthouse.shooting/</t>
  </si>
  <si>
    <t>http://apbweb.com/featured-articles/2098-courthouse-violence-and-security.html</t>
  </si>
  <si>
    <t>Alleghany</t>
  </si>
  <si>
    <t>Sparta</t>
  </si>
  <si>
    <t>Alleghany Sheriff’s Department</t>
  </si>
  <si>
    <t>Mitchell Allen Street</t>
  </si>
  <si>
    <t>Deputies from the Alleghany County Sheriff’s Office, as well as the Sparta police officer, went to Arnies Lane in Sparta on a report of a domestic situation. When they got there, they saw Mitchell Allen Street, 51, of 78 Arnies Lane, with a high-powered rifle, according to a news release from the Alleghany County Sheriff’s Office. The sheriff’s office said in the news release that the officers identified themselves and ordered Street to put down his weapon. According to the sheriff’s office, Street refused and then pointed the gun at the officers, who fired their weapons in response. Deputy and police officer placed on administrative leave during investigation.</t>
  </si>
  <si>
    <t>http://www.wxii12.com/news/local-news/foothills/man-killed-in-officerinvolved-shooting/23675254#!bIrJzn</t>
  </si>
  <si>
    <t>Passen, Allen &amp; Staggs</t>
  </si>
  <si>
    <t>Steven Carrier, Joseph Choate</t>
  </si>
  <si>
    <t>Bailey</t>
  </si>
  <si>
    <t>bailey.r.smith@gmail.com</t>
  </si>
  <si>
    <t>baileyspace</t>
  </si>
  <si>
    <t>Las Vegas Police</t>
  </si>
  <si>
    <t>Not identified</t>
  </si>
  <si>
    <t>http://www.reviewjournal.com/news/crime-courts/las-vegas-officers-identified-shooting-man-holding-woman-hostage</t>
  </si>
  <si>
    <t>Russell Ellsworth, Brandon Oris</t>
  </si>
  <si>
    <t>kfinger85@gmail.com</t>
  </si>
  <si>
    <t>James Torres</t>
  </si>
  <si>
    <t>According to the police report, officers were flagged down by a man in the West Bronx, alerting them he had just been robbed. After a quick search, Torres was found by officers around Jerome Avenue and West 179th street. He fled into a building on Davidson Avenue, but officers were right behind him, and during a "physical altercation" inside the building, one unnamed officer shot Torres twice in the chest. He was taken to St. Barnabus Hospital where he was pronounced dead.</t>
  </si>
  <si>
    <t>http://gothamist.com/2013/12/26/man_killed_by_police_after_alleged.php</t>
  </si>
  <si>
    <t>Kirkham Gastelum</t>
  </si>
  <si>
    <t>A revolver and semi-automatic pistol</t>
  </si>
  <si>
    <t>Officers responded to a ‘Robbery in Progress’. After a car chase, Gastelum got out of vehicle and fired at officers. They shot back, he ran. Area was cordoned off and K-9 units used to locate and arrest him. Gastelum was treated for gunshot wounds and  "K-9 contact", then medically cleared for booking.</t>
  </si>
  <si>
    <t>http://www.lapdonline.org/valley_bureau_news/news_view/55567</t>
  </si>
  <si>
    <t>Efrain Juarez, Blake Csicsai</t>
  </si>
  <si>
    <t>An officer reportedly shot a 29-year-old suspect once in the arm. The suspect led police on a chase starting at 10th and Catherine Streets just after 9 p.m. The suspect reportedly jumped into a pizza delivery car that was already running and drove off. As police attempted to stop the car, the suspect attempted to run over the officers. The suspect hit three parked cars and then took off on foot. When police eventually caught up with him they saw he was injured. Police transported the suspect to the Hospital of the University of Pennsylvania where he is listed in stable condition. No officers were injured in the incident.</t>
  </si>
  <si>
    <t>http://philadelphia.cbslocal.com/2013/12/26/suspect-injured-in-police-involved-shooting-in-south-philadelphia/</t>
  </si>
  <si>
    <t>Torrance</t>
  </si>
  <si>
    <t>Torrance Police Department</t>
  </si>
  <si>
    <t>Asa James Dolak</t>
  </si>
  <si>
    <t>Dolak had set fire to the apartment shared by his ex-girlfriend and their 2-year-old son earlier that day. Police said that about 2 a.m., Dolak went to his mother's home in the 3200 block of Opal Street and set that property on fire as well. According to Police Sgt. Robert Watt, "He confronted the officers and failed to comply with their demands and ultimately there was an officer-involved shooting," he said. "He was armed with a knife."</t>
  </si>
  <si>
    <t>http://homicide.latimes.com/post/asa-james-dolak/</t>
  </si>
  <si>
    <t>Los Lunas</t>
  </si>
  <si>
    <t>Los Lunas Police Department</t>
  </si>
  <si>
    <t>Ruben Sanchez</t>
  </si>
  <si>
    <t>Officers arrived and observed a male subject standing in the open west doorway, with his hands around a long object held as a long rifle pointing forward from his shoulder. The specific hand placement, arm configuration, and finger configuration appeared to be his left hand gripping a fore stock, his right hand holding a rear stock and his right fingers placed in a trigger position of a long rifle. The subject was identified as Ruben Sanchez (50), of Los Lunas NM. This image led the officer to believe the suspect was holding a rifle, aiming it at the officers, intending to fire upon officers. Officer John Valdez fired two rounds at Mr. Sanchez, ultimately striking him once in the torso and the other round striking the household. Officer Valdez is a one year veteran of the LLPD.</t>
  </si>
  <si>
    <t>http://www.dps.state.nm.us/index.php/update-to-los-lunas-police-department-shooting-on-thursday-december-26-2013/</t>
  </si>
  <si>
    <t xml:space="preserve">Larimer </t>
  </si>
  <si>
    <t xml:space="preserve">Fort Collins </t>
  </si>
  <si>
    <t>Fort Collins Police Department</t>
  </si>
  <si>
    <t>Scott Raymond Mendias</t>
  </si>
  <si>
    <t>911 caller had seen a "crazy" man with curly, dark brown hair wearing a plastic child's fireman hat loading a gun. The three officers told Mendias to show them his hands. He told officers he had a toy gun and he began to move forward.The weapon appeared to be a semi-automatic handgun in his waistband, one of the officers tried to subdue Mendias with peppery spray but it proved ineffective. Crosland shot Mendias once.</t>
  </si>
  <si>
    <t>http://www.denverpost.com/ci_19481009</t>
  </si>
  <si>
    <t>Mike Crosland</t>
  </si>
  <si>
    <t>John Valdez</t>
  </si>
  <si>
    <t xml:space="preserve">Innocent bystander got caught in a police vs. gang shooting. Nine officers fired weapons during the incident. Sixty-three casings were recovered at the crime scene, including four from Zepeda’s revolver, the report stated.
Three other officers — Jess Aragon, John Brisslinger and Matthew Ross — intentionally shot Limon as he was lying on the ground, believing he was one of the armed suspects, according to the report.
District attorney: Oxnard police shooting of bystander Alfonso Limon in 2012 was justified
21 gunshot wounds from 16 bullets
City of Oxnard eventually paid $6.7 M to the family. http://www.latimes.com/local/lanow/la-me-ln-oxnard-police-shooting-award-20140611-story.html
</t>
  </si>
  <si>
    <t>http://www.latimes.com/local/lanow/la-me-ln-oxnard-police-shooting-award-20140611-story.html</t>
  </si>
  <si>
    <t xml:space="preserve">Pierce </t>
  </si>
  <si>
    <t xml:space="preserve">Austin Joseph Welling </t>
  </si>
  <si>
    <t xml:space="preserve">Police say Welling had been pulled over on suspicion of driving a stolen car. When the officer got out of his patrol car Welling put his car into reverse and Beall fired 4 times into the car.  </t>
  </si>
  <si>
    <t>http://blogs.seattletimes.com/today/2012/02/man-shot-in-november-by-tacoma-police-dies/</t>
  </si>
  <si>
    <t xml:space="preserve"> Ryan Lockner, Jess Aragon, John Brisslinger and Matthew Ross</t>
  </si>
  <si>
    <t xml:space="preserve"> Brett Beall</t>
  </si>
  <si>
    <t xml:space="preserve">Maricopa </t>
  </si>
  <si>
    <t>Chandler</t>
  </si>
  <si>
    <t>Chandler Police Department</t>
  </si>
  <si>
    <t>Adam Troy Buckner</t>
  </si>
  <si>
    <t>Police responded to a neighbor being threatened with a gun, arrived to find Buckner armed.  Buckner fired a shot into his own head, Kinnaman thought he was being fired on and shot Buckner once in the torso.</t>
  </si>
  <si>
    <t>http://www.azfamily.com/news/Officer-involved-shooting-in-Chandler-ruled-suicide-134843473.html</t>
  </si>
  <si>
    <t>Potter</t>
  </si>
  <si>
    <t>-German Dominguez Mata</t>
  </si>
  <si>
    <t>Mata pulled a realistic replica pistol out of his waistband and pointed it at officers. One of the officers fired his weapon and struck the suspect. Mata was taken to a hospital and died. Officer Matthews was placed on administrative leave. The other officer involved was Officer Carmella Smith.</t>
  </si>
  <si>
    <t>https://nixle.us/alert/5029652/</t>
  </si>
  <si>
    <t>Ricky Matthews</t>
  </si>
  <si>
    <t>Kyle Kinnaman</t>
  </si>
  <si>
    <t>Piscataquis</t>
  </si>
  <si>
    <t>Dover-Foxcroft</t>
  </si>
  <si>
    <t>State Police Trooper</t>
  </si>
  <si>
    <t>Michael S. Curtis</t>
  </si>
  <si>
    <t>Curtis, a dispatcher for the Piscataquis County Sheriff's Office, left his home after arguing with wife.  He went to confront his wife's boyfriend and shot the man dead.  Officers followed Curtis after a 911 call from the shooting.  After a shootout with several officers, Curtis was shot and killed by Brown</t>
  </si>
  <si>
    <t>http://www.maine.gov/ag/news/article.shtml?id=409905</t>
  </si>
  <si>
    <t>State Police Trooper Jon Brown</t>
  </si>
  <si>
    <t xml:space="preserve">Oklahoma </t>
  </si>
  <si>
    <t>Golden Deshawn Smith</t>
  </si>
  <si>
    <t>The sergeant attempted to arrest the man on an outstanding warrant and tried to subdue him using less-lethal measures such as pepper spray, Nelson said.
The man continued to fight and injured the officer's arm. Duroy then shot him in the torso to stop the assault, police said.</t>
  </si>
  <si>
    <t>http://www.okcfox.com/story/22697410/man-charged-with-assaulting-officer-gets-five-years</t>
  </si>
  <si>
    <t>Keith Duroy</t>
  </si>
  <si>
    <t>Maine State Police</t>
  </si>
  <si>
    <t>Michael Scott Curtis</t>
  </si>
  <si>
    <t>Curtis murdered his wife's ex-husband and fled, later becoming engaged in a standoff with police before he too was shot and killed. Curtis worked for the town's Fire Dept and was talking with local police before the State Trooper fired from a distance.</t>
  </si>
  <si>
    <t>http://bangordailynews.com/2012/07/09/news/piscataquis/attorney-general-clears-state-trooper-in-fatal-dover-foxcroft-shooting/?ref=inline</t>
  </si>
  <si>
    <t xml:space="preserve"> Jon Brown</t>
  </si>
  <si>
    <t>Adam Garza</t>
  </si>
  <si>
    <t>Marin</t>
  </si>
  <si>
    <t>Adam Garza, 19, killed when shot by Houston PD undercover officer Arnoldo Chapa, who was parked at an apartment complex when he claims Garza, armed with a gun, tried to hijack his car. Chapa quickly shot him, 7 times, claiming he feared for his life. Witnesses say Garza had no gun; officers claim they found one next to Garza’s body. -</t>
  </si>
  <si>
    <t>Marin City</t>
  </si>
  <si>
    <t>http://www.civiliansdown.com/Victims%20Folders/Garza,%20Adam%2011301011/Media%20reports.html</t>
  </si>
  <si>
    <t>Marin County Sheriff's Office</t>
  </si>
  <si>
    <t>Chaka Grayson</t>
  </si>
  <si>
    <t>Grayson was shot twice by a Marin County sheriff’s deputy in the arm after he allegedly accelerated his car toward the deputy. Neither Grayson nor Deputy Kubota were charged for their actions in the incident.</t>
  </si>
  <si>
    <t>http://www.fugitive.com/2013/12/06/no-felony-charges-for-chaka-grayson-shot-by-marin-sheriffs-deputy-no-charges-for-deputy-evan-kubota/</t>
  </si>
  <si>
    <t>Evan Kubota</t>
  </si>
  <si>
    <t>Sirluv Boyd</t>
  </si>
  <si>
    <t>Boyd was shot multiple times by a St. Louis police officer after he pointed a gun at approaching police.  Police said Boyd dropped a gun, picked it up and pointed it at the officers. One of the officers fired several shots. Boyd's gun was recovered at the scene.</t>
  </si>
  <si>
    <t>http://www.stltoday.com/news/local/crime-and-courts/man-shot-by-st-louis-police-charged-remains-hospitalized/article_ed171e40-1bb7-11e1-b397-001a4bcf6878.html</t>
  </si>
  <si>
    <t>Carulus Hines</t>
  </si>
  <si>
    <t xml:space="preserve">Hines was fatally stabbing her 4 year old daughter when police shot her.  </t>
  </si>
  <si>
    <t>http://www.11alive.com/news/article/215141/3/Autopsy-confirms-Mom-not-police-bullets-killed-her-4-yr-old-daughter</t>
  </si>
  <si>
    <t>Vancouver PD</t>
  </si>
  <si>
    <t>vancouver PD shot an alleged bank robber in the hip area</t>
  </si>
  <si>
    <t>http://www.columbian.com/news/2011/dec/01/armed-robbery-wells-fargo-vancouver-mall/</t>
  </si>
  <si>
    <t>County Sheriffs Dpt</t>
  </si>
  <si>
    <t>Emiliano Amaya</t>
  </si>
  <si>
    <t>“Members of the Sheriff’s Department weapons team were in the process of executing a high-level search and arrest warrant,” said Sgt. C. Marsh.</t>
  </si>
  <si>
    <t>Wyandotte County</t>
  </si>
  <si>
    <t>http://homicide.latimes.com/post/emiliano-amaya/</t>
  </si>
  <si>
    <t>Kansas City, Kansas Police Department</t>
  </si>
  <si>
    <t>A man was killed by a police officer with the Kansas City, Kansas Police Department around 3am on the morning of January 1, 2012.
Preliminary police reports indicated the on-duty officer did a "pedestrian check" on a "suspicious person" in the area. There was a "struggle between the suspect and the officer," and that is when the officer "discharged his gun killing the suspect." The name and age of the suspect was not released at the time of the shooting, "until his family [were] notified." No further reports were found indicating that the name of the victim or the officer(s) involved were ever released.</t>
  </si>
  <si>
    <t>http://www.kctv5.com/story/16425229/suspect-killed-in-officer-involved-shooting</t>
  </si>
  <si>
    <t>Waimea Valley</t>
  </si>
  <si>
    <t>Kauai PD</t>
  </si>
  <si>
    <t>police respond to 911 call- find stabbing victims. approach suspect who is wielding knife, shoot and kill him. 
suspect had just been released from a mental hospital.</t>
  </si>
  <si>
    <t>http://thegardenisland.com/news/local/police-kill-suspect-in-deadly-stabbing-spree/article_6ffc238a-1d8b-11e1-84f7-001871e3ce6c.html?mode=jqm</t>
  </si>
  <si>
    <t>Mia</t>
  </si>
  <si>
    <t>mia.r.foley@gmail.com</t>
  </si>
  <si>
    <t>South Houston</t>
  </si>
  <si>
    <t>South Houston PD</t>
  </si>
  <si>
    <t>Jerome Barrera Jr</t>
  </si>
  <si>
    <t>police saw crowd of people outside funeral home, responded to it and found suspect brandishing a pistol. supsect was shot once and taken to the hospital</t>
  </si>
  <si>
    <t>http://www.yourhoustonnews.com/deer_park/news/update-suspect-shot-by-south-houston-officer-charged-with-aggravated/article_05fa0919-2219-5c0e-bbae-fe8bb8f0bebf.html</t>
  </si>
  <si>
    <t>Sgt. Enrique Guzman</t>
  </si>
  <si>
    <t>Kauai Police Department</t>
  </si>
  <si>
    <t>The man shot by the police had stabbed four people and refused to put down the knife when a police officer (not named) arrived on the scene. One of the victims he stabbed died, and the other three recovered.</t>
  </si>
  <si>
    <t>http://thegardenisland.com/news/local/police-kill-suspect-in-deadly-stabbing-spree/article_6ffc238a-1d8b-11e1-84f7-001871e3ce6c.html</t>
  </si>
  <si>
    <t>Hempstead Village Police</t>
  </si>
  <si>
    <t>Michael Benitez</t>
  </si>
  <si>
    <t xml:space="preserve">Michael Benitez shot at the police officer and hit him in the arm and the back (but he was protected by his bulletproof vest). The police office returned fire and hit Michael Benitez in the left arm, left leg, and groin. Benitez pleaded guilty in January 2012 and was sentenced to 25 years in prison in April 2012. </t>
  </si>
  <si>
    <t>http://www.newsday.com/long-island/nassau/vest-saves-hempstead-officer-in-shootout-1.3361623</t>
  </si>
  <si>
    <t>St. Louis County</t>
  </si>
  <si>
    <t>Wellston</t>
  </si>
  <si>
    <t>St. Louis County Police Department</t>
  </si>
  <si>
    <t>Devin J. Smith</t>
  </si>
  <si>
    <t xml:space="preserve">The police officer stopped a car at 2:30 am. Then, as he approached the car, the victim drove away. The police office somehow was dragged for a short distance and injured, and opened fire on the car. The victim went to a hospital to be treated for gunshot injuries and was arrested because the police put out a warrant for him. </t>
  </si>
  <si>
    <t>http://www.ksdk.com/story/news/2013/10/18/3021713/</t>
  </si>
  <si>
    <t>Laura Berger</t>
  </si>
  <si>
    <t>laura1202@gmail.com</t>
  </si>
  <si>
    <t>Grand Rapids</t>
  </si>
  <si>
    <t>Grand Rapids Police Department</t>
  </si>
  <si>
    <t>The unidentified officer shot at least once at a teenager who matched a burglary suspect because the teen allegedly pointed a gun at him while running away. No one was shot, and the teen was taken into custody.</t>
  </si>
  <si>
    <t>http://www.mlive.com/news/grand-rapids/index.ssf/2011/12/police_grand_rapids_officer_ap.html</t>
  </si>
  <si>
    <t>Strongsville</t>
  </si>
  <si>
    <t>Strongsville PD</t>
  </si>
  <si>
    <t>Lawrence McKissic</t>
  </si>
  <si>
    <t xml:space="preserve">undercover cop was trying to apprehend suspect sitting in a car in a walmart parking lot. suspect refused to cooperate, cops shot him at least twice. </t>
  </si>
  <si>
    <t>http://patch.com/ohio/strongsville/shooting-at-walmart-leave-one-man-wounded#.U_gsebxdUfc</t>
  </si>
  <si>
    <t>Merced PD</t>
  </si>
  <si>
    <t>Vang Thao</t>
  </si>
  <si>
    <t>Mark Beechum</t>
  </si>
  <si>
    <t xml:space="preserve">responded to a complaint about a man brandishing a gun, heard an argument between two men. cops then heard a gun being loaded, entered the premises, told men to drop the weapon. man pointed weapon at cops, cops opened fire. one man killed- the other wounded. </t>
  </si>
  <si>
    <t>http://www.mercedsunstar.com/2013/04/30/2980443/four-arrested-after-merced-shooting.html</t>
  </si>
  <si>
    <t>Mark Beechum and two accomplices were robbing a Catholic Center. APD arrived on the scene and fatally shot Mr. Beechum.</t>
  </si>
  <si>
    <t>http://www.nmdas.com/districts/second/linked/mark%20beechum%20shooting%20review.pdf</t>
  </si>
  <si>
    <t>officers Eduardo Chavez and James Lodwick</t>
  </si>
  <si>
    <t xml:space="preserve">Kong Xiong </t>
  </si>
  <si>
    <t>officers respond to a call involving a man brandishing a gun. hear argument and sound of gun being cocked- police respond, shoot xiong in leg, kill his (unarmed) uncle.</t>
  </si>
  <si>
    <t>Caroline</t>
  </si>
  <si>
    <t>Interstate 95</t>
  </si>
  <si>
    <t>Virginia State Troopers</t>
  </si>
  <si>
    <t>Herbert J. Wheeler</t>
  </si>
  <si>
    <t>victim was stopped on a traffic violation, fled the scene and tried to get access to another vehicle on the highway. that alerted the cops to his position. when taken into custody and being put in the car a struggle ensued between the senior trooper and the victim. allegedly, the victim grabbed the trooper's firearm and shot him in the leg- the trooper then shot and killed the victim with another gun on his person.</t>
  </si>
  <si>
    <t>http://www.timesdispatch.com/news/man-killed-in-struggle-with-trooper-faced-child-custody-hearing/article_374424e5-07ab-5da8-8dff-8aa169ece3e4.html</t>
  </si>
  <si>
    <t xml:space="preserve">cops chase man in large truck after he refused to stop during a fender-bender. man in truck eventually crashes again, cops approach him and when he doesn't get out of the car they shoot him several times through the windshield and kill him. </t>
  </si>
  <si>
    <t>http://www.nbcmiami.com/news/local/Police-Investigate-Police-Shooting-in-Miami-Dade-County-134967263.html</t>
  </si>
  <si>
    <t xml:space="preserve">Senior Trooper Michael H. Hamer </t>
  </si>
  <si>
    <t>Iowa City</t>
  </si>
  <si>
    <t>Iowa City PD</t>
  </si>
  <si>
    <t>Chad Newmire</t>
  </si>
  <si>
    <t xml:space="preserve">police responded to potential suicide situation. found suspect with gun in his waistband. after a long negotiation, suspect "reached into his waistband" at that point he was tased, shot with a beanbag gun AND shot with a live round of ammunition. </t>
  </si>
  <si>
    <t>http://www.kcrg.com/news/local/Police-Involved-Shooting-On-Iowa-Citys-North-Side-135007273.html</t>
  </si>
  <si>
    <t>Alirio Arcenas</t>
  </si>
  <si>
    <t>Genesee</t>
  </si>
  <si>
    <t>Flint</t>
  </si>
  <si>
    <t>Flint PD</t>
  </si>
  <si>
    <t xml:space="preserve">police responded to alleged shooting, see a man fleeing the scene. chase him down, shoot him. </t>
  </si>
  <si>
    <t>http://www.abc12.com/story/16209652/officer-involved-shooting-leaves-suspect-with-critical-injuries</t>
  </si>
  <si>
    <t>Port Orchard</t>
  </si>
  <si>
    <t>Kitsap County Sheriffs Dept</t>
  </si>
  <si>
    <t>Thomas Anthony Black</t>
  </si>
  <si>
    <t xml:space="preserve">police entered house to arrest another man- when they saw the victim sitting on a couch and told him to raise his hands, he "rifled through pillows and blankets" so the police shot and killed him. there was no weapon, and original reports stated that the victim had fired at police. this was later determined to be untrue. </t>
  </si>
  <si>
    <t>http://blogs.seattletimes.com/today/2012/02/no-charges-in-fatal-police-shooting-in-kitsap-county/</t>
  </si>
  <si>
    <t>Det. Greg Graves</t>
  </si>
  <si>
    <t>Bucks</t>
  </si>
  <si>
    <t>Bensalem</t>
  </si>
  <si>
    <t>Bensalem PD</t>
  </si>
  <si>
    <t>Victor Arango</t>
  </si>
  <si>
    <t xml:space="preserve">police respond to 911 call of domestic violence, open door to find victim wielding a knife and rushing towards them. they shot him once in the stomach. he underwent surgery and lived. </t>
  </si>
  <si>
    <t>http://www.myfoxphilly.com/story/17539912/bensalem-cops-shoot-knife-wielding-man</t>
  </si>
  <si>
    <t>Lafayette Police Department</t>
  </si>
  <si>
    <t>Quamaine Mason</t>
  </si>
  <si>
    <t>Police were called to off campus student housing after a jilted boyfriend attempted to acquire his dog from his ex-girlfriend's residence. Two other males were present, and after initial conflict the four eventually peacefully resolved the dispute and returned possession to the victim. In the process, the dog escaped through the open front door to find police and canine units outside. The female initially attempted to shield the victim, who stepped out to face police. The police dog attacked without command, forcing the assaulting officer toward the victim. The officer then fired. The victim was a criminal justice student who was in possession of a licensed concealed weapon.</t>
  </si>
  <si>
    <t>http://www.theadvertiser.com/story/news/local/2014/10/29/mason-family-wants-justice-police-shooting-lawsuit/18143969/</t>
  </si>
  <si>
    <t>Martin Faul</t>
  </si>
  <si>
    <t>Fontana PD</t>
  </si>
  <si>
    <t>Edwy Zambrano</t>
  </si>
  <si>
    <t>police approached a stopped car in a walmart parking lot. cops approach car, victim fleed and his gun fell to the ground. when he leaned down to pick it up, police fired and hit him once.</t>
  </si>
  <si>
    <t>http://www.dailybulletin.com/general-news/20111212/fontana-police-shoot-man-outside-walmart</t>
  </si>
  <si>
    <t>Overland</t>
  </si>
  <si>
    <t>Overland Police Department</t>
  </si>
  <si>
    <t>Jerry Lee Mann</t>
  </si>
  <si>
    <t>Police ordered Mann to drop his knife, when he didn't he was shot once and died.  Mann was a decorated Vietnam veteran.  http://www.findagrave.com/cgi-bin/fg.cgi?page=gr&amp;GRid=82063477</t>
  </si>
  <si>
    <t>http://www.stltoday.com/news/local/crime-and-courts/police-identify-man-shot-to-death-by-overland-cop/article_bd59b3e8-27f6-11e1-875e-001a4bcf6878.html</t>
  </si>
  <si>
    <t>Seat Pleasant</t>
  </si>
  <si>
    <t>County PD</t>
  </si>
  <si>
    <t>James Henry Peoples</t>
  </si>
  <si>
    <t>victim called 911 saying he was armed and suicidal, came out of the house when police showed up waving weapon "in a threatening manor" and several police opened fire on him.</t>
  </si>
  <si>
    <t>http://pgpolice.blogspot.com/2011/12/pgpd-investigates-police-involved.html</t>
  </si>
  <si>
    <t>Ariston Waiters</t>
  </si>
  <si>
    <t>Shot during a physical altercation with police. Officers were responding to a report of a fight between teenage girls and young adults. Neighbors report that the man was not involved in the fight and when shot, the man was running from police to avoid arrest on outstanding warrants. Autopsy confirmed Waiters was shot in the back.</t>
  </si>
  <si>
    <t>http://www.justiceforariston.com</t>
  </si>
  <si>
    <t>Luther Lewis</t>
  </si>
  <si>
    <t>Syracuse Police Department</t>
  </si>
  <si>
    <t>Adam James Goodman</t>
  </si>
  <si>
    <t>Officer Henderson responded to a 911 burglary call and found Henderson on the back porch stating he had a gun.  Goodman fired his weapon, Henderson fired back killing Goodman.  Police later found Goodman was carrying a BB gun.</t>
  </si>
  <si>
    <t>http://www.cnycentral.com/news/story.aspx?id=714942</t>
  </si>
  <si>
    <t>Scott Henderson</t>
  </si>
  <si>
    <t>Colbert</t>
  </si>
  <si>
    <t>Muscle Shoals</t>
  </si>
  <si>
    <t>Muscle Shoals Police Department</t>
  </si>
  <si>
    <t>Shane Marshall Rea</t>
  </si>
  <si>
    <t>Police officers responded to a stabbing in progress and ordered Rea to drop his weapon. Officers said he refused and that's when one of the officers fired a shot.  Rea died from the gunshot.</t>
  </si>
  <si>
    <t>http://www.waff.com/story/16327894/muscle-shoals-police-officer-shoots</t>
  </si>
  <si>
    <t>Jeremy Behel</t>
  </si>
  <si>
    <t>Caddo Parish</t>
  </si>
  <si>
    <t>Shreveport</t>
  </si>
  <si>
    <t xml:space="preserve"> Shreveport Police Department</t>
  </si>
  <si>
    <t>Michael Dewayne Gilyard</t>
  </si>
  <si>
    <t>Police say Gilyard began fighting with the officer when he discovered a handgun concealed in his pants.  In the struggle that followed, Gilyard allegedly went for the officer's handgun, prompting Lauzon to fire three shots, striking him once in the back.</t>
  </si>
  <si>
    <t>http://www.ksla.com/story/16601201/dash-cam-video-of-officer-involved-shooting-released</t>
  </si>
  <si>
    <t>Bryan Lauzon</t>
  </si>
  <si>
    <t xml:space="preserve">Gwinnett </t>
  </si>
  <si>
    <t>Gwinnett Police Department</t>
  </si>
  <si>
    <t>Dawntrae Williams</t>
  </si>
  <si>
    <t>Police responded to a 911 call for a child with a machete.  Police allege 5' 110 lb Williams would not drop the machete so they fired 12 shots at him and he died.</t>
  </si>
  <si>
    <t>http://m.gwinnettdailypost.com/news/2013/feb/22/da-police-shooting-of-15-year-old-justified/</t>
  </si>
  <si>
    <t>B.J. Irvine , D.A. Genaro</t>
  </si>
  <si>
    <t>Lincoln</t>
  </si>
  <si>
    <t>Reardan</t>
  </si>
  <si>
    <t>Reardan Police Department</t>
  </si>
  <si>
    <t>John R. Merrick</t>
  </si>
  <si>
    <t>Chief Redmond checked on a vehicle parked in a graveyard and got into a gunfire exchange with Merrick.  Merrick died.</t>
  </si>
  <si>
    <t>http://www.odessarecord.com/story/2012/04/19/news/investigation-of-shooting-by-reardan-police-chief-closed/176.html</t>
  </si>
  <si>
    <t>Gary Redmond</t>
  </si>
  <si>
    <t xml:space="preserve">I searched for quite a while and could not find any further information.  </t>
  </si>
  <si>
    <t>http://www.nbclosangeles.com/news/local/South-LA-Officer-Involved-Shooting-135965843.html</t>
  </si>
  <si>
    <t>New Jersey State Police</t>
  </si>
  <si>
    <t>Eddie Velazquez</t>
  </si>
  <si>
    <t>As part of a drug sweep, NJ trooper encountered Velazquez in his vehicle.  Police allege Velazquez put the vehicle in reverse and struck the trooper, who was also briefly dragged. The two then scuffled before Velazquez was shot.  Police report the deceased had a loaded gun in his sweatshirt but no proof it was used.</t>
  </si>
  <si>
    <t>http://www.app.com/article/BZ/20111224/NEWS01/312240033/Trooper-kills-suspect-near-Camden-liquor-store</t>
  </si>
  <si>
    <t xml:space="preserve">Cobb </t>
  </si>
  <si>
    <t>Jacquelyn "Jameela" Cecila Barnette</t>
  </si>
  <si>
    <t>Police responded to two alarms from an apartment and allegedly Barnette answered the door with a knife and handgun.  The office was cut and shot Barnette dead.</t>
  </si>
  <si>
    <t>http://www.ajc.com/news/news/local/woman-shot-and-killed-after-attacking-cop-was-accu/nQPp5/</t>
  </si>
  <si>
    <t>mount vernon</t>
  </si>
  <si>
    <t xml:space="preserve"> Mont Ver non Police Department</t>
  </si>
  <si>
    <t>Sergeant Aaron Daign eault</t>
  </si>
  <si>
    <t xml:space="preserve">failed taser attempt.  </t>
  </si>
  <si>
    <t>http://doj.nh.gov/media-center/press-releases/2013/documents/20130425-mont-vernon-officer-involved-shooting-report.pdf</t>
  </si>
  <si>
    <t>Aaron Daigneault</t>
  </si>
  <si>
    <t>David Calderin</t>
  </si>
  <si>
    <t xml:space="preserve">Police responded to a man with a knife, Officer Schottenheimer fired 3 times at Calderin.  Calderin is suing and in June 2014 the Court declines to grant qualified immunity as there are disputed issues of fad that preclude the Court from finding Officer Schottenheimer acted objectively reasonably. </t>
  </si>
  <si>
    <t>https://www.google.com/url?sa=t&amp;rct=j&amp;q=&amp;esrc=s&amp;source=web&amp;cd=5&amp;cad=rja&amp;uact=8&amp;ved=0CDsQFjAE&amp;url=https%3A%2F%2Fwww.docketalarm.com%2Fcases%2FFlorida_Southern_District_Court%2F1--13-cv-21069%2FCalderin_v._Miami-Dade_Police_Department_et_al%2Fdocs%2F53.pdf%3Fdownload%3Dtrue&amp;ei=E1_7U_nYIIfJsQSpz4CwBw&amp;usg=AFQjCNE8lCBRDCQuXqZLy6XB3Uhovn_WGg&amp;bvm=bv.73612305,d.cWc</t>
  </si>
  <si>
    <t>New Canaan</t>
  </si>
  <si>
    <t>Ridgefield Police</t>
  </si>
  <si>
    <t xml:space="preserve"> John Valluzzo</t>
  </si>
  <si>
    <t>Domestic dispute</t>
  </si>
  <si>
    <t>http://www.nytimes.com/2013/06/01/nyregion/in-connecticut-a-police-killing-that-seemed-to-go-against-type.html?pagewanted=all&amp;_r=0</t>
  </si>
  <si>
    <t xml:space="preserve"> Erik H. Schottenheimer</t>
  </si>
  <si>
    <t>Albany Police</t>
  </si>
  <si>
    <t>Nah-Cream Moore</t>
  </si>
  <si>
    <t>Police pulled over a vehicle containing Moore who was wanted for a robbery.  Moore exited the vehicle and in a struggle Moore's gun was exposed.  Mulligan fired three shots into Moore's chest killing him.</t>
  </si>
  <si>
    <t>http://www.timesunion.com/local/article/Legal-end-to-lethal-case-3427330.php#page-1</t>
  </si>
  <si>
    <t>Jorge Romero</t>
  </si>
  <si>
    <t>Gregory Mulligan</t>
  </si>
  <si>
    <t>East Meadow</t>
  </si>
  <si>
    <t>Nassau County Police</t>
  </si>
  <si>
    <t>Dwayne M. Oxley</t>
  </si>
  <si>
    <t>Oxley was acting suspiciously and was detained by police outside of his vehicle. As a second officer responded to assist, Oxley ran back to his vehicle and locked himself inside, police said. A struggle to remove Oxley from his vehicle turned into a violent confrontation for the officer’s weapon.  The weapon discharged several times, striking the officer one time in the left leg.
The second officer rushed to his partner’s aide, saw an opportunity to stop the struggle and fired his weapon, striking Oxley in the upper torso multiple times, police said.</t>
  </si>
  <si>
    <t>http://patch.com/new-york/eastmeadow/officer-shot-at-east-meadow-plaza</t>
  </si>
  <si>
    <t>Miami Beach Police Office</t>
  </si>
  <si>
    <t>Marvin Pognon</t>
  </si>
  <si>
    <t xml:space="preserve">Police were called about a fight in pizza parlor after the bars closed.  Pognon allegedly pointed a gun at police and what shot and killed.  Pognon's friends and family say he carried a gun but did not point it at police.  No record of an investigation could be found. </t>
  </si>
  <si>
    <t>http://www.local10.com/news/Police-officer-shoots-kills-man-in-Miami-Beach/7273628</t>
  </si>
  <si>
    <t>Wendy Lawrence</t>
  </si>
  <si>
    <t>http://doj.nh.gov/media-center/press-releases/2013/documents/20131015-state-police-involved-shooting-report.pdf</t>
  </si>
  <si>
    <t>Trooper Chad Lavoie</t>
  </si>
  <si>
    <t>Washington County</t>
  </si>
  <si>
    <t>Hillsboro</t>
  </si>
  <si>
    <t>Hillsboro Police Department</t>
  </si>
  <si>
    <t>Victor Torres-Elizondo</t>
  </si>
  <si>
    <t>traffic stopp.  meth user fired .22 calibre weapon at cops unprovoked.</t>
  </si>
  <si>
    <t>http://www.oregonlive.com/hillsboro/index.ssf/2014/01/hillsboro_police_officer_justi_1.html</t>
  </si>
  <si>
    <t>Will Blood</t>
  </si>
  <si>
    <t>During a traffic stop, the driver sped away from the police. The police claim that the driver was armed, but the driver and his lawyer dispute this claim. 
Police fired on the driver's car, hitting the car, and another car which was uninvolved in the incident. 
The uninvolved driver was hit by glass when his window was broken by the bullet.</t>
  </si>
  <si>
    <t>http://www.miamidade.gov/police/releases/PD120102001624_Police_Shooting_Sweetwater.asp</t>
  </si>
  <si>
    <t xml:space="preserve">Amanda </t>
  </si>
  <si>
    <t>amanda.arguijo@gmail.com</t>
  </si>
  <si>
    <t>Lake County</t>
  </si>
  <si>
    <t>Gary Police</t>
  </si>
  <si>
    <t xml:space="preserve">Police were pursuing an armed robbery suspect. 
When they found him, he raised his gun at the police officers. 
Police shot and hit the suspect in the upper part of his body. </t>
  </si>
  <si>
    <t>http://www.nwitimes.com/news/local/lake/gary/police-gary-officer-shot-man-after-man-pointed-a-gun/article_6a89a8cb-2051-5279-92af-ece6f758e027.html</t>
  </si>
  <si>
    <t>Passaic</t>
  </si>
  <si>
    <t>Paterson</t>
  </si>
  <si>
    <t>Passaic County Police</t>
  </si>
  <si>
    <t>Jacobe Hyatt</t>
  </si>
  <si>
    <t>Two police officers came upon Jacobe Hyatt while on patrol. 
He had a handgun in his hand and refused to comply when the officers asked him to drop the weapon. 
One officer shot him. He was taken to the hospital where he later died.</t>
  </si>
  <si>
    <t>http://www.nj.com/news/index.ssf/2012/01/paterson_police_officer_shoots.html</t>
  </si>
  <si>
    <t>Ricky Meloy</t>
  </si>
  <si>
    <t>Police saw Ricky Meloy's truck and thought that it was suspicious. They followed him. He drove to, and parked in the driveway of, a house. When he got out, the police parked behind him. 
When Mr. Meloy saw them, he attempted to get back in the truck and drive toward the officers. 
The police shot at him, and he was hit. He was taken to the hospital and charged with assault of a law enforcement officer.</t>
  </si>
  <si>
    <t>http://www.kctv5.com/story/16428864/officials-on-scene-of-officer-involved-shooting</t>
  </si>
  <si>
    <t>Carl Ian Ward</t>
  </si>
  <si>
    <t xml:space="preserve">Officers responded to a call of a person seen in the area who was wanted on a felony domestic violence warrant. 
The suspect was uncooperative. He rammed his car into a police officer's car while the police officer was still inside it. 
Another police office fired at the suspect's car. </t>
  </si>
  <si>
    <t>http://www.coj.net/departments/sheriffs-office/news-room/jso-news/police-involved-shooting-on-e--21st-street.aspx</t>
  </si>
  <si>
    <t>R. M. Bueno</t>
  </si>
  <si>
    <t>Cameron</t>
  </si>
  <si>
    <t>Brownsville</t>
  </si>
  <si>
    <t xml:space="preserve">Brownsville Police Department </t>
  </si>
  <si>
    <t>Jame Gonzalez</t>
  </si>
  <si>
    <t xml:space="preserve">8th grader had what appeared to be a real gun, officers fired and killed him. Turned out to be a BB Gun. </t>
  </si>
  <si>
    <t>http://www.wfaa.com/story/news/crime/2014/08/15/13824336/</t>
  </si>
  <si>
    <t>Officer Everardo Longoria</t>
  </si>
  <si>
    <t>The shooting occurred at about 8:50 p.m. when Sgt. David M. Toney walked into the bar for a routine check.
Hernandez pulled out a gun, racked the slide and pointed it at Toney, police said. Toney fired at least one round, killing Hernandez, police said.</t>
  </si>
  <si>
    <t>http://www.lasvegassun.com/news/2011/mar/15/metro-says-man-killed-officer-bar-was-involved-ear/</t>
  </si>
  <si>
    <t>David M. Toney</t>
  </si>
  <si>
    <t>Liliah</t>
  </si>
  <si>
    <t>firstletter12@gmail.com</t>
  </si>
  <si>
    <t>Juan Noel Nunez</t>
  </si>
  <si>
    <t xml:space="preserve">Police responded to a call about an unarmed man. 
They found Mr. Nunez standing by a car. When the asked him to show his hands, he did not comply. 
One officer fired. He was hit by multiple bullets and was killed. </t>
  </si>
  <si>
    <t>http://homicide.latimes.com/post/juan-nunez/</t>
  </si>
  <si>
    <t>San Bernadino Police</t>
  </si>
  <si>
    <t xml:space="preserve">Police attempted to stop a man who was walking over a bridge. 
The man ran from the police, and fired shots. 
The police fired back, killing the man. </t>
  </si>
  <si>
    <t>http://www.nbclosangeles.com/news/local/Two-Dead-in-Separate-Police-Shootings-136883568.html</t>
  </si>
  <si>
    <t>Two men injured in this incident. 
Officers responded to a home for reports of a man choking a woman in the driveway. A woman was outside the house when officers arrived but would not cooperate when officers tried to talk to her. She went inside the home despite officers’ commands to stay out front. Inside the home, A 31-year-old man, armed with a handgun, came into the hallway. The officer pulled out his gun and commanded the gunman to drop his weapon. The man raised his gun in the direction of the officer and the woman. Officer shot him. Injuries non-life-threatening.</t>
  </si>
  <si>
    <t>http://www.azcentral.com/community/phoenix/articles/20130707two-men-injured-phoenix-officer-involved-shooting.html</t>
  </si>
  <si>
    <t>Wilson</t>
  </si>
  <si>
    <t>Floresville</t>
  </si>
  <si>
    <t>Wilson County Sheriffs</t>
  </si>
  <si>
    <t>Adrian Benavides</t>
  </si>
  <si>
    <t>They say Benavides was armed and on his girlfriends property after a domestic dispute. The Sheriffs tried to arrest him but he got in his truck and led them on a chase. He returned to his girlfriends house, went behind a building and came out with a weapon. The details are all very vague. An unnamed deputy shot him in the stomach. He was taken to the hospital and lived.</t>
  </si>
  <si>
    <t>http://www.kens5.com/story/news/local/2014/06/18/10820445/</t>
  </si>
  <si>
    <t>Domestic Disturbance. GF of suspect reported he had a handgun. Officers saw through window suspect holding .45 handgun. Requests to drop ignored. Answered door with cocked/loaded gun. One round fired. Name/Age/race of suspect not given</t>
  </si>
  <si>
    <t>http://articles.chicagotribune.com/2012-01-08/news/chi-man-injured-in-policeinvolved-shooting-20120108_1_drop-gun-man-shot-shot-by-chicago-police</t>
  </si>
  <si>
    <t>Union County</t>
  </si>
  <si>
    <t>Linden Police Department</t>
  </si>
  <si>
    <t>Linden Police Department chased a stolen vehicle into Roselle just after midnight. The vehicle crashed in the area of 418 15th St., said Cernadas and one suspect fled the vehicle and gave chase.  During a struggle with police the suspect was shot in the arm and was taken to a local hospital where he was treated for the  non-life threating injury.</t>
  </si>
  <si>
    <t>http://ucnj.org/government/prosecutor/news-releases/ucpo-investigating-shooting/</t>
  </si>
  <si>
    <t>Two men injured in this incident. 
After shooting and injuring an armed man in a home while responding to a report of domestic violence, Officers discovered a 39-year-old man, the gunman’s uncle, coming out of a bedroom while they were clearing the rest of the home. had an apparent gunshot wound to his leg and hip area, but it was not known how he was shot. Injuries non-life-threatening.</t>
  </si>
  <si>
    <t>Gerardo Delgado</t>
  </si>
  <si>
    <t xml:space="preserve">growhouse drug raid, multiple shots fired </t>
  </si>
  <si>
    <t>http://www.miamiherald.com/2012/07/31/2923721/breaking-news-miami-dade-working.html</t>
  </si>
  <si>
    <t xml:space="preserve">POMPANO BEACH </t>
  </si>
  <si>
    <t>Johnny Wright</t>
  </si>
  <si>
    <t>Wright, under investigation by authorities, was killed Tuesday after a weapons deal with an undercover deputy went wrong around 4 p.m. in the 2300 block of Northwest 12th Court in Pompano Beach.</t>
  </si>
  <si>
    <t>http://articles.sun-sentinel.com/2012-01-11/news/sfl-broward-sheriffs-deputy-involved-in-pompano-shooting-20120110_1_robbery-accomplice-felony-murder-charges-undercover-deputy</t>
  </si>
  <si>
    <t>Jubbard Price</t>
  </si>
  <si>
    <t xml:space="preserve">Police chase of alleged homicide suspects ends with 1 killed, 2 injured. </t>
  </si>
  <si>
    <t>http://webcache.googleusercontent.com/search?q=cache:2-lWqlwkQOoJ:www.wwltv.com/news/crime/Police-investigate-NO-East-shooting-137180358.html+&amp;cd=23&amp;hl=en&amp;ct=clnk&amp;gl=us</t>
  </si>
  <si>
    <t>TRAVIS CUMMINS</t>
  </si>
  <si>
    <t>tmkcummins@gmail.com</t>
  </si>
  <si>
    <t>liftedfist</t>
  </si>
  <si>
    <t>Andrea Price</t>
  </si>
  <si>
    <t xml:space="preserve">Cops respond to report of shots fired in home, chase car fleeing from scene, exchange gunfire with driver, wound passengers Jubbard Price and Andrea Price. </t>
  </si>
  <si>
    <t>http://www.nola.com/crime/index.ssf/2012/01/suspect_killed_two_wounded_in.html</t>
  </si>
  <si>
    <t>Travis Cummins</t>
  </si>
  <si>
    <t>Donald Johnson</t>
  </si>
  <si>
    <t>Killed by police following car chase.</t>
  </si>
  <si>
    <t>Chattanooga</t>
  </si>
  <si>
    <t>Chattanooga Police Department</t>
  </si>
  <si>
    <t>Christopher Upshaw</t>
  </si>
  <si>
    <t xml:space="preserve">burglary suspect shot. unclear if he pointed his gun or not. story changes a lot. </t>
  </si>
  <si>
    <t>http://www.timesfreepress.com/news/2012/jan/12/suspect-served-four-months-of-six-year/</t>
  </si>
  <si>
    <t>Philip Moser</t>
  </si>
  <si>
    <t>Raytown</t>
  </si>
  <si>
    <t>Raytown Police Department</t>
  </si>
  <si>
    <t>Robert Long</t>
  </si>
  <si>
    <t>Navy seamen in between deployments, drunk. Fired a gun at his house. Cops called. He pointed a rifle at one and they killed him.</t>
  </si>
  <si>
    <t>http://www.kshb.com/news/crime/police-respond-to-reported-shooting-in-raytown</t>
  </si>
  <si>
    <t>@liftedfist</t>
  </si>
  <si>
    <t>St. Johns</t>
  </si>
  <si>
    <t>Ponte Vedra</t>
  </si>
  <si>
    <t>St. John's County Sheriff's Office</t>
  </si>
  <si>
    <t>Daryl L. Atkins</t>
  </si>
  <si>
    <t>Las Vegas Metro Police Department</t>
  </si>
  <si>
    <t>Larry Barber</t>
  </si>
  <si>
    <t xml:space="preserve">Neighbor heard commotion next door, entered apartment, found loads of ammunition and other guns, called police. Atkins was killed when he pointed gun at cops. </t>
  </si>
  <si>
    <t>http://staugustine.com/news/local-news/2012-01-12-2#.VD3OJa2oFRh</t>
  </si>
  <si>
    <t>Police tried to stop Barber for jaywalking but Barber allegedly removed a knife from his pocket and started swinging the knife at Williams, who then fired approximately three rounds at Barber, according to the arrest report.</t>
  </si>
  <si>
    <t>http://www.lasvegassun.com/news/2012/feb/07/charges-filed-against-k/</t>
  </si>
  <si>
    <t>Steven Williams</t>
  </si>
  <si>
    <t>Baytown</t>
  </si>
  <si>
    <t>Deputy David Rosado, Cpl. Paul Clark and Sgt. David Tarbert</t>
  </si>
  <si>
    <t>Baytown Police Department</t>
  </si>
  <si>
    <t>Shane Phillips</t>
  </si>
  <si>
    <t>Phillips and his girlfriend had just broken up and he allegedly assaulted her. Police were called and when they arrived they found Phillips walking down the street. They say Phillips began throwing concrete rocks at them, so Martinez shot him.</t>
  </si>
  <si>
    <t>http://www.civiliansdown.com/Victims%20Folders/Phillips,%20Shane%20013112/Media%20reports.html</t>
  </si>
  <si>
    <t>Maksim I. Mayba</t>
  </si>
  <si>
    <t>Officer caught two suspects in what appeared to be a drug deal, identified herself as an officer and told them to show their hands. Officer said victim made "furtive movements" and shot the victim through the car door twice. Victim was later found to have been unarmed.</t>
  </si>
  <si>
    <t>http://seattletimes.com/html/localnews/2017263463_shooting18m.html</t>
  </si>
  <si>
    <t>Stacy Eckert</t>
  </si>
  <si>
    <t>Stephen Dranger</t>
  </si>
  <si>
    <t>Kings</t>
  </si>
  <si>
    <t>Duane Browne</t>
  </si>
  <si>
    <t>Two gunmen had forced Duane's brother into the house in an apparent robbery. When police arrived, the gunmen fled, Duane's brother came out of the house. Soon after, Duane came out of the house with a gun. Police ordered Duane to drop the weapon, and he did not. Police opened fire, killing Duane.</t>
  </si>
  <si>
    <t>http://www.nbcnewyork.com/news/local/Police-Shooting-Death-Brooklyn-137268303.html</t>
  </si>
  <si>
    <t>I. Martinez</t>
  </si>
  <si>
    <t>Baltimore County Police Department</t>
  </si>
  <si>
    <t>Johnathan Blankenship</t>
  </si>
  <si>
    <t>Police officer responded to a 911 call about a violent fight in a local home. The fight was between one man and a pregnant woman. The responding officer requested assistance. The man turned and attacked the officer. A knife was seen nearby. Another officer responding to the assistance call fired at least one round into the man according to reports.</t>
  </si>
  <si>
    <t>http://baltimore.cbslocal.com/2012/07/31/suspect-dead-after-police-involved-shooting/</t>
  </si>
  <si>
    <t>New Windsor</t>
  </si>
  <si>
    <t>New Windsor Police Department</t>
  </si>
  <si>
    <t>Jardell Ward</t>
  </si>
  <si>
    <t>During a traffic stop, officer ordered victim (in the front passenger seat) to step out of the car after the victim supplied a false name. Officer reported there was a struggle, during which the victim was shot. Victim later plead guilty to second-degree criminal possession of a weapon in exchange for a maximum sentence.</t>
  </si>
  <si>
    <t>http://www.midhudsonnews.com/News/2012/January/14/NWPD_shooting-14Jan12.htm</t>
  </si>
  <si>
    <t>Headland</t>
  </si>
  <si>
    <t>Headland Police Department</t>
  </si>
  <si>
    <t>O’Patrick Fitzgerald Humphrey</t>
  </si>
  <si>
    <t>Police arrived and scuffled with Humphrey, DA Valeska said the unnamed officer fired his gun one time, striking Humphrey in the lower abdomen.  Relatives told authorities Humphrey suffered from schizophrenia.</t>
  </si>
  <si>
    <t>http://www.dothaneagle.com/news/crime_court/article_708aa3a0-6a72-11e2-8887-001a4bcf6878.html</t>
  </si>
  <si>
    <t>Jacksonville police</t>
  </si>
  <si>
    <t>Craig Ruise</t>
  </si>
  <si>
    <t>Victim had robbed a convenience store using a black spray-painted replica of a Colt 1911. Officers were staking out the convenience store, and when victim exited, the officers drew their weapons and ordered victim to halt and surrender. Victim "failed to comply" and the officers fired 7-8 shots, killing the victim.</t>
  </si>
  <si>
    <t>http://jacksonville.com/news/crime/2012-01-14/story/17-year-old-holding-fake-gun-during-robbery-shot-dead-jacksonville</t>
  </si>
  <si>
    <t>Tony Franks, Tony Smith</t>
  </si>
  <si>
    <t>Munpreet S. Chona</t>
  </si>
  <si>
    <t xml:space="preserve">After a long car chase three officers surrounded Chona in his vehicle and he was fatally shot by three officers. </t>
  </si>
  <si>
    <t>http://www.baltimoresun.com/news/maryland/baltimore-county/bs-md-co-chona-police-shooting-20121124,0,2692302,full.story</t>
  </si>
  <si>
    <t>Mark E. Campanaro, William H. Irvin</t>
  </si>
  <si>
    <t>William Buckingham, Jeffrey Starling, and Kenneth Shipley</t>
  </si>
  <si>
    <t>Colverdale/Putman</t>
  </si>
  <si>
    <t xml:space="preserve">Putnam County Sheriffs Office, Cloverdale Police Dept., Indiana Dept. of Natural Resources, Indiana State Police (5 total officers responded) </t>
  </si>
  <si>
    <t>William E. Williams</t>
  </si>
  <si>
    <t>2 knives</t>
  </si>
  <si>
    <t>5 police officers from four agencies responded to domestic disturbance. Deceased ran out of bathroom with 2 knives. 2 officers used stun guns, but were ineffective. Deceased charged and tackled an officer. Two officers shot and hit deceased 4x. 2 were fatal.</t>
  </si>
  <si>
    <t>http://www.wthr.com/story/16525608/officer-involved-in-shooting-in-putnam-county</t>
  </si>
  <si>
    <t>Thomas</t>
  </si>
  <si>
    <t>Gastonia</t>
  </si>
  <si>
    <t>Gastonia PD</t>
  </si>
  <si>
    <t>Betty Diane Sexton</t>
  </si>
  <si>
    <t>Early stage investigation. Chief Helton indicates no further information at this time.</t>
  </si>
  <si>
    <t>http://www.wccbcharlotte.com/news/crime/Police-Officer-Involved-Shooting-In-Gastonia-292271871.html?m=y&amp;smobile=y</t>
  </si>
  <si>
    <t>LaDonique Neely</t>
  </si>
  <si>
    <t>Santa Clara PD</t>
  </si>
  <si>
    <t>Jose Jesus Nunez</t>
  </si>
  <si>
    <t xml:space="preserve">SANTA CLARA, Calif. --
Santa Clara police are investigating the city's first shooting death of the year. A police officer fatally shot a man during a DUI stop on the 2400 block of Karen Drive Saturday night.
The neighborhood is trying to piece together exactly what happened Saturday night. Oscar Perez says he heard something as he was watching TV.
"I've heard gun shots before, but it was kind of faint, but I did hear one or two shots," he said.
Another neighbor said he clearly heard a police officer shout three warnings before shooting.
"And then the third one was, 'I told you to put your hands on your head, or I'm going to shoot you,'" the neighbor said. "And not even two seconds after he said that, two bullets rang out."
He says it happened in a driveway. The shooting scene was cleaned up after investigators spent the night collecting evidence.
Police say the man who was shot was stopped by an officer for suspicion of driving under the influence.
"The driver was uncooperative with the officer, which prompted the officer to call for backup," Santa Clara Police Lt. Kurt Clarke said. "The driver inside the vehicle reached for a weapon, that being a revolver, prompting the officer to respond."
Police say the man died at the scene before medical teams could arrive.
Neighbors say the man who was shot is 42-year-old Jose Jesus Nunez and he lives in an apartment with two friends.
The neighbor who heard most of the incident says he was surprised at how quickly the officer pulled the trigger after the third warning.
"The thing that concerned me, and I didn't see what transpired, but right after he yelled that third warning, it wasn't even a second," he said.
Nunez's family says they are still trying to get information about what happened.
The officer involved in the shooting has been placed on paid administrative leave, standard during an officer involved shooting. </t>
  </si>
  <si>
    <t>http://abc7news.com/archive/8506259/</t>
  </si>
  <si>
    <t>Victor Rodriquez</t>
  </si>
  <si>
    <t>Jacksonville PD</t>
  </si>
  <si>
    <t>Two police officers shot Rodriguez after he pulled the fake weapon and shot blank rounds at a crowd.  Rodriguez survived but is paralyzed, the officers were cleared of any charges.</t>
  </si>
  <si>
    <t>http://www.nj.com/middlesex/index.ssf/2014/01/new_brunswick_man_paralyzed_in_police_shooting_pleads_guilty_to_possessing_a_fake_gun.html</t>
  </si>
  <si>
    <t>A 17-year-old boy was killed by Jacksonville police officers early Saturday after police said he used a fake gun to hold up a Westside convenience store.
It was the fourth police-involved shooting on the First Coast since the start of the year, and the second that ended in a fatality.
Two officers were conducting a stakeout at the Kangaroo convenience store on Old Middleburg Road at Fouraker Road about 2:50 a.m. when they saw the teen identified as Craig Ruise enter a side door. The store is one of two Westside stores that have been held up nine times since Nov. 12, according to Jacksonville Sheriff’s Office Chief Tom Hackney.
Search Jacksonville homicides
The two officers watched through the store window as the teen pointed a gun at two clerks in the store, Hackney said, and the clerk gave him cash as the fake gun — later determined to be spray-painted black — was pointed at them.
The teen then ran out of the front door of the store where he was confronted by the two police officers. Hackney said the officers drew their weapons and ordered the teen to halt and surrender.
“That subject failed to comply. He was still armed with the gun in his hand as well as the money from the robbery,” Hackney said. “After refusing the orders to comply, the officers fired at the suspect. The suspect was hit. Jacksonville Fire and Rescue was called and they announced the suspect was dead at the scene.”
Hackney said the officers fired a combined volley of seven to eight bullets at Ruise with most hitting him in the torso. Ruise was still holding the fake gun when he hit the ground. Two slugs from the guns fired by the police hit a nearby plastic fence, Hackney said.
Officer Mark E. Campanaro is a 10-year veteran of the department, while William H. Irvin has been with the department for five years. Hackney said both are on administrative leave, as is Sheriff’s Office procedure following any police-involved shooting.
Hackney said Ruise was holding a replica of a Colt 1911. He said there was no way of telling that the gun was a fake as officers confronted him.
“It was a clear plastic gun that had been painted black,” Hackney said at a news conference Saturday afternoon. “It did have a red plastic tip that was partially visible. But this is a very distinct-looking gun and with a little black spray paint, it looked like the real thing.”
Hackney said police believe that Ruise is responsible for the string of holdups over the past two months. But he acknowledged “we’re still looking into that.”
Hackney said each of the holdups over the past two months involved a black handgun and an African-American male of short stature. The robber was wearing a mask over his face.
The armed robberies occurred on Nov. 12, 25, 29 and Dec. 17 at the Kangaroo. There were robberies at another convenience store on Normandy Boulevard near Blair Road on Nov. 20, Dec. 4, Jan. 2 and 9.</t>
  </si>
  <si>
    <t>http://www.neowin.net/forum/topic/1051687-17-year-old-holding-fake-gun-during-robbery-shot-dead-by-jso/</t>
  </si>
  <si>
    <t>Christopher Bornheimer and Drew Weiss</t>
  </si>
  <si>
    <t>Police responded to 911 reports of a man yelling and throwing rocks at cars around 3:30 in the morning.  Tried to take him into custody without lethal force but it was apparently ineffective and he was shot to death.  No officers injured.</t>
  </si>
  <si>
    <t>http://losangeles.cbslocal.com/2014/07/25/lapd-investigating-officer-involved-shooting-in-van-nuys/</t>
  </si>
  <si>
    <t>Buckeye</t>
  </si>
  <si>
    <t>Buckeye Police Department</t>
  </si>
  <si>
    <t>Cody Shobe</t>
  </si>
  <si>
    <t>Cody Shobe arrived at the scene and walked into a backyard where he was not invited and pulled out his firearm. Witnesses said he seem intoxicated. The cops were called and when they arrived, two went upstairs to meet Shobe, while four officers stayed downstairs. The officers tried to convince Shobe to put down his firearm for quite a while and then Shobe fired at the officers and in return, the officers fired back, killing Shobe at the scene. No officers were injured.</t>
  </si>
  <si>
    <t>http://www.ahwatukee.com/news/article_d59564aa-4099-11e1-9e53-0019bb2963f4.html</t>
  </si>
  <si>
    <t>Judith</t>
  </si>
  <si>
    <t>cineaste2006@yahoo.com</t>
  </si>
  <si>
    <t>Angelo Clark</t>
  </si>
  <si>
    <t>SWAT officers breached door to house, then identified themselves as police. Angelo Clark was waiting at top of stairs pointing AK-47 at officers. He was shot by one of the officers.</t>
  </si>
  <si>
    <t>http://archive.thv11.com/news/article/190855/2/Angelo-Clark-killed-in-Little-Rock-police-officer-involved-shooting</t>
  </si>
  <si>
    <t>Millcreek</t>
  </si>
  <si>
    <t>Unified Police Department of Greater Salt Lake</t>
  </si>
  <si>
    <t>Nicholas Lister</t>
  </si>
  <si>
    <t>Police responded to domestic violence report at Lister's home.  Lister's wife said they'd had an argument.  He came out on the balcony, pointed a shotgun at police and fired at least one round.  Police retaliated and Lister was shot and killed.  Later they found a handgun on Lister as well as the shotgun.</t>
  </si>
  <si>
    <t>http://fox13now.com/2014/07/25/unified-police-authorities-investigating-officer-involved-shooting/</t>
  </si>
  <si>
    <t>Timothy Ryan</t>
  </si>
  <si>
    <t>timoteo.ryan@gmail.com</t>
  </si>
  <si>
    <t>@ignorantguru</t>
  </si>
  <si>
    <t>Saint Paul</t>
  </si>
  <si>
    <t>Saint Paul Police Dapartment</t>
  </si>
  <si>
    <t>Miguel Villa-Lorenzano</t>
  </si>
  <si>
    <t xml:space="preserve">Officer was pursuing suspect after Methamphetamine buy. The officer reported that the suspect turned at him with a gun, but story seems peculiar because suspect was hit in buttocks. Villa-Lorenzano was later found not guilty of assault, it seems because security camera footage exonerated him. </t>
  </si>
  <si>
    <t>Lt. Justin Hoyal</t>
  </si>
  <si>
    <t>http://minnesota.cbslocal.com/2012/01/17/suspect-shot-wounded-by-police-in-st-paul/</t>
  </si>
  <si>
    <t>Brian Wanschura</t>
  </si>
  <si>
    <t>Kanawha County</t>
  </si>
  <si>
    <t>Cross Lanes</t>
  </si>
  <si>
    <t>South Charleston Police Separtment</t>
  </si>
  <si>
    <t>Tommy Gene Ransbottom II</t>
  </si>
  <si>
    <t>Mentally disturbed man, on phone with sister the whole time, said he wanted to die, was stopped in church parking lot, went back into his car to get the gun, brandished it, didn't shoot, officers didn't realize it was a gun, then realized and shot him.</t>
  </si>
  <si>
    <t>http://www.wvgazette.com/News/201201170019</t>
  </si>
  <si>
    <t>Shobe let himself into a backyard party where he knew no one. He seemed agitated, possibly under the influence, and waived a gun. One of the party-goers called 911. Police surrounded the party, asked him to drop the gun. They reported he aimed and one of the officers and was then shot.</t>
  </si>
  <si>
    <t>http://archive.azcentral.com/community/swvalley/articles/20120117buckeye-police-officers-leave-after-fatal-shooting-brk.html</t>
  </si>
  <si>
    <t xml:space="preserve">Mr. Morgan called 911 to report that he had just committed a robbery at knifepoint and was going to commit suicide by jumping off of a parking garage. He hold the dispatcher that he was "possibly armed" and made comments about "suicide by police."
Police responded to the scene. They requested a Crisis Negotiation Team. 
Before the Crisis Negotiation Team arrived, both officers began to speak to Mr. Morgan. When Mr. Morgan pulled a toy gun out of his pocket, both officers fired on Mr. Morgan, killing him. </t>
  </si>
  <si>
    <t>http://www.oregonlive.com/portland/index.ssf/2012/01/portland_police_fatally_shot_t.html</t>
  </si>
  <si>
    <t>John Larson, Michael Haddad</t>
  </si>
  <si>
    <t>North Highlands</t>
  </si>
  <si>
    <t>Sacramento County Sheriff's Department</t>
  </si>
  <si>
    <t>Jonathan William Rose</t>
  </si>
  <si>
    <t>Officer David Scott and Sgt. M. John Holbrook</t>
  </si>
  <si>
    <t>A man describing himself as Jonathan Rose's father called 911 to say his son was acting violently, throwing things, and threatening family members at the 6200 block of San Martin St.  Sheriff's deputy responded, claims Rose tackled him and punched him in the head before reaching for his belt. "Several" shots fired at Rose's chest and he died in the hospital of his injuries.</t>
  </si>
  <si>
    <t>http://www.kcra.com/Suspect-Killed-Officer-Injured-In-North-Highlands-Fight/12647070</t>
  </si>
  <si>
    <t>New York City, Brooklyn</t>
  </si>
  <si>
    <t>Christopher Kissane</t>
  </si>
  <si>
    <t xml:space="preserve">An off-duty cop saw a car hit the median and run into a light pole. The driver of the car jumped out and began to run. 
The cop went after the driver. The driver fired a shot at the cop, and the cop returned fire, killing the man. </t>
  </si>
  <si>
    <t>http://newyork.cbslocal.com/2012/01/26/off-duty-police-officer-shoots-man-dead-in-brooklyn/</t>
  </si>
  <si>
    <t>g.</t>
  </si>
  <si>
    <t>gwenfm.42@gmail.com</t>
  </si>
  <si>
    <t xml:space="preserve"> Anaheim Police Department</t>
  </si>
  <si>
    <t>Texas Parks and Wildlife</t>
  </si>
  <si>
    <t>Roscoe Cambridge</t>
  </si>
  <si>
    <t>Frank Anthony Schoen</t>
  </si>
  <si>
    <t xml:space="preserve">Police were called out to a suspected DWI. When police arrived, the suspect was standing near his car. Police asked him to get down on the ground. 
He did not comply. He shot a round into the air. 
Police fired at him, killing him. </t>
  </si>
  <si>
    <t>http://www.ksla.com/story/16618588/suspect-shot-by-officer-in-bowie-co-identified</t>
  </si>
  <si>
    <t>police claimed he had a kitchen knife</t>
  </si>
  <si>
    <t xml:space="preserve">"shot and killed by an officer in a parking lot of an Anaheim Hills police substation at 8201 E. Santa Ana Canyon Road. Cambridge, armed with a large kitchen knife, confronted a police sergeant working on his computer in a patrol car about 1 p.m. and was shot, according to police. A Bible and knife were found at the scene."  suspect most likely had mental illness.  (Anaheim Uprising to protest killings by police later that July, and disproportionate police response, were similar to Ferguson).  </t>
  </si>
  <si>
    <t>http://latimesblogs.latimes.com/lanow/2012/07/anaheim-police-shootings.html</t>
  </si>
  <si>
    <t>unnamed sargeant</t>
  </si>
  <si>
    <t>Ft. Lauderdale</t>
  </si>
  <si>
    <t>Andre Chowtie</t>
  </si>
  <si>
    <t>Police received lojack warning, found Chowtie (driver) two others in car. After chase, Chowtie wrecked car, and accelerated towards police. He was then shot. He was charged w/ charged with aggravated assault on a law enforcement officer, reckless driving and auto theft, and was expected to be transferred to juvenile. 
Chowtie later arrested for beating and raping 16yo girl in 2013
Listed as white on one arrest record, but appears to be East Asian.</t>
  </si>
  <si>
    <t>http://articles.sun-sentinel.com/2012-01-21/news/fl-ftl-police-shooting-update-20120121_1_officers-fort-lauderdale-police-detective-mark-breen</t>
  </si>
  <si>
    <t>Mullins</t>
  </si>
  <si>
    <t>City of Mullins Police Department</t>
  </si>
  <si>
    <t>Malcolm James Smith</t>
  </si>
  <si>
    <t xml:space="preserve">Police were responding to a domestic violence incident on Gause Street when the suspect, later identified as Smith, allegedly decided to run from officers and began firing shots.
According to the victim's grandmother, he was shot in front of his family in the street. </t>
  </si>
  <si>
    <t>http://www.scnow.com/news/local/article_37e061c7-919f-5ada-9f11-692c7df49754.html</t>
  </si>
  <si>
    <t>Monterey Park Police</t>
  </si>
  <si>
    <t>hit 7 times.  he bashed in the windows of a Carl's Jr. with a heavy metal pipe; when approached by officers, he was tased, swung at one and was then shot repeatedly.  (video of this and the shooting on youtube: https://www.youtube.com/watch?v=bY5ioBvrYIg) 
Two bystanders were hit by stray police bullets.  City paid $875K settlement to family)
Student at East Los Angeles College</t>
  </si>
  <si>
    <t>McManus said while the two officers outside attempted to search the suspect, he pulled a gun from his waistband and opened fire, hitting one of the officers in the leg.
The police officer inside the house heard the shots, rushed out and fired at least one shot at the suspect.
"While officers were struggling with him, one of the officers was shot in the leg," said McManus. "The officer, who was inside, came out, fired, struck the suspect and killed him on the scene."</t>
  </si>
  <si>
    <t>http://www.pasadenastarnews.com/general-news/20140304/monterey-park-paid-875000-for-an-officer-involved-shooting-case</t>
  </si>
  <si>
    <t>Monterey Park Officer Everado Romo and Agent Peter Palomino</t>
  </si>
  <si>
    <t>Christopher Johnson</t>
  </si>
  <si>
    <t>Donn Eastman</t>
  </si>
  <si>
    <t>Stone Mountain</t>
  </si>
  <si>
    <t>Christopher Kenney</t>
  </si>
  <si>
    <t>While patrolling the area of the burglary call, Johnson approached a man, later identified by the Bexar County Medical Examiner as Donn Eastman, 50, who matched the description. Eastman fled and Johnson chased him, police said.
Eastman jumped over a fence, turned and fired several shots from a handgun at Johnson, police said. Johnson fired multiple shots back</t>
  </si>
  <si>
    <t>http://www.expressnews.com/news/local/article/SAPD-officer-fatally-shoots-burglary-suspect-5661175.php</t>
  </si>
  <si>
    <t xml:space="preserve">Kenney hit with taser multiple times before officers began shooting. </t>
  </si>
  <si>
    <t>http://www.cbs46.com/story/16578159/gwinnett-county-officers-involved-in-shooting</t>
  </si>
  <si>
    <t>Joe White III</t>
  </si>
  <si>
    <t xml:space="preserve">White killed after police responded to domestic abuse call by his family. </t>
  </si>
  <si>
    <t>http://www.wtxl.com/news/florida_news/man-killed-in-police-involved-shooting/article_c3e357b8-d7b9-11e2-b508-001a4bcf6878.html</t>
  </si>
  <si>
    <t>MS - Mississippi</t>
  </si>
  <si>
    <t>Rankin</t>
  </si>
  <si>
    <t>Brandon</t>
  </si>
  <si>
    <t>Rankin County Sheriff's Office</t>
  </si>
  <si>
    <t>Amber Smith</t>
  </si>
  <si>
    <t>Chris Smith, deputy, killed wife and then self</t>
  </si>
  <si>
    <t>http://www.dailymail.co.uk/news/article-2612724/Sheriffs-deputy-gunned-wife-domestic-dispute-two-young-daughters-listening-just-steps-away.html</t>
  </si>
  <si>
    <t>Chris Smith</t>
  </si>
  <si>
    <t>Jefferson County Police Department</t>
  </si>
  <si>
    <t>Carlos D. Runyon</t>
  </si>
  <si>
    <t>Officers responded to alarms at a KFC. In the KFC, Runyon had a gun and tied-up hostages. Before SWAT could arrive, Runyon ran and led a foot chase outside before firing at officers. He was shot and killed, reportedly by a single officer.</t>
  </si>
  <si>
    <t>http://www.whas11.com/news/crimetracker/Man-shot-killed-in-altercation-with-police-identified-214609741.html</t>
  </si>
  <si>
    <t>Russ Carver</t>
  </si>
  <si>
    <t>St. Petersburg police</t>
  </si>
  <si>
    <t>Carlos Crompton</t>
  </si>
  <si>
    <t>After a woman was shot, police ID'd and searched for the shooting suspect, Crompton. They found his car near a relative's home. The officers identified themselves and confronted Crompton in the front yard near his car. Police said Crompton went to his car and came back with a black .38 special revolver, which he used to fire one round at officers. The officers shot him and he was taken to hospital, where he died.</t>
  </si>
  <si>
    <t>http://www.baynews9.com/content/news/baynews9/news/article.html/content/news/articles/bn9/2013/7/16/suspect_injured_in_o.html</t>
  </si>
  <si>
    <t>Brian Burton, Joseph Heer</t>
  </si>
  <si>
    <t>Jesse Mathews</t>
  </si>
  <si>
    <t>Shooting location: 5952 Brainerd Rd Chattanooga, TN 37421
Time: 10:24am Eastern Time, robbery alarm received.  10:29am Officer was shot with .45 pistol.  
Police respond to robbery report.  One police officer killed prior to police firing back, another officer wounded.  Mathews (sometimes spelled Matthews) was a fugitive at the time, having left a halfway house in Colorado.</t>
  </si>
  <si>
    <t>Richfield</t>
  </si>
  <si>
    <t>Richfield Public Safety</t>
  </si>
  <si>
    <t>Jeffrey O'Connor</t>
  </si>
  <si>
    <t>http://current.mnsun.com/2012/10/breaking-richfield-police-name-officers-involved-in-shooting/</t>
  </si>
  <si>
    <t>Tony Zimmerman</t>
  </si>
  <si>
    <t>amzimmerman08@gmail.com</t>
  </si>
  <si>
    <t>James Richard Hill</t>
  </si>
  <si>
    <t>Location: 450 North Loop 336 E Conroe, TX 77301
Time: 4:02 pm Central Time, April 2nd, 2011
Police respond to a report of a threatening man at a store.  Hill is seen with a shotgun outside.  After being asked repeatedly for about 2 minutes to put the gun down, Hill fired 1 round from .410 double-barrel shotgun at police officer, wounding him.  Police then opened fire. Looks like Hill was hit once, then arrested.
Video available: https://www.youtube.com/watch?v=qOoyk4MxMzI#t=64</t>
  </si>
  <si>
    <t>U.S. Marshals</t>
  </si>
  <si>
    <t>Arien L’Italien</t>
  </si>
  <si>
    <t>Deputies were attempting to execute a warrant for L'Italien.  L'Italien ran away from deputies, took out his handgun and had a brief firefight with deputies before receiving non-fatal injuries</t>
  </si>
  <si>
    <t>http://www.maine.gov/ag/news/article.shtml?id=427424</t>
  </si>
  <si>
    <t>Boston police</t>
  </si>
  <si>
    <t>Paul Eric Louis-Jeune</t>
  </si>
  <si>
    <t>U.S. Deputy Marshal Michael Tenuta and Special U.S. Deputy Marshal John Gill</t>
  </si>
  <si>
    <t>In the course of a drug investigation, Louis-Jeune allegedly fled the officers. Louis-Jeune allegedly produced a firearm, pointed it at the pursuing officers, and discharged it. Officers discharged their service weapons, striking Louis-Jeune. They called for Boston EMS, who transported Louis-Jeune to the hospital. He is expected to survive his injuries.</t>
  </si>
  <si>
    <t>http://www.suffolkdistrictattorney.com/press-office/press-releases/press-releases-2013/2m-bail-for-man-who-allegedly-shot-at-officers/</t>
  </si>
  <si>
    <t>La Mirada</t>
  </si>
  <si>
    <t>LAPD and FBI</t>
  </si>
  <si>
    <t>Frank Martinez</t>
  </si>
  <si>
    <t>LAPD and an FBI agent came to serve an arrest warrant. Frank Martinez slipped out the back door and got onto the roof. The police shot him many times (I counted at least 20 shots on the video, likely more). They claimed that he had fired at them with his own gun, but no gun was recovered either on his body or on the crime scene. They later changed the story to say that he pointed his finger and thumb at them in a gun motion. The family got a lawyer to push a wrongful death case, but I can't find any new information.</t>
  </si>
  <si>
    <t>http://www.nbclosangeles.com/news/local/Police-Shooting-Victims-Family-Seeks-Legal-Action-La-Mirada-142003023.html</t>
  </si>
  <si>
    <t>Antwain White</t>
  </si>
  <si>
    <t>"Police say 17-year-old Antwain White and a 15-year-old accomplice attempted to rob a 50-year-old off-duty NYPD detective on Grove Street as he walked to his police precinct for his shift. Officials say the detective was beaten by White with a wooden cane until the detective pulled his gun and identified himself as a police officer. The detective fired one shot, striking White, after White lurched toward the detective, according to officials. Investigators say the 15-year-old suspect fled while the detective stayed with White until an ambulance arrived. White was pronounced dead at the hospital. The 15-year-old accomplice turned himself in, according to police."</t>
  </si>
  <si>
    <t>http://brooklyn.news12.com/story/34775017/teen-killed-in-police-involved-shooting-in-bushwick</t>
  </si>
  <si>
    <t>Kristina Hallez</t>
  </si>
  <si>
    <t>kristina.hallez@gmail.com</t>
  </si>
  <si>
    <t>kxstina</t>
  </si>
  <si>
    <t>Santa Barbara County Sheriff’s Department</t>
  </si>
  <si>
    <t>Albert Covarrubias Jr.</t>
  </si>
  <si>
    <t>A Santa Maria police officer suspected of having a sexual relationship with a 17-year-old girl was shot and killed by a fellow officer as he was about to be arrested, authorities said.</t>
  </si>
  <si>
    <t>https://www.latimes.com/local/la-xpm-2012-jan-30-la-me-santamaria-police-20120130-story.html</t>
  </si>
  <si>
    <t>Kent Haines</t>
  </si>
  <si>
    <t>akenth@gmail.com</t>
  </si>
  <si>
    <t>@mrakhaines</t>
  </si>
  <si>
    <t>Opelika</t>
  </si>
  <si>
    <t>Opelika Police Department</t>
  </si>
  <si>
    <t>Michael Davidson</t>
  </si>
  <si>
    <t>Man was shot and killed after a traffic stop on the interstate. Police say the man was "driving erratically" and the officer perceived an unknown "threat" when the man exited his car and the officer shot the man twice.</t>
  </si>
  <si>
    <t>http://www.wrbl.com/story/24976317/opelika-police-hold-news-conference-regarding-officer-involved-shooting-of-airman</t>
  </si>
  <si>
    <t>Philip Hancock</t>
  </si>
  <si>
    <t>Brandon Jones</t>
  </si>
  <si>
    <t xml:space="preserve">A group of people committed a home invasion which neighbors observed. When police arrived, some/all of them started shooting (they may have all been armed).  Police returned fire. Mr Jones was killed, and another person was potentially grazed.  
Additional info: http://blogs.riverfronttimes.com/dailyrft/2012/07/brandon_jones_dogtown_burglary_police_shooting.php
http://www.stltoday.com/news/local/crime-and-courts/suspects-still-at-large-after-st-louis-police-kill-man/article_001b2e0a-cab8-11e1-b1e1-001a4bcf6878.html
http://www.stltoday.com/news/local/crime-and-courts/two-more-charged-in-st-louis-home-invasion-police-shooting/article_653d7688-fc1a-11e1-a468-001a4bcf6878.html
</t>
  </si>
  <si>
    <t>Dolton</t>
  </si>
  <si>
    <t>http://fox2now.com/2012/07/10/suspect-shot-in-officer-involved-shooting-in-south-st-louis/</t>
  </si>
  <si>
    <t>Calumet City Police</t>
  </si>
  <si>
    <t>Stephon Watts</t>
  </si>
  <si>
    <t>Stephon Watts, a 15-year old with autism was shot and killed by a Calumet City Police Officer on Feb. 1, 2012, in Dolton Chicago. The officer claimed he shot Watts because Watts "appeared to be coming at them with the knife", even though one of the officers had a taser. Stephon was holding a butter knife to try to pry open a cabinet where his father, Steven Watts, had locked his computer. 
Steven Watts made the phone call to the Calumet City Police on a non-emergency line after an employee at the local hospital said Watts needed to file a police report before bringing Stephon in for treatment. The Watts family had contacted the Calumet City Police numerous times before without any issues.</t>
  </si>
  <si>
    <t>http://chicago.cbslocal.com/2012/02/19/funeral-held-for-autistic-teen-shot-killed-by-calumet-city-cops/</t>
  </si>
  <si>
    <t>Barbour</t>
  </si>
  <si>
    <t>Eufaula</t>
  </si>
  <si>
    <t>Eufaula Police Department</t>
  </si>
  <si>
    <t>Cameron Massey</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</si>
  <si>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</si>
  <si>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http://www.wrbl.com/story/25134960/barbour-co-special-grand-jury-expected-to-rule-wednesday-on-massey-case</t>
  </si>
  <si>
    <t>Ramarley Graham</t>
  </si>
  <si>
    <t>Buena Park</t>
  </si>
  <si>
    <t>Buena Park Police Department</t>
  </si>
  <si>
    <t>Myung Jae Kim</t>
  </si>
  <si>
    <t xml:space="preserve">Ramarley Graham, 19, was shot in the chest by a NYPD officer after running into his mother's house in Bronx, NY to dispose of marijuana down the toilet, on Feb. 2, 2012. The police chased him after they say him do a drug deal on the street. Graham ran into his mother's Williamsbridge Apartment complex to try to flush the marijuana down the toilet. When Graham adjusted his waistband, the police officers mistakenly thought he had a gun and shot him in the chest.
His 6-year old brother and grandmother were also in the apartment while Graham was shot. </t>
  </si>
  <si>
    <t>http://voiceofdetroit.net/2012/02/07/police-shoot-unarmed-nyc-teen-to-death-at-home-in-front-of-his-family-including-six-year-old-brother/</t>
  </si>
  <si>
    <t>shotgun, knife and pipe bombs</t>
  </si>
  <si>
    <t>Kim entered a bank with a box full of weapons and held a woman hostage for several hours. SWAT snipers unsuccessfully tried to shoot him, and a SWAT team stormed the bank and shot him in the stomach.</t>
  </si>
  <si>
    <t>http://blogs.ocweekly.com/navelgazing/2014/04/myung_jae_kim_saehan_bank.php</t>
  </si>
  <si>
    <t>Houston Police Departmentz</t>
  </si>
  <si>
    <t>Rufino Lara</t>
  </si>
  <si>
    <t>"Two officers responded to an assault call possibly involving weapons, police say. The officers arrived at the scene and saw five males in the area. Two of them took off, and the other three began walking away. The officers followed them and ordered them both in English and Spanish to raise both of their hands. One of the men refused to follow orders and then quickly turned around for some reason. That's when one of the officers opened fire and shot the suspect. He died at the scene. No weapons were found on any of the males, but they were detained for questioning."
However, details have been disputed by witnesses, who say that the officers never spoke in Spanish (the victim did not speak English), that he had his hands above his head while leaning against a wall as if surrendering, and that all he did was turn around.  The victim may also have been the person who was assaulted in the first place.
The police refused to let bystanders video the crime scene.  
Addition details: http://www.chron.com/news/houston-texas/article/Witnesses-dispute-HPD-s-account-of-fatal-shooting-3697666.php 
http://abc13.com/archive/8731557/</t>
  </si>
  <si>
    <t>http://abc13.com/archive/8730279/</t>
  </si>
  <si>
    <t>J. McGowan</t>
  </si>
  <si>
    <t>Litchfield</t>
  </si>
  <si>
    <t>Litchfield Police, Hillsborough County Sheriff, NH State police</t>
  </si>
  <si>
    <t>Jason Lagueux</t>
  </si>
  <si>
    <t>Neighbor called 911 after hearing shots from property.  Police responded.  Mr Lagueux left his trailer with a pistol in his hand.  He was agitated and refused to drop the weapon.  He eventually pointed it at an officer, and another officer shot and killed Mr. Lagueux. Aspects of suicide by cop. Potential mental illness/distress. 
Additional info: http://doj.nh.gov/media-center/press-releases/2012/documents/20120724-litchfield-officer-shooting.pdf
http://www.nashuatelegraph.com/news/967250-196/shots-fired-police-respond-to-litchfield-mobile.html
http://www.nashuatelegraph.com/news/967561-196/litchfield-man-needed-help--not-a.html</t>
  </si>
  <si>
    <t>http://www.wmur.com/news/nh-news/1-killed-in-Litchfield-officer-involved-shooting/15452358#!bIWXGw</t>
  </si>
  <si>
    <t>Adam County</t>
  </si>
  <si>
    <t>Brighton</t>
  </si>
  <si>
    <t>Brighton Police Department</t>
  </si>
  <si>
    <t>Shad Lane Pemberron</t>
  </si>
  <si>
    <t xml:space="preserve">Authorities say Pemberton fled from police following a disturbance at a convenience store and was shot after refusing to obey orders to drop his handgun, which turned out to be a pellet gun. </t>
  </si>
  <si>
    <t>http://denver.cbslocal.com/2012/01/08/police-officer-shoots-kills-suspect-in-brighton/</t>
  </si>
  <si>
    <t>Thomas Lencki</t>
  </si>
  <si>
    <t>Highland Park</t>
  </si>
  <si>
    <t>Detroit Police</t>
  </si>
  <si>
    <t>Sgt Doug Imfeld</t>
  </si>
  <si>
    <t xml:space="preserve">Officers intervened in an active shoot out in a public intersection.  Suspects refused to drop weapon, pointed it at officer, and was shot dead. </t>
  </si>
  <si>
    <t>http://www.myfoxdetroit.com/story/18985127/2012/07/09/suspect-dead-after-being-shot-by-detroit-police-officer</t>
  </si>
  <si>
    <t>San Antonio police</t>
  </si>
  <si>
    <t>Daryll Blair</t>
  </si>
  <si>
    <t>Blair was fatally shot after he allegedly crashed a stolen police-issued Ford Explorer, got out of the SUV and began charging toward officer. Officer used a stun gun first, according to report, before resorting to lethal force.</t>
  </si>
  <si>
    <t>http://www.expressnews.com/news/local/article/Family-frustrated-by-man-s-fatal-shooting-by-cop-4695933.php#/0</t>
  </si>
  <si>
    <t>Sharonda Harris</t>
  </si>
  <si>
    <t>Kitsap County</t>
  </si>
  <si>
    <t>POULSBO</t>
  </si>
  <si>
    <t>Poulsbo Police</t>
  </si>
  <si>
    <t>Joseph Matthew Henninger</t>
  </si>
  <si>
    <t>Three Poulsbo officers were confronted with actions by the man with the gun that placed them and the public in positions of jeopardy. Officers fired shots, striking the gunman.</t>
  </si>
  <si>
    <t>http://www.komonews.com/news/local/At-least-1-injured-in-Poulsbo-shooting-138980994.html?mobile=y</t>
  </si>
  <si>
    <t>Officer John Halsted,  Officer Ricki Sabado,  Sgt. Robert Wright</t>
  </si>
  <si>
    <t>Des Moines PD</t>
  </si>
  <si>
    <t>Steven Jon Vogel</t>
  </si>
  <si>
    <t>Rifle and handgun</t>
  </si>
  <si>
    <t xml:space="preserve">Victim fired around 100 yards at random, shooting cars and houses in his neighborhood before being killed by police. </t>
  </si>
  <si>
    <t>http://blogs.desmoinesregister.com/dmr/index.php/2013/12/05/gunman-dies-after-shootout-with-police/article</t>
  </si>
  <si>
    <t>Lieutenant David Seybert and Officer Zach McCarthy</t>
  </si>
  <si>
    <t>slycotton82@yahoo.com</t>
  </si>
  <si>
    <t>Auburn</t>
  </si>
  <si>
    <t>King County Sheriff's Office and Department of Corrections</t>
  </si>
  <si>
    <t>Dustin Theoharis</t>
  </si>
  <si>
    <t>Dustin Theoharis was renting a room in his friend Cole Harrison's house. Sheriff’s Deputy Aaron Thompson and corrections Officer Kristopher Rongen went to the home to serve Harrison's son a warrant for his arrest. The sheriff and officer thought Theoharis was armed and shot him 16 times.</t>
  </si>
  <si>
    <t>http://www.seattletimes.com/seattle-news/16-gunshots-55-million-settlement-for-puyallup-man/</t>
  </si>
  <si>
    <t>Aaron Thompson and Kristopher Rongen</t>
  </si>
  <si>
    <t>Jennifer Galati</t>
  </si>
  <si>
    <t>paigeifer@gmail.com</t>
  </si>
  <si>
    <t>Jacksonville Sheriff Office</t>
  </si>
  <si>
    <t>Nicholas Samuel Underwood</t>
  </si>
  <si>
    <t>The victim was kicked out of a club and then later commented about getting a gun which was overheard by officers. An officer after finding the victim, with the gun in hand, told him to stop and drop the weapon. The victim ignored the order and the officer fired shots at his torsos which ended in the victims death.</t>
  </si>
  <si>
    <t>http://jacksonville.com/news/crime/2012-02-12/story/police-identify-armed-man-fatally-shot-jacksonville-cop-outside</t>
  </si>
  <si>
    <t>Fairfax County (near)</t>
  </si>
  <si>
    <t>Alexandria City</t>
  </si>
  <si>
    <t>Alexandria Police Department</t>
  </si>
  <si>
    <t>Taft Sellers</t>
  </si>
  <si>
    <t>Officers responded to a domestic disturbance call. Suspect said to have a gun. Responding officers encountered suspect at the stairwell of the apartment. Witnesses and video confirm a conversation between suspect and officers (duration not stated). Officer Dunn retreated to his vehicle for a shotgun, and loaded a shell to the chamber. Suspect drew a handgun and aimed it at the officer. Officer Dunn fired with shotgun, hitting suspect. Officer Panesar fired with M4 rifle, hitting suspect four times in 3 seconds. Various other nearby officers fired with handguns, none of which reached their target.</t>
  </si>
  <si>
    <t>https://www.alexandriava.gov/uploadedFiles/commattorney/info/sellers.pdf</t>
  </si>
  <si>
    <t>Dunn &amp; Panesar</t>
  </si>
  <si>
    <t>Michael D. Peterson</t>
  </si>
  <si>
    <t>William Banks</t>
  </si>
  <si>
    <t>A man believed to have robbed two people at gunpoint is dead after a chase and officer involved shooting in Dallas.</t>
  </si>
  <si>
    <t>http://www.nbcdfw.com/news/local/Officer-Involved-Shooting-in-Dallas-139237443.html</t>
  </si>
  <si>
    <t>Rancho Cordova</t>
  </si>
  <si>
    <t>Sacramento Country Sheriff's Department (contracted to city of Rancho Cordova)</t>
  </si>
  <si>
    <t>Paul Tereschenko</t>
  </si>
  <si>
    <t>Victim was behaving erratically, family members wanted him to leave the house and he refused. Police arrived, found suspect "acting very bizarrely, saying things that didn’t make much sense". Officers attempted to explain that suspect was not under arrest, but needed to see a doctor. Suspect grew agitated and violent. Officers used a Taser on the suspect, which had no effect. A physical struggle with the suspect ensued, and one of the officers drew his weapon and shot suspect in the chest.</t>
  </si>
  <si>
    <t>http://sacramento.cbslocal.com/2013/02/18/man-killed-in-rancho-cordova-officer-involved-shooting/</t>
  </si>
  <si>
    <t>Juan Diaz Chavez</t>
  </si>
  <si>
    <t xml:space="preserve">Plainclothes officers when in an unmarked car monitoring a nearby memorial vigil when Chavez crossed the street to walk toward them, and as he passed, he reached into his waistband. The officers got out of their car, drew their weapons and ID'd themselves as police. Chavez removed a blue steel revolver from his waistband and was shot. A later LA Times profile of Chavez describes him as a reformed gang member and current security guard. http://articles.latimes.com/2013/aug/04/local/la-me-adv-lapd-shooting-20130805
NOTE: while Chavez' name would seem to indicate that he was of Hispanic or Latino origin, he is described in by the LA Times only as White.
</t>
  </si>
  <si>
    <t>http://homicide.latimes.com/post/juan-diaz-chavez/</t>
  </si>
  <si>
    <t>Fernando Flores, Alfredo Aguayo</t>
  </si>
  <si>
    <t>Omao</t>
  </si>
  <si>
    <t>Richard Louis</t>
  </si>
  <si>
    <t>Louis was fleeing a bench warrant and barricaded himself in his girlfriend's house. Officers surrounded him on the roof. He grabbed a "metal object" and threatened to kill an officer before the officer opened fire. Family filed a wrongful death suit.</t>
  </si>
  <si>
    <t>http://www.mauinews.com/page/content.detail/id/558262/Details-emerge-in-fatal-police-shooting-on-Kauai.html?nav=5031</t>
  </si>
  <si>
    <t>Shafter</t>
  </si>
  <si>
    <t>Shafter Police Department</t>
  </si>
  <si>
    <t>Anguel Quintero Molina</t>
  </si>
  <si>
    <t xml:space="preserve">Sacramento Police </t>
  </si>
  <si>
    <t>Narcotics activity reported at a home on East Euclid. Officers sent to the scene searched two men standing in a driveway. Officers found gun on Molina. According to officer Hayes, Molina then reached for the gun, a struggle ensued, and Molina was shot in the chest and killed.</t>
  </si>
  <si>
    <t>http://www.bakersfieldnow.com/news/local/Man-shot-by-Shafter-police-officer--137466128.html</t>
  </si>
  <si>
    <t>Joseph Hayes</t>
  </si>
  <si>
    <t>Plainclothes detectives investigating homicide spot a man they ID as being involved in the homicide walking with another person, that other person pushing a baby stroller. Detectives ID themselves as police, homicide suspect runs. Detectives chase and  struggle with the suspect and see that he is armed with a handgun. They shoot the suspect at least once, he is hospitalized with non-life threatening injuries. Can't find any more info on the name of the suspect or officers.</t>
  </si>
  <si>
    <t>http://www.sacpd.org/newsroom/releases/liveview.aspx?release_id=20130717-110</t>
  </si>
  <si>
    <t>Merle Hatch</t>
  </si>
  <si>
    <t>Police were called to a disturbance at the Portland Adventist Medical Center. Suspect had threatened staff of the hospital and was in the parking lot. Officers commanded the suspect to surrender, and he charged them from a distance of 65 yards. Officers shot him at 17 yards. Audio of the incident is available from the linked page. Facts emerging after the incident: the suspect may have been a resident at the hospital; the suspect had fashioned an object in the rough shape of a handgun from a telephone receiver; the suspect had been involved in a bank robbery the previous week.</t>
  </si>
  <si>
    <t>http://www.portlandoregon.gov/police/news/read.cfm?id=3771</t>
  </si>
  <si>
    <t>Norwich</t>
  </si>
  <si>
    <t>Norwich Police Department</t>
  </si>
  <si>
    <t>Michael Dugas</t>
  </si>
  <si>
    <t>Officers claim handgun, only an inoperable pellet gun was recovered from the scene</t>
  </si>
  <si>
    <t>Police were responding to a report of a man with a gun. Dugas told officers he had a gun, refused to follow commands, and then allegedly drew a handgun.
An article about the family's wrongful death suit (http://www.theday.com/article/20130618/NWS02/306189961/1019&amp;town) says 41 shots were fired, so I assume this is from the police report. Eyewitnesses did not report seeing a gun in Dugas's hand. The wrongful death suit claimed Dugas was not armed.
My source link is a compilation of some of the articles that came up on Google for me, which coincidentally someone else already made.</t>
  </si>
  <si>
    <t>http://usgunviolence.wordpress.com/2013/02/24/killed-michael-dugas-norwich-ct/</t>
  </si>
  <si>
    <t>Officer Mark Dean, Officer Kyle Besse, Officer Greg McDonald, Officer Scott Meikle, Officer Anthony Marceau, Officer Richard Cannata and Officer Chase Chiangi</t>
  </si>
  <si>
    <t>Zacqary Xeper</t>
  </si>
  <si>
    <t>Plankhead@gmail.com</t>
  </si>
  <si>
    <t>XerxesQados</t>
  </si>
  <si>
    <t>Gregory Johnston</t>
  </si>
  <si>
    <t>Officers chased suspect after a retail robbery. After several warnings to the suspect to stop, police report seeing him draw what they thought to be a gun, and fired on him. An unknown number of bullets fired by two officers struck the suspect. South Carolina State Law Enforcement Division undertook to investigate the shooting. Found no details of the result were found online.</t>
  </si>
  <si>
    <t>http://www.thestate.com/2013/02/18/2638610_columbia-police-officer-involved.html?rh=1</t>
  </si>
  <si>
    <t xml:space="preserve">North County </t>
  </si>
  <si>
    <t xml:space="preserve">St. Louis </t>
  </si>
  <si>
    <t>North County Precint</t>
  </si>
  <si>
    <t>Raymond Chappell</t>
  </si>
  <si>
    <t xml:space="preserve">St. Louis County prosecutors charged Raymond Chappell of the 8000 block of Lurch Street with one count of second-degree assault of a law enforcement officer and one count of armed criminal action. A $25,000 bond has been issued.
Two officers from the St. Louis County Police Department's North County Precinct tried to pull over a vehicle near Chambers Road and Jeffrey Drive for failing to yield shortly before 5 p.m. Tuesday. Chappell, a passenger in the vehicle, got out of the car and ran, according to court documents.
When the officers chased the Chappell, he turned and pointed a black Hi-Point 9 mm semi-automatic handgun at them, according to the documents.
One of the officers shot at Chappell who dropped his weapon, which was loaded, and police later found it, police said.
</t>
  </si>
  <si>
    <t>http://www.stltoday.com/news/local/crime-and-courts/man-charged-after-officer-involved-shooting-with-st-louis-county/article_643b0e80-48e5-5523-9d4f-779402fbe373.html?print=true&amp;cid=print</t>
  </si>
  <si>
    <t>Moises De La Torre</t>
  </si>
  <si>
    <t>Officers were responding to a 911 call about a man with a gun. De La Torre was standing in lanes of traffic holding a bag. Officers opened fire after he reached into the bag. There was no gun found on the scene. Family filed a wrongful death suit.</t>
  </si>
  <si>
    <t>http://laist.com/2013/02/25/police_fatally_shoot_suspect_in_nor.php</t>
  </si>
  <si>
    <t>Video of this incident is posted online with a brief note of a shooting by officers responding to a call about an armed suspect. No further details.</t>
  </si>
  <si>
    <t>https://www.youtube.com/watch?v=jtcCVP78x6g</t>
  </si>
  <si>
    <t>San Joaquin County Gang Task Force</t>
  </si>
  <si>
    <t>Gary Allen Hawkins</t>
  </si>
  <si>
    <t>Officers were responding to a robbery. Hawkins accelerated his vehicle in reverse to try and hit the officers, and they responded by opening fire.</t>
  </si>
  <si>
    <t>http://www.kcra.com/news/local-news/news-stockton/Sheriff-Officers-shoot-kill-robbery-suspect-with-loaded-gun/19060922</t>
  </si>
  <si>
    <t>Andrew Luna</t>
  </si>
  <si>
    <t>Police called about a suspicious person, confronted Andrew Luna who was holding two knives. He did not put down the knives, so the officer shot him once in the arm, subduing him.</t>
  </si>
  <si>
    <t>http://www.nbcsandiego.com/news/local/Officer-Involved-in-El-Cajon-Shooting-141072023.html</t>
  </si>
  <si>
    <t>Brandon James Dunbar</t>
  </si>
  <si>
    <t>Police pulled over a car in which Dunbar was a passenger for obscured lisence plates. Dunbar got out of the car and fled. The officer shot him 2-3 times when he saw Dunbar with a gun, and then again when Dunbar apparently kept reaching for his gun, which he had dropped.
Dunbar's mother later filed a wrongful death lawsuit, but I couldn't find any further information.</t>
  </si>
  <si>
    <t>http://www.pe.com/articles/dunbar-680461-lawsuit-police.html</t>
  </si>
  <si>
    <t>Shasta County Sheriff’s SWAT</t>
  </si>
  <si>
    <t>John Sebastian Snider</t>
  </si>
  <si>
    <t>Handgun, shotgun</t>
  </si>
  <si>
    <t>Domestic violence call; Snider stood off police from the home of a person against whom he had committed assault and terrorist threats, for which crimes he had an outstanding warrant for his arrest. The victim had fled the home by the time police arrived. After Snider refused to come out, SWAT was called. Snider opened fire with a handgun at the seven SWAT team members; he also allegedly brandished a shotgun. SWAT team returned fire, killing Snider.</t>
  </si>
  <si>
    <t>http://www.redding.com/news/july-officer-involved-shooting-focus-thursday-brie</t>
  </si>
  <si>
    <t>Sancho Lopez</t>
  </si>
  <si>
    <t>Sgt. James Beaupre, Detective David Eoff, deputy Cary Erickson, deputy Tom Fleming, Sgt. Eric Magrini, Detective Gene Randall, Detective Nick Thompson</t>
  </si>
  <si>
    <t>Clayton County</t>
  </si>
  <si>
    <t>Clayton County Police Department</t>
  </si>
  <si>
    <t>Freddie Burton Jr.</t>
  </si>
  <si>
    <t xml:space="preserve">Hillsborough County </t>
  </si>
  <si>
    <t>Hillsborough County sheriff's office</t>
  </si>
  <si>
    <t>Carlos Rivera-Rodriguez</t>
  </si>
  <si>
    <t>http://www.examiner.com/article/man-24-killed-shootout-with-clayton-county-police</t>
  </si>
  <si>
    <t xml:space="preserve">A woman visiting a friend, called 911 and told authorities her armed and angry boyfriend was outside. She said she could hear him racking a gun. Two deputies arrived and encountered Rivera-Rodriguez holding a gun in the parking lot. When he racked the gun again, Deputy James Woods shot him. He survived his injuries. Deputies later found that the weapon was actually a BB gun. </t>
  </si>
  <si>
    <t>http://www.tampabay.com/news/courts/criminal/man-sentenced-to-three-years-in-prison-for-hillsborough-standoff/2162394</t>
  </si>
  <si>
    <t>Deputy James Woods</t>
  </si>
  <si>
    <t>Cleveland Police Patrolmen Association</t>
  </si>
  <si>
    <t>Kenneth Smith</t>
  </si>
  <si>
    <t xml:space="preserve">Victim was shot in the head by an off-duty police officer after he presumably asked Roger Jones to get out of the car and he refused. The police officer then saw a gun in the vehicle and feared his life and as a result killed Jones. </t>
  </si>
  <si>
    <t>http://fox8.com/2012/03/12/family-of-man-killed-by-officer-he-wasnt-into-guns/</t>
  </si>
  <si>
    <t>Roger Jones</t>
  </si>
  <si>
    <t xml:space="preserve">East Flatbush </t>
  </si>
  <si>
    <t>Shantel Davis</t>
  </si>
  <si>
    <t>Shantel Davis, 23, was blasted once in the chest as she struggled with Detective Phil Atkins, 44, in a Toyota Camry that had collided with a minivan in East Flatbush,</t>
  </si>
  <si>
    <t>http://nypost.com/2012/06/15/cop-shoots-woman-charged-with-attempted-murder-dead-during-struggle-in-brooklyn/</t>
  </si>
  <si>
    <t>Phil Atkins</t>
  </si>
  <si>
    <t>Del City</t>
  </si>
  <si>
    <t>Del City Police</t>
  </si>
  <si>
    <t>Dane Scott Jr</t>
  </si>
  <si>
    <t>http://www.news9.com/story/17167660/del-city-police-identify-teenager-shot-by-police</t>
  </si>
  <si>
    <t>Randy Harrison</t>
  </si>
  <si>
    <t>Victor Charles Hernandez II</t>
  </si>
  <si>
    <t>Officers responded to a late-night call about people drinking and getting rowdy around a closed elementary school. Hernandez was intoxicated. Following a chase on foot, Officer Briley said Hernandez jumped out at him and extended his arm as if he had a weapon. Officer Briley's single shot hit Hernandez's extended arm and traveled into his chest cavity.</t>
  </si>
  <si>
    <t>http://eastcountymagazine.org/suspect-shot-el-cajon-police-officer-identified</t>
  </si>
  <si>
    <t>Pasadena Police Department</t>
  </si>
  <si>
    <t>http://www.pasadenastarnews.com/general-news/20140926/pasadena-police-reports-detail-kendrec-mcdade-shooting</t>
  </si>
  <si>
    <t>Beaufort</t>
  </si>
  <si>
    <t>Beaufort County Sheriff's Investigators/Beaufort/Jasper Multi-Jurisdictional Task Force (DTF)</t>
  </si>
  <si>
    <t>Johnnie L. Williams</t>
  </si>
  <si>
    <t>Automobile</t>
  </si>
  <si>
    <t xml:space="preserve">Williams sped forward, steering in a deliberate attempt to strike the three DTF investigators with the car as he tried to flee the area. Two of the investigators discharged their service weapons, firing several rounds into the vehicle as it sped towards them. Both the driver, Johnnie Williams, and the rear passenger, 33-year old Anthony Odell Ancrum of Beaufort, were transported to Beaufort Memorial for treatment of gunshot wounds sustained during the incident. Investigators also located a 6-year old male nephew of Williams, who had been riding in the front seat. The child was unharmed during the incident. </t>
  </si>
  <si>
    <t>http://bcsonews.wordpress.com/2012/06/30/sheriffs-office-shooting-incident/</t>
  </si>
  <si>
    <t>Jeffrey Newlan; Mathew Griffin</t>
  </si>
  <si>
    <t>Paloma</t>
  </si>
  <si>
    <t>palomahgomez@gmail.com</t>
  </si>
  <si>
    <t>njedward@verizon.net</t>
  </si>
  <si>
    <t>Anthony Odell Ancrum</t>
  </si>
  <si>
    <t>Trotwood</t>
  </si>
  <si>
    <t>Denton Eddie Little</t>
  </si>
  <si>
    <t>Passenger in Automobile</t>
  </si>
  <si>
    <t>Williams sped forward, steering in a deliberate attempt to strike the three DTF investigators with the car as he tried to flee the area. Two of the investigators discharged their service weapons, firing several rounds into the vehicle as it sped towards them. Both the driver, Johnnie Williams, and the rear passenger, 33-year old Anthony Odell Ancrum of Beaufort, were transported to Beaufort Memorial for treatment of gunshot wounds sustained during the incident. Investigators also located a 6-year old male nephew of Williams, who had been riding in the front seat. The child was unharmed during the incident</t>
  </si>
  <si>
    <t>Denton Little was jaywalking when he was stopped by Officer Smith.  Smith told him to come towards the police vehicle.  Little approached the vehicle in an aggressive manner and Smith shot him twice in the chest.  Smith never left his car until he had to administer first aid on the suspect.</t>
  </si>
  <si>
    <t>http://www.whio.com//news/news/man-shot-trotwood-cop-facing-5-misdemeanors/nMKBc/</t>
  </si>
  <si>
    <t>Ronald Smith</t>
  </si>
  <si>
    <t>Baltimore PD</t>
  </si>
  <si>
    <t>George Wells</t>
  </si>
  <si>
    <t>Seminole Tribe Police Department</t>
  </si>
  <si>
    <t>Jonathan Bestoso</t>
  </si>
  <si>
    <t>A police spokesman, Agent Donny Moses, said he did not know what the argument was about but that Wells' girlfriend was the person who called for help. "Apparently it got to the point she felt she needed to call police," he said.
Green said that when the Central District officer arrived, Wells ran from the house and the officer chased him about two blocks, to Callow Avenue, next to a senior citizens' apartment building on Druid Park Lake Drive.
He said the man had an edged weapon and that he and the officer got into a physical altercation. He said the officer fired at least one shot, striking the man. Green declined to say how many times the officer fired his weapon or where on the body the man was struck. The police commander also declined to describe the weapon.</t>
  </si>
  <si>
    <t>Golf Cart</t>
  </si>
  <si>
    <t>Bestoso was apparently trying to steal a gold necklace from a maintenance worker at the Seminole Hard Rock Casino. The police officer tried to intervene, and Bestoso ran over him with the maintenance worker's golf cart. Bestoso was shot three times.</t>
  </si>
  <si>
    <t>http://articles.baltimoresun.com/2012-03-31/news/bs-md-ci-police-shooting-city-20120331_1_police-officer-sheron-carter-jackson-central-district-officer</t>
  </si>
  <si>
    <t>http://www.tampabay.com/news/publicsafety/crime/shooting-by-seminole-tribe-police-officer-was-a-first-spokesman-says/1165356</t>
  </si>
  <si>
    <t>Daniel McGillicudy</t>
  </si>
  <si>
    <t>Nick</t>
  </si>
  <si>
    <t>nicholas.lund@gmail.com</t>
  </si>
  <si>
    <t>guardianNJL</t>
  </si>
  <si>
    <t>Reservoir Hill</t>
  </si>
  <si>
    <t xml:space="preserve">A 29 year old man armed with a knife was shot by a police officer in Baltimore. </t>
  </si>
  <si>
    <t>Vacaville</t>
  </si>
  <si>
    <t>Vacaville Police</t>
  </si>
  <si>
    <t>Kendall Walker</t>
  </si>
  <si>
    <t>Hammer, knife</t>
  </si>
  <si>
    <t>After a low-speed pursuit from the scene of a reported domestic conflict, Walker got out his car with a hammer in one hand and a knife in the other, according to police. Walker then moved toward the police “in a threatening way,” according to police, prompting police to shoot Walker several times.
NOTE: Walker's ethnicity is not reported, but a newspaper photo of his father suggests he was Black or African-American. http://www.dailyrepublic.com/news/crimecourts/friends-family-remember-man-who-died-in-vacaville-police-shooting/</t>
  </si>
  <si>
    <t>http://www.dailyrepublic.com/news/crimecourts/parents-file-federal-suit-against-city-police-in-adult-sons-death/</t>
  </si>
  <si>
    <t>Tomi Kingi, Daniel Valk</t>
  </si>
  <si>
    <t>Juan Montrice Lawrence</t>
  </si>
  <si>
    <t>The decision by a veteran Jacksonville police supervisor to shoot an armed felon during a drug raid Thursday likely saved the lives of detectives struggling with two men only feet away, a police official said Friday.
Read more at Jacksonville.com: http://jacksonville.com/community/arlington/2012-04-06/story/police-supervisor-saved-lives-shooting-armed-felon-during#ixzz3BcqSl97p</t>
  </si>
  <si>
    <t>http://arlington.firstcoastnews.com/news/news/76607-one-dead-jacksonville-police-involved-shooting</t>
  </si>
  <si>
    <t>CORPUS CHRISTI</t>
  </si>
  <si>
    <t xml:space="preserve">Corpus Christi police </t>
  </si>
  <si>
    <t>Daniel Christopher Scott</t>
  </si>
  <si>
    <t xml:space="preserve">Daniel Christopher Scott (… “suffered from a mental illness” …)  , 56, called police to his home in the 1100 block of Salem Drive at 8:39 p.m. Sunday. He told the 911 operator that he felt threatened by his neighbors, was armed and had barricaded himself inside, officials said.
Simpson said crisis negotiators spent hours trying to communicate with Scott, but they couldn't establish a meaningful dialogue. Neighbors said members of the SWAT team arrived after 10 p.m. and that gunfire erupted about 2:30 a.m., but police only would say that Scott shot at officers, who returned gunfire.
seconday link:
http://www.kwtx.com/home/headlines/Police-Kill-Texas-Man-After-Nearly-6-Hour-Standoff-182984801.html
</t>
  </si>
  <si>
    <t xml:space="preserve"> http://www.caller.com/news/local-news/crime/man-shot-killed-by-corpus-christi-police-in</t>
  </si>
  <si>
    <t>Val Demps</t>
  </si>
  <si>
    <t>Landover</t>
  </si>
  <si>
    <t>Prince George's Police Department</t>
  </si>
  <si>
    <t>Michael Anthony Bailey Jr</t>
  </si>
  <si>
    <t xml:space="preserve">The officer had been dispatched for a call about suspicious persons in the area. Upon arrival the suspects fled. The officer caught up to the victim, attempted to subdue him by use of a taser. The victim removed the electrical prongs before reaching for his gun when the officer shot in self defense. The victim's gun was recovered at the scene. </t>
  </si>
  <si>
    <t>http://washington.cbslocal.com/2012/04/10/michael-anthony-bailey-shot-killed-by-prince-georges-county-police-following-altercation/</t>
  </si>
  <si>
    <t>Rigoberto Montejano and Amador Gonzalez</t>
  </si>
  <si>
    <t>Gerardo Pinedo</t>
  </si>
  <si>
    <t>Police responded to a late night burglary call at an unoccupied home. Inside, Pinedo was apparently intoxicated, and did not respond to the officers’ commands to get on the ground. When he threw a cell phone at Officer Robinson, Sr. Cpl. Mark Meltabarger used a taser on Pinedo, and Officer Robinson fired his gun. Pinedo died of a single bullet wound to the chest.</t>
  </si>
  <si>
    <t>http://crimeblog.dallasnews.com/2014/03/father-of-19-year-old-shot-to-death-by-dallas-police-officer-in-july-2013-files-federal-lawsuit.html/</t>
  </si>
  <si>
    <t>Terrence Garrett</t>
  </si>
  <si>
    <t>Sr. Cpl. Mark Meltabarger, Officer Jamal Robinson</t>
  </si>
  <si>
    <t>Two police officers chased a Land Rover stolen from Morris County. Three suspects jumped out of the vehicle. One of the officers fired two shots, striking one of the suspects in the head. The other two suspects escaped in a stolen Audi. The injured suspect was taken to hospital and listed in stable condition. I could not find information on whether or not he/she ultimately survived.</t>
  </si>
  <si>
    <t>http://newyork.cbslocal.com/2013/07/19/officials-pursuit-of-stolen-vehicle-ends-with-police-involved-shooting-in-newark/</t>
  </si>
  <si>
    <t>Clayton County Police</t>
  </si>
  <si>
    <t>Marcus Bell</t>
  </si>
  <si>
    <t>Police initially were responding to domestic disturbance call at Sandlewood Apartments.  (The call was made by a neighbor of Marcus Bell.)  After the police spoke with Marcus Bell and his wife, Mr. Bell went back into his apartment and locked himself in.  Police issued warrants, claiming that his wife had injuries consistent with aggravated assault with a firearm.  (She disputes this and states they had only been arguing loudly.)  At some point in the long standoff with police, a SWAT team was called.  Once police secured warrants, they entered the apartment and shots were fired by police.  Marcus Bell was killed. (It isn't clear when he died from these injuries.  He was taken to hospital and officers refused to comment on his condition.) No officers were injured.  Georgia Bureau of Investigation was reportedly called in to investigate, but I could find no information on any prosecutions or police disciplinary action related to this case.
Multiple sources: 
http://atlanta.cbslocal.com/2012/06/18/clayton-county-officer-involved-shooting/
http://www.wsbtv.com/news/news/local/suspect-recovering-after-police-involved-shooting/nPYHQ/
http://en.wikipedia.org/wiki/List_of_killings_by_law_enforcement_officers_in_the_United_States,_June_2012
http://atlanta.cbslocal.com/2012/06/18/clayton-county-officer-involved-shooting/
http://www.news-daily.com/news/2012/jun/27/clayton-cops-kill-teen-suspect/</t>
  </si>
  <si>
    <t xml:space="preserve">http://atlanta.cbslocal.com/2012/06/18/clayton-county-officer-involved-shooting/   </t>
  </si>
  <si>
    <t>J. Bias</t>
  </si>
  <si>
    <t>jessicaspetsit@yahoo.com</t>
  </si>
  <si>
    <t>Eric Williams</t>
  </si>
  <si>
    <t>Very sketchy report -- conflicting accounts of whether or not victim had weapon. Hard to find anything about this shooting at all, really...</t>
  </si>
  <si>
    <t>http://www.wsbtv.com/news/news/local/police-investigating-officer-involved-shooting/nNNBq/</t>
  </si>
  <si>
    <t>Dakota</t>
  </si>
  <si>
    <t>Apple Valley</t>
  </si>
  <si>
    <t>Apple Valley Police Department</t>
  </si>
  <si>
    <t>Carl Anthony Tatum</t>
  </si>
  <si>
    <t>Victim fired shots at officers while being arrested for suspected domestic violence. Officer fired back, attempted to resusciate victim after shooting.</t>
  </si>
  <si>
    <t>http://www.startribune.com/local/south/149508255.html</t>
  </si>
  <si>
    <t>Tommie Booth</t>
  </si>
  <si>
    <t>Josephine</t>
  </si>
  <si>
    <t>Cave Junction</t>
  </si>
  <si>
    <t>Josephine County Sheriff's Office</t>
  </si>
  <si>
    <t>Walter Britt Phillips</t>
  </si>
  <si>
    <t>DE - Delaware</t>
  </si>
  <si>
    <t>During high-speed pursuit, victim intentionally rammed police car. Police then opened fire, killing him.</t>
  </si>
  <si>
    <t>Georgetown</t>
  </si>
  <si>
    <t>Delaware State Police</t>
  </si>
  <si>
    <t>http://jocosheriff.us/news/415-officer-involved-fatal-shooting-in-cave-junction</t>
  </si>
  <si>
    <t>Michael W. Rogers</t>
  </si>
  <si>
    <t>Press release from Delaware St PD posted from their FB page:  
The Trooper made contact with victim inside his home and questioned him as to his involvement in the earlier motor vehicle collision. During the questioning, Rogers who was highly intoxicated became uncooperative and a violent physical struggle ensued between the Trooper and Rogers. The Trooper deployed his Taser, which was ineffective with taking him into custody.
During the continued confrontation with Rogers, the Trooper discharged multiple rounds from his Divisional issued weapon striking Rogers in the upper body and lower extremities.
Michael W. Rogers was transported by ambulance to Beebe Hospital where he was admitted in critical condition.</t>
  </si>
  <si>
    <t>https://www.facebook.com/notes/delaware-state-police-news-room/trooper-involved-shooting-with-suspect-wounded-georgetown/585699554804646</t>
  </si>
  <si>
    <t>Deputy Robert Baker, Reserve Deputy Mike Holguin</t>
  </si>
  <si>
    <t>Lamoille</t>
  </si>
  <si>
    <t>Cambridge</t>
  </si>
  <si>
    <t>Vermont State Police</t>
  </si>
  <si>
    <t>Jonathan Martel</t>
  </si>
  <si>
    <t>Officer pursued burglary suspect on foot. Suspect pulled out object as though it was a gun. Officer put away taser and pulled out gun to shoot suspect -- missed the first seven shots, made the eighth. Upon shooting him, discovered that the suspect didn't have a gun. Claims the suspect said "I wanted to die."</t>
  </si>
  <si>
    <t>http://ago.vermont.gov/focus/news/state-police-officer-justified-in-use-of-deadly-force4.php</t>
  </si>
  <si>
    <t>skunk4u@gmail.com</t>
  </si>
  <si>
    <t xml:space="preserve">Palm Beach </t>
  </si>
  <si>
    <t xml:space="preserve">Victim was convicted felon waving a pistol at police, did not fire shots.  
Police followed victim, ordered him out of car.  
Victim attempts to run over one of four officers, two officers fire at vehicle hitting victim.  </t>
  </si>
  <si>
    <t>Tpr. Dustin Robinson</t>
  </si>
  <si>
    <t xml:space="preserve">Police fired on a vehicle after an armed robbery of an electronics store -- vehicle ran over an officer on its way out. Police shot all three victims; two survived. </t>
  </si>
  <si>
    <t>http://www.suntimes.com/news/crime/12221771-418/cops-shoot-3-burglary-suspects-in-dramatic-getaway-attempt.html#.U_4u6LxdXIQ</t>
  </si>
  <si>
    <t>Ofc Christian Tomas, and Sgt. Joseph Herb</t>
  </si>
  <si>
    <t>Milwaukee Police</t>
  </si>
  <si>
    <t>A Milwaukee police officer shot a man during an overnight incident.</t>
  </si>
  <si>
    <t>http://foxtmobile-news.mobile.msn.com/en-us/videos/detail.aspx?uuid=76a914b0-16d3-420e-a4a5-04c0b0500852</t>
  </si>
  <si>
    <t>North Fort Myers</t>
  </si>
  <si>
    <t>Lee County Sheriff's Office</t>
  </si>
  <si>
    <t>Volusia</t>
  </si>
  <si>
    <t>Matthew Blaine Wilson</t>
  </si>
  <si>
    <t>Daytona Beach</t>
  </si>
  <si>
    <t>Daytona Beach PD</t>
  </si>
  <si>
    <t>Marvin Jones</t>
  </si>
  <si>
    <t>The gray Dodge Ram pickup truck was stolen.  The deputy continued to follow the Dodge when suddenly the suspect began driving erratically and forcing other vehicles off the road. 
Both vehicles came to rest in the grass on the east side of the road. The deputy exited his patrol car and advanced on foot toward the suspect who began revving the engine in an attempt to avoid apprehension, placing the deputy in danger of being run over. The deputy fired his department issued handgun at the suspect to stop the lethal threat.</t>
  </si>
  <si>
    <t>http://www.nbc-2.com/story/22979030/deputy-involved-shooting-on-i-75nb#.U_qpx_m1Yaw</t>
  </si>
  <si>
    <t xml:space="preserve">Suspecting brandishing a gun around an airport opens fire after being confronted by police officer, leads them on short chase, then another shootout. Shot his pregnant girlfriend in the process. </t>
  </si>
  <si>
    <t>http://www.wftv.com/news/news/local/officer-involved-shooting/nNJjc/</t>
  </si>
  <si>
    <t>Christian</t>
  </si>
  <si>
    <t>Ozark</t>
  </si>
  <si>
    <t>Ozark PD</t>
  </si>
  <si>
    <t>Police pursued a woman after alleged domestic violence incident with knife. During a physical confrontation with the suspect, an officer fired.</t>
  </si>
  <si>
    <t>http://articles.ky3.com/2012-04-30/sheriff-joey-kyle_31504143</t>
  </si>
  <si>
    <t>Hendrico</t>
  </si>
  <si>
    <t>Henrico Police</t>
  </si>
  <si>
    <t>Allen Skeens</t>
  </si>
  <si>
    <t>Police was called through Hendrico neighborhood. 20-year old Allen Skeens was actin disorderly and aggressive towards family members. 2 Hendrico police officers arrived at the house and one of the officers pulled out a gun and shot Skeens in the lower torso.</t>
  </si>
  <si>
    <t>http://www.nbc12.com/story/17795155/shooting-at-apartment-complex-across-from-high-school</t>
  </si>
  <si>
    <t>Alan Blueford</t>
  </si>
  <si>
    <t xml:space="preserve">Two officers, one being Masso, saw Blueford and two others walking along the street. They allegedly were in the process of a drug deal and Blueford appeared to have a concealed weapon in his waistband. The officers got a hold of the three but then Blueford fled by foot. Masso chased him and finally caught up when Blueford pointed a gun at Masso. Masso fired his gun 4 times. Three of which killed Blueford and one which injured Masso in his own foot. </t>
  </si>
  <si>
    <t>http://www.huffingtonpost.com/2012/10/10/alan-blueford-killing-off_n_1955211.html</t>
  </si>
  <si>
    <t>Miguel Masso</t>
  </si>
  <si>
    <t>Somerset</t>
  </si>
  <si>
    <t>Jackman</t>
  </si>
  <si>
    <t>U.S. Border Patrol</t>
  </si>
  <si>
    <t>Charles Robinson</t>
  </si>
  <si>
    <t>US Border Patrol Officials responded because Somerset county deputies would have taken over an hour to reach Robinson's home.  Deputies asked Robinson to raise his hands and Robinson responded by shooting one of the deputies.  Both deputies then fired on Robinson and one of the bullets was the deadly shot</t>
  </si>
  <si>
    <t>http://www.maine.gov/ag/news/article.shtml?id=460286</t>
  </si>
  <si>
    <t>Washington D.C Police Department</t>
  </si>
  <si>
    <t>Dominique Campbell</t>
  </si>
  <si>
    <t>Man was walking his dogs when he is stopped for fitting the description of a man with a gun and is shot 5-7 times. Wife says he was on the phone with her while he was walking their two dogs and both hand were occupied at time of shooting and was not a threat at time of killing. Police say Campbell fired at police first and they returned fire and killed him.</t>
  </si>
  <si>
    <t>http://www.nbcwashington.com/news/local/Police-Involved-Shooting-in-Southeast-DC-151477015.html</t>
  </si>
  <si>
    <t>Jamie Tierney and Chris Demanski</t>
  </si>
  <si>
    <t>Penobscot</t>
  </si>
  <si>
    <t>Hermon</t>
  </si>
  <si>
    <t>Michael McKay</t>
  </si>
  <si>
    <t>McKay had signed divorce paperwork earlier in the day and shot his wife's empty vehicle.  Police surrounded McKay's home and a brief firefight ensued.  McKay was shot once but Roy then retreated into his home and killed himself with a single gunshot to the head</t>
  </si>
  <si>
    <t>http://www.maine.gov/ag/news/article.shtml?id=476023</t>
  </si>
  <si>
    <t>Cathy Lanier</t>
  </si>
  <si>
    <t>State Police Trooper Gregory Roy</t>
  </si>
  <si>
    <t>Edinburg</t>
  </si>
  <si>
    <t>Maine Police State Trooper</t>
  </si>
  <si>
    <t>Warren Dome</t>
  </si>
  <si>
    <t xml:space="preserve">Dome called 911 and told them that he "did not want to go on".  Deputies responded and were confronted by Dome.  Dome came at deputies with a knife and was shot by deputies </t>
  </si>
  <si>
    <t>http://www.maine.gov/ag/news/article.shtml?id=476028</t>
  </si>
  <si>
    <t>Heath had previously stabbed his neighbor and called to turn himself in. Police confronted Heath at United Dairy Farmers. Heath told police they'd have to pull their guns before lunging at them with the knife. Officers fired; Heath said "thank you" before dying.</t>
  </si>
  <si>
    <t>State Police Trooper Christopher Hashey</t>
  </si>
  <si>
    <t>Michael Saylors, Eric Sheldon</t>
  </si>
  <si>
    <t>Joshua David</t>
  </si>
  <si>
    <t>joshmwriting@gmail.com</t>
  </si>
  <si>
    <t>@joshuaadavidd</t>
  </si>
  <si>
    <t>Lamoine</t>
  </si>
  <si>
    <t>Leon Tilden</t>
  </si>
  <si>
    <t>Forsyth</t>
  </si>
  <si>
    <t>Montez Hambric</t>
  </si>
  <si>
    <t>Tilden's mother called police to report that Tilden had shot both her husband and her brother.  Police staked the Tilden home out for several hours before Tilden ran into the woods brandishing a shotgun.  Tilden was fatally shot by deputies as he ran from the house</t>
  </si>
  <si>
    <t>http://www.maine.gov/ag/news/article.shtml?id=477225</t>
  </si>
  <si>
    <t>http://www.wfmynews2.com/story/news/crime/2014/05/25/winston-salem-officer-shoots-suspect/9570207/</t>
  </si>
  <si>
    <t>State Police Detective Randall Keaten</t>
  </si>
  <si>
    <t>West Paris</t>
  </si>
  <si>
    <t>Walsh</t>
  </si>
  <si>
    <t>James Reynolds</t>
  </si>
  <si>
    <t>Reynolds' mother reported to the police that he was missing and potentially suicidal.  Wing spotted Reynolds wandering in the woods holding a rifle.  Wing asked Reynolds to drop the rifle, Reynolds responded with "F- you" and leveled the gun at Wing.  Wing shot Reynolds three times hitting him in the head, arm and leg</t>
  </si>
  <si>
    <t>http://www.maine.gov/ag/news/article.shtml?id=606026</t>
  </si>
  <si>
    <t>http://www.myfoxmemphis.com/story/25615201/1-suspect-hospitalized-after-police-involved-shooting</t>
  </si>
  <si>
    <t>State Police Trooper Jason Wing</t>
  </si>
  <si>
    <t>Hampden Police Department</t>
  </si>
  <si>
    <t>Cameron Arrigoni</t>
  </si>
  <si>
    <t>Arrigoni told his girlfriend he was feeling suicidal and barricaded himself in a room.  The girlfriend called the police who told her to escape the house and police then responded to the home.  Arrigoni pointed a handgun at Bailey who responded by shooting Arrigoni twice, once in the head and once in the torso</t>
  </si>
  <si>
    <t>http://www.maine.gov/ag/news/article.shtml?id=606217</t>
  </si>
  <si>
    <t>Dutchess</t>
  </si>
  <si>
    <t>Poughkeepsie</t>
  </si>
  <si>
    <t>Poughkeepsie Police Department</t>
  </si>
  <si>
    <t>Shiquan Krouser</t>
  </si>
  <si>
    <t>http://hudsonvalley.twcnews.com/content/news/742042/names-released-following-officer-involved-shooting/</t>
  </si>
  <si>
    <t>Sgt. Christian Bailey</t>
  </si>
  <si>
    <t>Calais</t>
  </si>
  <si>
    <t>Calais Police Department</t>
  </si>
  <si>
    <t>Daniel Pinney</t>
  </si>
  <si>
    <t>Zachary McKinnon</t>
  </si>
  <si>
    <t>Police responded to a domestic disturbance involving Pinney and the mother of his child.  Soon after police arrived Pinney shot his child's mother in the back, gravely injuring her and the child she was holding at the time.  Police then shot Pinney and he died within minutes.  However, autopsy revealed that the fatal shot was a bullet from Pinney's own gun, not from the police officers</t>
  </si>
  <si>
    <t>http://www.maine.gov/ag/news/article.shtml?id=610381</t>
  </si>
  <si>
    <t>Sgt. John Preston and Officer Joseph Bartlett</t>
  </si>
  <si>
    <t>Grindstone</t>
  </si>
  <si>
    <t>East Millinocket Police Department</t>
  </si>
  <si>
    <t>Robert Bellfleur</t>
  </si>
  <si>
    <t>Bellfleur threatened to kill his neighbors and burn their house down.  After leaving their residence, the neighbors called the police who responded to scene.  Officers saw Bellfleur standing on the porch with a shootgun and shot him three times</t>
  </si>
  <si>
    <t>http://www.maine.gov/ag/news/article.shtml?id=610725</t>
  </si>
  <si>
    <t>Officer Seth Burnes</t>
  </si>
  <si>
    <t>Old Town</t>
  </si>
  <si>
    <t>Christopher Ouellette</t>
  </si>
  <si>
    <t>Ouellette called 911 and told dispatchers that he had stabbed his girlfriend.  Officers responded to the scene and negotiated with Ouellette some time in order to rescue two minor children trapped in the room with him.  Ouellette was killed by one shot to the head</t>
  </si>
  <si>
    <t>http://www.maine.gov/ag/news/article.shtml?id=614361</t>
  </si>
  <si>
    <t>State Police Trooper Barry Meserve</t>
  </si>
  <si>
    <t>Hollis</t>
  </si>
  <si>
    <t>John A. Knudson</t>
  </si>
  <si>
    <t>Knudson's wife called the police telling them he was threatening to kill himself.  When police arrived Knudson had a handgun and pointed it at police who then shot and killed Knudson</t>
  </si>
  <si>
    <t>http://www.maine.gov/ag/news/article.shtml?id=617606</t>
  </si>
  <si>
    <t>State Police Trooper Tyler Stevenson</t>
  </si>
  <si>
    <t>Alan Dwayne Blueford</t>
  </si>
  <si>
    <t>"For reasons unknown — although he was on juvenile probation for burglary in San Joaquin County at the time — Alan Blueford took off running."
" A witness observed what appeared to be a small black gun about twenty feet from Blueford further up the driveway, but claims the teenager made no effort to recover the weapon."
"The lawsuit claims that as Alan attempted to get up off the concrete, Officer Masso fired four shots, striking the teenager three times, once in the left shoulder, and on both sides of his upper chest."</t>
  </si>
  <si>
    <t>Searsmont</t>
  </si>
  <si>
    <t>http://www.eastbayexpress.com/oakland/oakland-police-officer-involved-shooting-of-alan-blueford-raises-questions/Content?oid=3295686</t>
  </si>
  <si>
    <t>Leonard E. Maker</t>
  </si>
  <si>
    <t>http://www.maine.gov/ag/news/article.shtml?id=618392</t>
  </si>
  <si>
    <t>State Police Trooper James R. MacDonald</t>
  </si>
  <si>
    <t xml:space="preserve">Miguel Masso </t>
  </si>
  <si>
    <t>CUMBERLAND</t>
  </si>
  <si>
    <t>Bennett McKay</t>
  </si>
  <si>
    <t>http://www.maine.gov/ag/news/article.shtml?id=624961</t>
  </si>
  <si>
    <t xml:space="preserve">Officers arrive to a call of man with a weapon. He brandishes weapon at the officer, and doesn't comply with order to drop weapon. The officer takes action, shooting the subject, fatally wounding him. </t>
  </si>
  <si>
    <t>http://www.wric.com/story/18779477/officer-involved-shooting-leaves-1-dead-in-cumberland</t>
  </si>
  <si>
    <t>Sergeant Tracey Higley</t>
  </si>
  <si>
    <t>Cumberland County Police</t>
  </si>
  <si>
    <t>Stephen F. McKenney</t>
  </si>
  <si>
    <t>BOYNTON BEACH</t>
  </si>
  <si>
    <t>http://www.maine.gov/ag/news/article.shtml?id=626628</t>
  </si>
  <si>
    <t>Calvin Wallace</t>
  </si>
  <si>
    <t xml:space="preserve">There was a robbery earlier in the day and the men saw that this car was matching the description. Officers began to pursue the subject, he fled hitting several cars in the process. The man came to a stop, then fired at two officers. The officers both returned fire at the vehicle, fatally wounding the subject on scene.  </t>
  </si>
  <si>
    <t>http://articles.sun-sentinel.com/2012-06-13/news/fl-boynton-cop-shot-20120612_1_boynton-beach-police-officer-fatal-shooting-separate-patrol-cars</t>
  </si>
  <si>
    <t>Nicholas Mangino</t>
  </si>
  <si>
    <t>Reynolds, Undisclosed</t>
  </si>
  <si>
    <t>Commonwealth of Pennsylvania</t>
  </si>
  <si>
    <t>A mother and son called 911, claiming a man pointed a gun at them. After two responding officers arrived, investigators say the suspect took off in his car. The officers located him a few blocks away, according to police.
Police say the suspect fired first at the officers while he was still driving and then fired another round. The officers fired back, striking and killing him, according to investigators.</t>
  </si>
  <si>
    <t>http://www.nbcphiladelphia.com/news/local/Police-Shoot-Suspect-in-Kensington-Cops--158980155.html</t>
  </si>
  <si>
    <t>St. Clair County</t>
  </si>
  <si>
    <t>montgomery</t>
  </si>
  <si>
    <t>Belleville Police Department</t>
  </si>
  <si>
    <t>Un</t>
  </si>
  <si>
    <t>dayton</t>
  </si>
  <si>
    <t>dayton police dept</t>
  </si>
  <si>
    <t>http://fox2now.com/2012/06/13/officer-involved-shooting-in-belleville/</t>
  </si>
  <si>
    <t xml:space="preserve">homeless man dials 911, tells dispatcher he's mentally impaired and has just stabbed his friend.  man then walks down to the convenience store nearby.  police run into the store and shoot the man when he brandishes a knife at them.  an eyewitness reports that the man actually thanks the cops as he's dying after they shoot him seven times.  ergo, suicide-by-cop is the tidy narrative.  </t>
  </si>
  <si>
    <t>Ofr Saylors, Ofr Sheldon</t>
  </si>
  <si>
    <t>N/a</t>
  </si>
  <si>
    <t>Colonial Heights</t>
  </si>
  <si>
    <t>Colonial Heights Police Department</t>
  </si>
  <si>
    <t>http://m.timesdispatch.com/news/local/tri-cities/colonial-heights/colonial-heights-officer-shoots-gun-wielding-woman/article_3891e008-2bc3-11e4-b33d-001a4bcf6878.html</t>
  </si>
  <si>
    <t>CLAYTON</t>
  </si>
  <si>
    <t>MORROW</t>
  </si>
  <si>
    <t>CLYTON COUNTY POLICE</t>
  </si>
  <si>
    <t>Marcus Bell was shot by Clayton County police SWAT officers after a two-hour stand-off in response to an alleged domestic violence call.  Bell's wife, Urica Bell, disputes police allegations that she had been a victim of an "aggravated assault with a firearm."</t>
  </si>
  <si>
    <t>http://www.wsbtv.com/news/news/local/suspect-recovering-after-police-involved-shooting/nPYHQ/</t>
  </si>
  <si>
    <t>Bren RenHair</t>
  </si>
  <si>
    <t>bren_ren@yahoo.com</t>
  </si>
  <si>
    <t>Virginia Beach</t>
  </si>
  <si>
    <t>Virginia Beach Police</t>
  </si>
  <si>
    <t xml:space="preserve"> Peter W. Gagnon</t>
  </si>
  <si>
    <t>Peter W. Gagnon confronted a man he believed had recently burglarized Gagnon's home, and reportedly fired two shots into the air as the man fled.  Shortly after, police arrived. Gagnon still had the weapon in his and and an unnamed officer fired his weapon, hitting Gagnon, and then a police K-9 was dispatched to subdue him. Gagnon was treated for his injuries and subsequently arrested with charges of brandishing a firearm and two counts of discharging a firearm in a public place, according to a police news release.</t>
  </si>
  <si>
    <t>http://hamptonroads.com/2012/06/va-beach-police-investigate-officerinvolved-shooting</t>
  </si>
  <si>
    <t>West Los Angeles</t>
  </si>
  <si>
    <t>An unidentified couple called police for assistance removing their son from an apartment; when police arrived, they claim the son "came at them" wielding a knife. They then shot him.</t>
  </si>
  <si>
    <t>http://losangeles.cbslocal.com/2012/06/17/suspect-reportedly-critical-after-officer-involved-shooting-in-west-la/</t>
  </si>
  <si>
    <t>Phoenix Police, Mesa Police,  Apache Junction Police</t>
  </si>
  <si>
    <t>Ronald Earl Chante</t>
  </si>
  <si>
    <t>Suspect Ronald Chante was alleged to have stolen a semi-truck from a solid waste management facility and led police on a multi-city chase, intentionally striking police vehicles and one civilian vehicle before getting the semi penned in a crash with another police vehicle.  One officer approached and fired his weapon, striking and killing suspect before he could flee again.</t>
  </si>
  <si>
    <t>http://www.azcentral.com/12news/news/articles/20120617phoenix-stolen-semi-suspect-shot.html</t>
  </si>
  <si>
    <t xml:space="preserve">Spokane Police Department </t>
  </si>
  <si>
    <t xml:space="preserve">Jesse H. Johnson </t>
  </si>
  <si>
    <t>A 911 call reported a man walking through a neighborhood firing what appeared to be a rifle.  When police arrived on scene, they found Jesse Johnson, carrying said weapon.  Police and witnesses reported that Johnson pointed gun as though to fire at the officer.  Officer  Ronald Van Tassel fired at Johnson and struck his leg. He was subsequently arrested.</t>
  </si>
  <si>
    <t xml:space="preserve">http://www.kxly.com/news/spokane-news/Officer-involved-shooting-at-Mission-and-Napa/15135478 </t>
  </si>
  <si>
    <t xml:space="preserve"> Ronald Van Tassel</t>
  </si>
  <si>
    <t>Temple</t>
  </si>
  <si>
    <t>Temple Police Depatment</t>
  </si>
  <si>
    <t>Larry Wayne Robards</t>
  </si>
  <si>
    <t>Larry Wayne Robards, 54, entered the treatment area of the Scott and White Emergency Room around 6:45 p.m. and showed his gun, forcing the three hostages into a common area.
After minutes of negotiating, Officer Joseph Robertson noticed one hostage struggling to grab Robards' gun and determined the other hostages and bystanders were in imminent danger, so he fired at least once at Robards, ending the hostage situation.
Robards received treatment before he died at 7:45 on Sunday night.</t>
  </si>
  <si>
    <t>http://www.kxxv.com/story/18810015/man-killed-after-taking-hostages-at-hospital</t>
  </si>
  <si>
    <t>Officer Joseph Robertson</t>
  </si>
  <si>
    <t xml:space="preserve"> Kendrick McDaniel </t>
  </si>
  <si>
    <t xml:space="preserve">ON JUNE 24, 2012 AT ABOUT 10:00 A.M., COMP, WHO IS A DALLAS POLICE OFFICER IN FULL
DALLAS POLICE UNIFORM WENT TO 4345 WEST CAMP WISDOM AT THE TACO BELL TO GET SOME
FOOD. WHILE INSIDE OF THE RESTAURANT, COMP OBSERVED A/P WAS SITTING WITH A/C 1
AND A/C 2 EATING THEIR FOOD. COMP OBSERVED THAT A/P WAS ACTING NERVOUS AND
FIDGETING AT THE TABLE. COMP STATED THAT A/P STOOD UP THAT HE WAS APPROXIMATELY
FIVE TO SEVEN FEET IN FRONT OF HIM. COMP OBSERVED A BROWN MARIJUANA CIGAR ABOVE
A/P'S EAR, AT WHICH TIME, COMP ORDERED A/P TO WALK TOWARDS HIM. A/P STATED TO
COMP, "FUCK YOU WE AIN'T GOT NOTHING TO TALK ABOUT". COMP CONTINUED WITH LOUD
VERBAL COMMANDS TO COME TO HIM. COMP STATED FOR HIS SAFETY, HE PULLED OUT HIS
DUTY WEAPON. A/P TOOK OFF RUNNING, JUMPING OVER A RAIL INSIDE OF THE STORE. COMP
STATED HE OBSERVED A/P PULL A BLACK HANDGUN FROM HIS WAISTBAND AND POINTED IT AT
COMP'S DIRECTION. COMP FIRED TWO SHOTS IN A/P'S DIRECTION STRIKING A/P IN THE
STOMACH. COMP HANDCUFFED A/P, WHO WAS LAYING ON THE FLOOR AND CALLED FOR ASSIST
OVER HIS HANDHELD POLICE RADIO. - R/O ROSALES 6771 ARRIVED ON THE SCENE AND
OBSERVED COMP HOLDING THREE
(3) SUSPECTS AT GUNPOINT. - A/P WAS TRANSPORTED TO METHODIST CENTRAL HOSPITAL BY
DFR 749. - CAPERS DET DAVISON 4267 WAS NOTIFIED AND CAME OUT TO THE OFFENSE
LOCATION. - THE A/CS WERE TRANSPORTED TO CAPERS TO BE INTERVIEWED. </t>
  </si>
  <si>
    <t>http://www.dallasobserver.com/news/dallas-police-involved-in-yet-another-shooting-this-one-at-taco-bell-7134418</t>
  </si>
  <si>
    <t>Leesburg</t>
  </si>
  <si>
    <t>Eustis PD</t>
  </si>
  <si>
    <t>Vernum H. Blunk</t>
  </si>
  <si>
    <t>The Leesburg Police Department told Local 6 that its officers and Eustis police went to a third-floor apartment as part of an investigation involving allegations of sexual misconduct with a child under 12 years old and possession of child pornography.
The man, identified as 47-year-old Vernum H. Blunk, armed himself with a handgun and threatened Eustis Detective Sgr. Gary Winheim, according to police. Winheim shot and killed Blunk as a result of the confrontation.</t>
  </si>
  <si>
    <t>http://www.clickorlando.com/news/officerinvolved-shooting-investigated-in-leesburg/23819498</t>
  </si>
  <si>
    <t>Cortenay Howard</t>
  </si>
  <si>
    <t>Police said multiple shots were fired from a parking lot on Hennepin Avenue. Two people were arguing at the Atrium Apartments, where about eight shots were fired. It happened at about 2 a.m., right when the bars in the Warehouse District were letting out and a lot of people were on the streets.
Three innocent people were shot and suffered non-life threatening injuries. One witness who was at the bar when the shots were fired described the atmosphere as scary and chaotic.
“A lot of people were scared that something could still happen because they didn’t know if it was a hate crime or what it might have been,” said Chris Juhn, who witnessed the shooting.
Authorities say the three people hit outside the Gay 90’s Bar were innocent victims and had nothing to with the argument that led up to the shooting. They are all expected to survive.
The two people in an argument were both armed, according to police.
“Officers were in the area at the time. They actually saw and heard the shootings and they chased two suspects,” said Kris Arneson with Minneapolis Police.
Police say that fearing the public’s safety, an officer shot one of the suspects, who suffered non-life threatening injuries.</t>
  </si>
  <si>
    <t>http://minnesota.cbslocal.com/2012/06/25/police-4-injured-1-in-custody-after-officer-involved-shooting-downtown/</t>
  </si>
  <si>
    <t>Gary Winheim</t>
  </si>
  <si>
    <t>uspshooting@spi-llc.net</t>
  </si>
  <si>
    <t>Moriarty</t>
  </si>
  <si>
    <t>State police</t>
  </si>
  <si>
    <t>Erners Attebery</t>
  </si>
  <si>
    <t>A State Police officer shot and killed a gunman in Moriarty on Tuesday during a standoff with law enforcement, according to the state police chief.
The shooter was in the area of McNabb and Lexco roads firing a rifle at police officers and two helicopters.
He had barricaded himself inside his home and refused to come out, according to State Police Chief Pete Kassetas.
The gunman reportedly said he was going to shoot at anyone who flew over or came near his property.
"I think a couple hours later one of our tactical team members fired a round, striking the individual and killing him," Kassetas said.</t>
  </si>
  <si>
    <t>http://www.koat.com/news/new-mexico/active-shooter-situation-unfolds-in-moriarty/23816720#!bJQbId</t>
  </si>
  <si>
    <t>Fort Mill</t>
  </si>
  <si>
    <t>Charlotte-Mecklenburg PD</t>
  </si>
  <si>
    <t>James William Lewis</t>
  </si>
  <si>
    <t xml:space="preserve">Between 6 a.m. and 7 a.m., members of CMPD's Violent Criminal Apprehension Team prepared to serve a warrant on James William Lewis at 314 Brookside Drive in the Foxwood Subdivision in Fort Mill. Deputies with the York County Sheriff's Office and agents with the Federal Bureau of Investigation Safe Street Task Force were on scene assisting. Lewis was wanted for robbery with a dangerous weapon, according to a CMPD news release.
While officers were inside the house searching for Lewis, there was an exchange of gunfire between the suspects and officers, police say. Both Page and Lewis were shot.
The suspect suffered non-life threatening injuries, but the officer suffered serious injuries, the release states.
</t>
  </si>
  <si>
    <t>http://www.thestate.com/2014/01/07/3194209/officer-shot-serving-warrant-in.html</t>
  </si>
  <si>
    <t>Sierra Vista</t>
  </si>
  <si>
    <t>Sierra Vista PD</t>
  </si>
  <si>
    <t>Michael Estrada</t>
  </si>
  <si>
    <t>officers responded to the location to find Michael Estrada, 49, in the front yard of the residence with a machete.
According to a release from the department and statements from one of the responding officers, Estrada made aggressive movements and statements about wanting to have a confrontation with police before moving toward one of the officers.
It was then that Officer Michael Rathmann, a 13-year veteran of the Sierra Vista Police Department, fired multiple shots with his department-issued sidearm, striking Estrada several times.</t>
  </si>
  <si>
    <t>http://www.bensonnews-sun.com/news/article_abbb59b8-77ed-11e3-a3f4-001a4bcf887a.html</t>
  </si>
  <si>
    <t>Michael Rathmann</t>
  </si>
  <si>
    <t>Deacon Clark</t>
  </si>
  <si>
    <t>Sarasota Police officers shot and killed a man late Sunday after he reportedly pointed a pistol at two officers and refused orders to drop the weapon, officials said.
The two officers involved were not injured but have been placed on administrative leave pending an investigation,</t>
  </si>
  <si>
    <t>http://newsleader.uberflip.com/i/239386/71</t>
  </si>
  <si>
    <t>Terry Crenshaw, Adam Barlow</t>
  </si>
  <si>
    <t>Deschutes</t>
  </si>
  <si>
    <t>Sisters</t>
  </si>
  <si>
    <t>Oregon State Police</t>
  </si>
  <si>
    <t>William Hall</t>
  </si>
  <si>
    <t>who was covered in white supremacist-themed tattoos, was under the influence of a stimulant, though he passed the field sobriety test,
http://www.bendbulletin.com/localstate/1664487-151/police-release-video-transcripts-of-august-shooting#</t>
  </si>
  <si>
    <t>http://www.bendbulletin.com/localstate/1664487-151/police-release-video-transcripts-of-august-shooting#</t>
  </si>
  <si>
    <t>RI - Rhode Island</t>
  </si>
  <si>
    <t>Providence</t>
  </si>
  <si>
    <t>Providence Police Department, Rhode Island State Police</t>
  </si>
  <si>
    <t>[O]fficers happened upon a gunfight between several people in the 100 Block of Canton Avenue. He said the people – while it is not yet clear how many – fired at the officers, who then fired back. One person was killed in the shootout.</t>
  </si>
  <si>
    <t>http://wpri.com/2014/03/23/1-killed-in-police-involved-shooting/</t>
  </si>
  <si>
    <t>oktembher@gmail.com</t>
  </si>
  <si>
    <t>Liberty</t>
  </si>
  <si>
    <t>Alan G. Hampton</t>
  </si>
  <si>
    <t>Man on meth drags cop, gets shot on dash cam. Alan G. Hampton took off with the officer hanging out the window, prompting the officer to fire his gun</t>
  </si>
  <si>
    <t>http://www.policeone.com/drug-interdiction-narcotics/articles/6592794-You-shot-me-Man-on-meth-drags-cop-gets-shot-on-dash-cam/</t>
  </si>
  <si>
    <t>Jonesboro</t>
  </si>
  <si>
    <t>Clayton County Sheriff's Office</t>
  </si>
  <si>
    <t xml:space="preserve">A man was shot as Clayton County police officers attempted to serve a warrant Friday afternoon, police said. I could find no follow-up reports with more information. </t>
  </si>
  <si>
    <t>http://www.wsbtv.com/news/news/local/person-shot-clayton-county-officers-serve-warrant/nWC8Y/</t>
  </si>
  <si>
    <t>Cpl. Cody Dunfee</t>
  </si>
  <si>
    <t>Jules Shen</t>
  </si>
  <si>
    <t>jules.shen@gmail.com</t>
  </si>
  <si>
    <t>thetrblmkr</t>
  </si>
  <si>
    <t>Richmond County Sheriff's Department</t>
  </si>
  <si>
    <t>Chaz Williams</t>
  </si>
  <si>
    <t>Marquise Sampson</t>
  </si>
  <si>
    <t>Williams was shot after fleeing from police. His girlfriend said he was trying to commit suicide.</t>
  </si>
  <si>
    <t>http://www.wrdw.com/home/headlines/Girlfriend-of-suspect-killed-in-officer-involved-shooting-189453061.html</t>
  </si>
  <si>
    <t>The shooting took place a little after 5 a.m. in the 500 block of West Winneconna Parkway, when a man pointed a gun at a Gresham District officer who then shot him, according to a news release from police. Sampson had no criminal convictions in Cook County and his only arrests as an adult have been on three misdemeanor charges, all of which were dropped, according to court records, which give his first name as both Marquise and Marquiese.</t>
  </si>
  <si>
    <t>http://articles.chicagotribune.com/2012-07-08/news/chi-union-officer-shoots-man-who-pointed-gun-at-him-on-south-sides-greater-grand-crossing-20120708_1_officer-shot-police-involved-shooting-gresham-district-officer</t>
  </si>
  <si>
    <t>Michael Woodard</t>
  </si>
  <si>
    <t>Walnut</t>
  </si>
  <si>
    <t>Suspect was shot after striking deputy with pickup and knocking him to ground. I could find no follow-up articles with more information about this incident.</t>
  </si>
  <si>
    <t>http://www.insidesocal.com/sgvcrime/2013/02/01/suspect-wounded-in-walnut-deputy-involved-shooting/</t>
  </si>
  <si>
    <t>Denton Police Department</t>
  </si>
  <si>
    <t>Justin Beltran</t>
  </si>
  <si>
    <t>Suspect was shot while fleeing armed robbery; reached for something in pocket.</t>
  </si>
  <si>
    <t>http://www.myfoxdetroit.com/story/20937074/little-ceasars-robbery-suspect-shot-in-police-persuit</t>
  </si>
  <si>
    <t>Police say it all started on the 3600 block of Dunes Street, just after 2:30 A.M. The suspect, Justin Beltran, was reportedly firing shots into the air, outside his home. Neighbors reported the incident to police. Investigators say, when they arrived, Beltran took off. Officers followed him to a house a few miles up the road, on the 3300 block of Hartlee Field. 
That's where two officers confronted Beltran.
"Once they started ordering him to exit the vehicle, he exited the vehicle holding a rifle," Ryan Grelle with Denton Police said. "They gave him commands to drop the rifle. He never did and unfortunately we had to shoot him."
Grelle says the suspect never fired the weapon, but did point it at the officers. That prompted one officer to open fire, striking Beltran in the head. Beltran was taken by CareFlight to Medical Center Plano, where he later died.
"He feared not for his safety, but for the other officer's safety that was on scene. The weapon was pointed towards him," Grelle said.</t>
  </si>
  <si>
    <t>http://www.fox4news.com/story/18975905/denton-police-involved-shooting</t>
  </si>
  <si>
    <t>St. Mary</t>
  </si>
  <si>
    <t>Charenton</t>
  </si>
  <si>
    <t>St. Mary Parish Sheriff's Office</t>
  </si>
  <si>
    <t>Wilbert Thibodeaux</t>
  </si>
  <si>
    <t xml:space="preserve">Thibodeaux was shot after shooting 3 police officers, killing one. He is alleged to have killed another man before setting his trailer on fire, which is what the police arrived in response to. </t>
  </si>
  <si>
    <t>http://www.nbc33tv.com/news/your-stories/charenton-community-speak</t>
  </si>
  <si>
    <t>Rick Riggenbach</t>
  </si>
  <si>
    <t>Las Vegas PD</t>
  </si>
  <si>
    <t>Tomas Horvath</t>
  </si>
  <si>
    <t>Suspect was shot during pursuit following a bank robbery.</t>
  </si>
  <si>
    <t>http://www.jrn.com/ktnv/news/189524031.html</t>
  </si>
  <si>
    <t>James Larosa</t>
  </si>
  <si>
    <t>Hartford Police "Southwest Conditions Team"</t>
  </si>
  <si>
    <t>Ernesto Morales</t>
  </si>
  <si>
    <t>Officers approached suspicious persons in a vehicle parked in a housing complex. Officers ordered occupants to display their hands, who responded by starting the vehicle and attempting to strike the officers, one officer fired at the driver who died at the scene.</t>
  </si>
  <si>
    <t>http://www.ct.gov/despp/cwp/view.asp?A=4226&amp;Q=507810</t>
  </si>
  <si>
    <t>Upper Marlborough</t>
  </si>
  <si>
    <t>Cape Coral Police</t>
  </si>
  <si>
    <t xml:space="preserve">he suspect’s mother advised the officers that the suspect was exhibiting erratic behavior by firing his shotgun throughout the home. She also stated that the suspect has a history of mental illness. Officers made a determination that the suspect needed to be transported to the hospital for a psychological evaluation. The suspect then became agitated and fled on foot to avoid being transported. Officers chased the suspect to the 13700 block of Hotomtot Drive, where they attempted to detain him by deploying less than lethal methods; all of which were unsuccessful. The suspect approached one of the officers in an aggressive manner and began to hit her in the face, head and neck with his closed fist. The suspect also tried to disarm the officer of her issued service weapon. </t>
  </si>
  <si>
    <t>William Cody, Kenneth Medina, Kenneth Labbe, Robert Iovanna</t>
  </si>
  <si>
    <t>Long was in the Navy and awaiting deployment.</t>
  </si>
  <si>
    <t>Police Officer Harry Bond</t>
  </si>
  <si>
    <t>Jaime Ceballos</t>
  </si>
  <si>
    <t>knife and baseball bat</t>
  </si>
  <si>
    <t>Man had been drinking and not taking anti-depressant medication, was wielding a baseball bat and a knife and would not drop weapons. Police initially used a stun gun but resorted to deadly force after that was ineffectual.</t>
  </si>
  <si>
    <t>http://denver.cbslocal.com/2013/08/31/neighbor-calls-man-killed-by-thornton-police-a-nice-hardworking-man/</t>
  </si>
  <si>
    <t>Jennifer Dulock</t>
  </si>
  <si>
    <t>jennifer.dulock@gmail.com</t>
  </si>
  <si>
    <t>Pearlie Golden</t>
  </si>
  <si>
    <t>Police were called by victim's nephew. The victim had become agitated after being informed that her driver's license would not be renewed and began waving a gun at her nephew.
This was the second fatal shooting the officer had been involved in, the first occurring only 6 months after he had been hired. There was no indictment in that case.</t>
  </si>
  <si>
    <t>http://www.kbtx.com/home/headlines/Hearne-PD-Officer-Involved-Shooting-leaves-Elderly-Woman-Injured-258213801.html</t>
  </si>
  <si>
    <t>James Jarper</t>
  </si>
  <si>
    <t>James Harper was shot by a police officer for resisting arrest and attempting to fight him after Dallas police invaded a home because of drugs. He was unarmed and killed.</t>
  </si>
  <si>
    <t>http://www.nbcdfw.com/news/local/Dallas-Police-Release-Synopsis-of-James-Harper-Shooting-165775796.html</t>
  </si>
  <si>
    <t>Officer Rowden</t>
  </si>
  <si>
    <t>dallas</t>
  </si>
  <si>
    <t>James Harper</t>
  </si>
  <si>
    <t>Police enter alleged crack house. Initial 911 call may have been bogus and initiated due to some type of feud. Several fled the house, officer allegedly fought with victim 3 times before the exhausted officer shot him.</t>
  </si>
  <si>
    <t>http://www.myfoxdfw.com/story/19103767/police-kill-suspect-in-pleasant-grove</t>
  </si>
  <si>
    <t>Winslow Police Department</t>
  </si>
  <si>
    <t>Three officers shot Daniel Pierre. Little information provided at this time.</t>
  </si>
  <si>
    <t>Brian Rowden</t>
  </si>
  <si>
    <t>Jason Schrider</t>
  </si>
  <si>
    <t>hoopechu@msn.com</t>
  </si>
  <si>
    <t>@JasonOperations</t>
  </si>
  <si>
    <t>Benedict</t>
  </si>
  <si>
    <t>benedict.bernstein@gmail.com</t>
  </si>
  <si>
    <t>Suspect/victim fled stop and frisk. Witnesses claim the victim was armed but fell and dropped the gun. Witnesses claim the suspect/victim did not try to retrieve the weapon. Early reports had an exchange of gunfire with Officer Masso wounded. Further inquiry released that Officer Masso shot himself in the foot.</t>
  </si>
  <si>
    <t>City of Anaheim Police</t>
  </si>
  <si>
    <t>Victim acting suspiciously near WalMart. Officers detain, victim flees, officer shoots suspect who was allegedly attempting to dispose of heroin.</t>
  </si>
  <si>
    <t>http://news.yahoo.com/unrest-calif-city-police-shootings-081930074.html</t>
  </si>
  <si>
    <t>Mathew Acevedo</t>
  </si>
  <si>
    <t xml:space="preserve">Alleged gang members stopped in suspected stolen SUV. Three flee scene, suspect/victim allegedly fires on police and is killed by return fire. </t>
  </si>
  <si>
    <t>Henry County Sheriffs Dept.</t>
  </si>
  <si>
    <t>Unidentified Gun</t>
  </si>
  <si>
    <t>The report says officers were responding to a suspicious vehicle report when a woman fired shots at them from the car.  After deputies fired back and struck the woman, a man fled on a four-wheeler.</t>
  </si>
  <si>
    <t>http://blog.al.com/montgomery/2012/07/henry_county_sheriffs_deputies.html</t>
  </si>
  <si>
    <t>7/25/1012</t>
  </si>
  <si>
    <t>Jacksonville Sheriff’s Office</t>
  </si>
  <si>
    <t>Devon Rashad Spencer</t>
  </si>
  <si>
    <t>Corona Police Department</t>
  </si>
  <si>
    <t>Eric Burbank</t>
  </si>
  <si>
    <t>Officer Clifford Sames found a vehicle on Frazier Street believed to be involved in a hit-and-run accident, gets shot at by Spencer that is sitting in another nearby vehicle - there wAS A FIRE-FIGHT! - Spencer is hit by one or more of the five shots from Sames then takes off on foot and is later found in a shed and taken to the hospital.</t>
  </si>
  <si>
    <t>http://members.jacksonville.com/news/crime/2014-04-27/story/jacksonville-police-arrest-man-23-accused-firing-ak-47-officer-saturday</t>
  </si>
  <si>
    <t>Eric Burbank, 28, of Corona, was shot about 10:45 p.m. Wednesday after police responded to a call about a man threatening neighbors and shouting out slurs at the Deerwood Apartments in the 2200 block of Lakeside Place, police said.
An officer attempted to make contact with Burbank, who ran away on foot. Burbank then stopped and pulled a handgun from his waistband, which resulted in the shooting, officials said.</t>
  </si>
  <si>
    <t>http://latimesblogs.latimes.com/lanow/2012/07/corona-man-killed-in-second-officer-involved-shooting-this-week.html</t>
  </si>
  <si>
    <t>Clifford Sames</t>
  </si>
  <si>
    <t>Corey Kinsman</t>
  </si>
  <si>
    <t>coreykinsman@gmail.com</t>
  </si>
  <si>
    <t>7/25/0012</t>
  </si>
  <si>
    <t>Cranston</t>
  </si>
  <si>
    <t>Cranston Police Department</t>
  </si>
  <si>
    <t>Philadelphia/Olney</t>
  </si>
  <si>
    <t>Shawn Sykes</t>
  </si>
  <si>
    <t xml:space="preserve"> Vanna Sok</t>
  </si>
  <si>
    <t>Fugitive stopped for DUI, runs from police, then pulls over and points gun at police; officer shoots and injures the man.</t>
  </si>
  <si>
    <t>http://www.abc6.com/story/25348567/update-police-say-driver-shot-by-officer-was-wanted-fugitive</t>
  </si>
  <si>
    <t>http://www.myfoxphilly.com/story/19117645/video-shows-police-involved-shooting-aftermath</t>
  </si>
  <si>
    <t>Akron</t>
  </si>
  <si>
    <t>Akron Police</t>
  </si>
  <si>
    <t>Dawayne Lavar Grant, Sr.</t>
  </si>
  <si>
    <t>http://www.wkyc.com/news/article/253797/45/Akron-Unidentified-man-dead-in-police-shooting</t>
  </si>
  <si>
    <t>Watauga</t>
  </si>
  <si>
    <t>Watauga County Sheriffs Dept</t>
  </si>
  <si>
    <t>Officer summoned to 911 that was silent and did not hang up immediately ambushed and killed. Second officer responds, kills suspect.</t>
  </si>
  <si>
    <t>http://www.wsoctv.com/news/news/local/sheriff-officer-involved-shooting-near-boone/nP4K2/</t>
  </si>
  <si>
    <t>Parma</t>
  </si>
  <si>
    <t>Cleveland Police</t>
  </si>
  <si>
    <t>Daniel Ficker</t>
  </si>
  <si>
    <t xml:space="preserve">In July 2011, Ficker was shot and killed outside his home in Parma by Cleveland police officer Matthew Craska.
Craska and fellow officer David Mindek said they went to Ficker’s Wareham Road home to investigate a burglary at Mindek’s home earlier that day. Craska and Ficker ended up fighting and Craska shot Ficker.
Craska said he was convinced that Ficker was trying to kill him during the fight. Ficker’s family said that police were the aggressors. </t>
  </si>
  <si>
    <t>http://www.cleveland.com/parma/index.ssf/2013/03/us_justice_department_may_revi.html</t>
  </si>
  <si>
    <t>Matthew Craska</t>
  </si>
  <si>
    <t>Las Vegas Metropolitan Policy Dept</t>
  </si>
  <si>
    <t>Luis Silva</t>
  </si>
  <si>
    <t>Victim barricaded self into room with gun.  Officers used non-lethal weapons first.</t>
  </si>
  <si>
    <t>http://www.lvmpd.com/Portals/0/OIO/OIO%20Review%202011%20110704-5637%20-%20OIS%20-%202842%20Taurus%20Court.pdf</t>
  </si>
  <si>
    <t>Ray Novack and Nicole Gonzales</t>
  </si>
  <si>
    <t>Two officers were called on duty to a motel to control a man with a handgun. Once they put him under arrest the man slipped out of the handcuffs and drove away in a runaway car. The police then chased after him and shot him until he died.</t>
  </si>
  <si>
    <t>http://www.denverpost.com/breakingnews/ci_21200555/suspect-dead-officer-involved-shooting-denver</t>
  </si>
  <si>
    <t>Buffalo</t>
  </si>
  <si>
    <t>Buffalo Police</t>
  </si>
  <si>
    <t>Charlene Fears</t>
  </si>
  <si>
    <t xml:space="preserve">Grandmother (victim) had fatally stabbed 4 yr old grandson, came at police with kitchen knives upon police arrival.  </t>
  </si>
  <si>
    <t>http://www.nj.com/news/index.ssf/2012/08/cop_guns_down_grandma_who_char.html</t>
  </si>
  <si>
    <t>Officer Robert Yeates, Officer John Mulderig</t>
  </si>
  <si>
    <t>Winslow</t>
  </si>
  <si>
    <t xml:space="preserve">Victim was shot in the head and torso. None of the three officers were injured in the incident.  Victim killed at home.  </t>
  </si>
  <si>
    <t>Jose Naveja</t>
  </si>
  <si>
    <t>A woman, identified by Theresa Naveja as their sister Bonnie Fout, told dispatchers that she had been threatened by Jose Naveja, who had a gun.
A sheriff’s sergeant spotted Jose Naveja at a nearby gas station, according to officials. Jose Naveja allegedly told the sergeant he was armed and had guns in his vehicle, and ultimately led deputies, California Highway Patrol officers and Santa Maria police officers on a slow pursuit through Santa Maria.
Jose Naveja stopped his car at the north end of Preisker Lane and threw several guns out of his car, according to sheriff’s officials.
Then he allegedly got out of his vehicle, picked up a gun and confronted officers, who fired multiple shots and fatally wounded the man.</t>
  </si>
  <si>
    <t>http://santamariatimes.com/news/local/crime-and-courts/family-of-man-shot-by-officers-wants-answers/article_592d2d20-dd34-11e1-bc29-001a4bcf887a.html</t>
  </si>
  <si>
    <t>Kevin Ryberg</t>
  </si>
  <si>
    <t>Ryberg was being taken to the police station when something went wrong on the 6300 block of East 39th Avenue and the patrol car came to a stop. A second patrol car, following the car Ryberg was in, pulled up alongside the lead vehicle.
Ryberg "was able to get out of the handcuffs and attacked the officer," police said. ""During the struggle, a second officer came to the assistance of the first officer" and Ryberg was shot, police said.</t>
  </si>
  <si>
    <t>http://www.denverpost.com/ci_21228849/suspect-fatally-shot-by-denver-police-was-hit</t>
  </si>
  <si>
    <t>Tim Luke, Randall Krouse</t>
  </si>
  <si>
    <t>Anchorage</t>
  </si>
  <si>
    <t>Eklutna</t>
  </si>
  <si>
    <t>Justin Lloyd Abrahamson</t>
  </si>
  <si>
    <t>trooper identity found here http://articles.ktuu.com/2012-08-06/pursuit-or-incident_33070557
Man was shot after long police chase.  Suspect left car after it caught on fire, and advanced on three officers with a bat.  Suspect had been in 3 police chases in 2 years.</t>
  </si>
  <si>
    <t>http://www.frontiersman.com/news/shooting-snarls-glenn-highway-traffic/article_6fcf6840-dd84-11e1-b18e-0019bb2963f4.html</t>
  </si>
  <si>
    <t>Daniel Kalbhenn</t>
  </si>
  <si>
    <t>dankalbhenn@gmail.com</t>
  </si>
  <si>
    <t>Paul Anthony (Tony) Wegrzyn</t>
  </si>
  <si>
    <t>Washington City</t>
  </si>
  <si>
    <t>Washington City Police</t>
  </si>
  <si>
    <t>Jamon Val Cranney</t>
  </si>
  <si>
    <t xml:space="preserve"> Dispatch then notified Ray that Cranney was on felony probation. The officer then spotted Cranney again around 4 p.m., attempted to stop him and called in back-up support. Chase ensued and Cranney eventually drove his car straight at the two pursuing officers and then turned perpendicular to their cars and began firing a gun toward them. As the officers maneuvered their vehicles they could no longer retreat in their vehicles. The affidavit states they retrieved their AR-15 rifles, exited their cars and took cover behind their cars. Meanwhile, Cranney circled around, stopped his car in front of the officers, opened his door, stepped out , took a standing two-handed grip position with his gun and pointed the weapon directly toward the officers, fired, adjusted his aim and fired again. The officers returned fire. Cranney got back in his car and started driving in reverse. He and his vehicle were hit by the officers’ bullets and the car came to a stop.</t>
  </si>
  <si>
    <t>http://www.stgeorgeutah.com/news/archive/2012/08/03/felony-charges-filed-in-washington-city-shoot-out-case-investigation-ongoing/#.VIRyNTHF8mt</t>
  </si>
  <si>
    <t>Homeland Security</t>
  </si>
  <si>
    <t xml:space="preserve"> the man had just come through the doors in Terminal B of Bush Intercontinental Airport when he fired at least one shot into the ceiling.
A Homeland Security Investigations agent was working in an office near the scene, came out and told the man to drop his weapon. The agent fired once at the suspect, who appeared to try to shoot himself at the same time.</t>
  </si>
  <si>
    <t>http://www.cnn.com/2013/05/02/us/texas-houston-airport-shooting/?hpt=hp_t2</t>
  </si>
  <si>
    <t>Roberto Gabaldon</t>
  </si>
  <si>
    <t>Victim was holding his ex girlfriend and child hostage.  Exited home after stand off and pointed gun at police.</t>
  </si>
  <si>
    <t>http://crimeblog.dallasnews.com/2012/08/gunman-shot-by-police-after-allegedly-taking-family-hostage-in-far-east-dallas.html/</t>
  </si>
  <si>
    <t>Phillip Rhodes Kyle Hubert</t>
  </si>
  <si>
    <t>Plumas</t>
  </si>
  <si>
    <t>Plumas County Sherriff's Office</t>
  </si>
  <si>
    <t>Dennis Jason Majewski</t>
  </si>
  <si>
    <t>Victim involved in domestic incident, and told 911 dispatch to send every deputy since he waw going on a murder spree.  He also threatened to kill a person on the scene.  Victim then came at officer with a  knife and the deputy shot him.</t>
  </si>
  <si>
    <t>Schenectady PD</t>
  </si>
  <si>
    <t>http://www.countyofplumas.com/DocumentCenter/View/8686</t>
  </si>
  <si>
    <t>Julio Colon</t>
  </si>
  <si>
    <t xml:space="preserve"> the suspect, 40-year-old Julio Colon, was wielding a knife and had stabbed the other male, whose identity has not been released. Officers had to force their way through the front door of the home and then through the apartment door.
Officers asked Colon to put the knife down, but they say he would not comply. It was when Colon again lunged at the injured victim with a knife that police say the officer, Sgt. Darryl Mallard, first shot the suspect once in the chest.
Police say Colon then went after the Sgt. Mallard with the knife, and was shot twice more. All three shots were to the chest.</t>
  </si>
  <si>
    <t>http://www.news10.com/story/22141329/police-involved-shooting-on-balltown-road</t>
  </si>
  <si>
    <t>Darryl Mallard</t>
  </si>
  <si>
    <t>Tom Froggatt</t>
  </si>
  <si>
    <t>City of Fort Wayne Police Department responded to a home in the 7700 block of Weymouth Court reference a disturbance that resulted in a police action shooting. An adult male was pronounced deceased at the scene.
Initial information received indicated that a resident at this home was under the influence of a mind- or mood-altering drug(s) and that he was behaving irrationally, and that he had access to a firearm. As the first responding officers attempted to make contact, the suspect fired shots inside the home and at the officers as they retreated for their safety. The suspect then gained access to a vehicle and pursued one of the officers into the front drive of a neighboring home. The suspect then exited the vehicle and exchanged gunfire with that officer and the other officers on the scene. The suspect was fatally wounded.</t>
  </si>
  <si>
    <t>Macomb</t>
  </si>
  <si>
    <t>Warren Police Department</t>
  </si>
  <si>
    <t>Robert Anthony Day</t>
  </si>
  <si>
    <t>Victim opened fire on police when they arrived on the scene.  One officer was shot but saved by his vest</t>
  </si>
  <si>
    <t>http://www.wxyz.com/news/warren-police-officer-shot-while-responding-to-fight-over-100-price-for-a-prostitute</t>
  </si>
  <si>
    <t>Joshua Durchell or Joshua Burchell or Jerome Burchell</t>
  </si>
  <si>
    <t>Victim was suspected in the killing of Esteban Meza Jr and of a robbery at a fast food store.  Victim ignored agent's repeated commands and brandished a weapon.</t>
  </si>
  <si>
    <t>http://www.reviewjournal.com/news/crime-courts/murder-suspect-shot-fbi-agent-dies</t>
  </si>
  <si>
    <t>Suison City</t>
  </si>
  <si>
    <t>Suison City PD</t>
  </si>
  <si>
    <t>Suisun City Police were called to the marina boat ramp where they found a man with a gun who police believed was suicidal Thursday afternoon.
Police tried to get the man to put down his weapon, but he didn’t.
“The suspect did something that posed an immediate life threatening incident toward officers,” said Officer Cleo Mayoral.
Officers then opened fire on the man, who later died.</t>
  </si>
  <si>
    <t>Okmulgree</t>
  </si>
  <si>
    <t>http://fox40.com/2013/05/02/suisun-police-shoot-kill-armed-man/</t>
  </si>
  <si>
    <t>Morris</t>
  </si>
  <si>
    <t xml:space="preserve"> Okmulgee County Sheriff’s Office</t>
  </si>
  <si>
    <t>Robert 'Robby' McMurty</t>
  </si>
  <si>
    <t>Deputies responded to a call of a suicidal individual and when they arrived, McMurtry appeared distraught and was holding a machete, then approached them with the weapon. One deputy shot and killed McMurtry.</t>
  </si>
  <si>
    <t>http://www.duncanbanner.com/news/deputies-named-in-shooting-death-of-award-winning-artist-robert/article_88c1467a-8c4f-5e7b-8d41-a60707477b31.html</t>
  </si>
  <si>
    <t>Michael Stacy and Smokey Patchin</t>
  </si>
  <si>
    <t>Las Angeles</t>
  </si>
  <si>
    <t>Palmdale</t>
  </si>
  <si>
    <t>Las Angeles County Sherriff's Department</t>
  </si>
  <si>
    <t>Javier Ortiz</t>
  </si>
  <si>
    <t>During the fight the suspect gained control of one of the deputy’s duty weapon, and pointed it at him. The deputy quickly pushed the suspect’s hands upward and at that moment the suspect fired at least one shot into the air.
The deputy drew his back-up weapon and fired multiple rounds at the suspect. Simultaneously, the second deputy saw the suspect with a gun and fired multiple shots at the suspect.</t>
  </si>
  <si>
    <t>http://homicide.latimes.com/post/javier-ortiz/</t>
  </si>
  <si>
    <t>Trenton</t>
  </si>
  <si>
    <t>Trenton PD</t>
  </si>
  <si>
    <t>A Trenton police officer shot and wounded an armed suspect during a foot pursuit in the North Ward Thursday night, police confirmed.
“During that time, the officer observed the individual with a gun in his hands,” Varn said.
In the alley, the officer engaged the suspect and one shot was fired, striking the suspect in the foot.</t>
  </si>
  <si>
    <t>http://www.nj.com/mercer/index.ssf/2013/05/trenton_police_officer_shoots.html</t>
  </si>
  <si>
    <t>Dominik Mora-Solis</t>
  </si>
  <si>
    <t xml:space="preserve">A drug bust where Dominik was shot when he was being arrested by Detective Saladin and Sergeant Jason Peck. The officer claims that he thought the detective was going to be shot and shot Dominik in response. He was taken to the hospital and released later, and then was brought up on other charges.
The news released this the next day http://www.koat.com/news/new-mexico/albuquerque/Man-shot-by-police-has-criminal-history/16002038#!bLfcd0
Apparently, this was an incident in a long line of Albuquerque Police brutalities, as noted here http://www.abqjournal.com/apd-under-fire
</t>
  </si>
  <si>
    <t>http://www.nmdas.com/districts/second/linked/dominik%20mora-solis%20shooting%20review.pdf</t>
  </si>
  <si>
    <t>Granite City</t>
  </si>
  <si>
    <t>Granite City Police</t>
  </si>
  <si>
    <t>Thomas E. Noser</t>
  </si>
  <si>
    <t>"Granite City Police officers responded to a home at 2444 Delmar Saturday afternoon following a report of an injured woman. The victim, the 76-year-old mother of Noser, had suffered injuries after being beaten with a baseball bat. She suffered injuries to her head.
Noser also attacked another family member, a 38-year-old male, with the same bat. He suffered injuries to his head and body. The victims indicate that Noser was extremely agitated prior to the incident. The 9-year-old son of the male victim was unharmed.
The initial investigation has shown that when officers confronted Noser, who was armed with a knife, he repeatedly refused to drop his weapon as ordered by the officers and subsequently charged at an officer before being shot twice by police. All parties, who reside at the home on Delmar, are hospitalized at area hospitals and expected to survive.
Per general protocol, the Illinois State Police is investigating the officer-involved shooting."</t>
  </si>
  <si>
    <t>http://www.thetelegraph.com/news/news/50080929/Granite-City-man-faces-attempted-murder-charge#.U_yaDoCwJeA</t>
  </si>
  <si>
    <t>Sergeant Jason Peck</t>
  </si>
  <si>
    <t>Cottonwood</t>
  </si>
  <si>
    <t>John Devaney</t>
  </si>
  <si>
    <t>johnvdevaney@gmail.com</t>
  </si>
  <si>
    <t>William Kinyon</t>
  </si>
  <si>
    <t>Kinyon led officers on a high speed chase when they tried to pull him over.  Kinyon admitted that he fired at officers until the clip in his pistol was empty.  Kinyon was treated for his gunshot wounds and then booked into jail</t>
  </si>
  <si>
    <t>Shreveport Police Dept.</t>
  </si>
  <si>
    <t>http://www.krcrtv.com/news/local/getting-the-facts-officerinvolved-shootings-in-the-northstate/23598718</t>
  </si>
  <si>
    <t>Elijah Haggerty</t>
  </si>
  <si>
    <t xml:space="preserve">Haggerty reportedly shot his former girlfriend in the belly at her home. When police officers entered the house, Haggerty reportedly leveled a shotgun at the police who subsequently shot him in the forehead and in two more locations, killing him. The girlfriend was listed as critical at LSU Hospital. </t>
  </si>
  <si>
    <t>http://www.cbs46.com/story/19251117/exclusive-uncle-defends-suspect-in-police-involved-shooting</t>
  </si>
  <si>
    <t>Shasta County Deputies</t>
  </si>
  <si>
    <t xml:space="preserve">Bounkeuth Sengphachanh </t>
  </si>
  <si>
    <t>Victim was armed with a knife and being uncooperative.  Victim apparently suffered from mental health issues</t>
  </si>
  <si>
    <t xml:space="preserve">Hassan Pratt </t>
  </si>
  <si>
    <t>Pratt and two others were in a vehicle being pulled over for a traffic violation. The two others fled by foot and the driver took off in the car. Police say the officer caught up to one suspect, later identified as Pratt, and the two began to scuffle in an alley. During the fight, Pratt allegedly reached for the officer’s taser and knocked his nightstick to the ground. It was a violent encounter. The officer then fired three shots, striking Pratt twice in the chest. Medics pronounced him dead at the scene.</t>
  </si>
  <si>
    <t>http://articles.philly.com/2012-08-12/news/33154036_1_police-north-conestoga-street-large-friday-night</t>
  </si>
  <si>
    <t>Harris County Precinct One</t>
  </si>
  <si>
    <t xml:space="preserve">Tangipahoa </t>
  </si>
  <si>
    <t>Four men allegedly stealing a truck...
"According to reports, the deputy tried to pull the driver over, but he sped off, leading the officer on a short chase to a dead end on Bayou Forest Drive.
The deputy got out of his patrol car, Precinct One said, and the driver of the pickup tried to back over the deputy.
Fearing for his life, the deputy drew his weapon and shot at the driver, hitting the window.
The suspect driver then rammed the police car, investigators said, before the suspects jumped out and ran off.
The deputy shot one of the men in the leg, but initially all four managed to get away."</t>
  </si>
  <si>
    <t xml:space="preserve">Tangipahoa Police </t>
  </si>
  <si>
    <t>Cjaver Galmon</t>
  </si>
  <si>
    <t>http://www.click2houston.com/news/4-suspects-in-custody-after-chase-officerinvolved-shooting/27278036</t>
  </si>
  <si>
    <t>Cjaver Galmon was shot and killed by officer Daniel Edwards, after the officer broke up a large fight at Club 81. It was reported that Cjaver was trying to help his friend who was in restraint, and when he approached the officer, Cjaver was shot.</t>
  </si>
  <si>
    <t>http://www.wwltv.com/story/news/local/northshore/2014/09/03/14537614/</t>
  </si>
  <si>
    <t xml:space="preserve">Daniel Edwards </t>
  </si>
  <si>
    <t>Warren County</t>
  </si>
  <si>
    <t>Bowling Green</t>
  </si>
  <si>
    <t>Bowling Green Police Department</t>
  </si>
  <si>
    <t>Gregory H. Harrison</t>
  </si>
  <si>
    <t>Police were called to the scene, a parking lot, by Harrison, who said he had a gun and was going to kill his brother. When officers arrived, Harrison ran to nearby railroad tracks, demanding that officers shoot him. Harrison was refusing to follow commands and keeping one hand behind his back. Officers say he approached them, at which point Cascada fired a single shot, killing Harrison.</t>
  </si>
  <si>
    <t>http://www.wkrn.com/story/19257139/bowling-green-oficer-involved-in-shooting</t>
  </si>
  <si>
    <t>San Joaquin County</t>
  </si>
  <si>
    <t>Stockton area</t>
  </si>
  <si>
    <t>Steve Matthew Doll</t>
  </si>
  <si>
    <t>"Schiesser arrived to find the truck still in the orchard, Smith said. As Schiesser approached, Doll quickly got out of the truck and advanced toward the officer with a knife, Smith said.
Schiesser ordered Doll to drop the knife, but Doll did not comply, Smith said. Schiesser then fired his weapon, striking Doll at least once, Smith said. Schiesser administered first aid, but Doll was pronounced dead at the scene, Smith said."</t>
  </si>
  <si>
    <t>http://www.recordnet.com/article/20140819/News/140819647</t>
  </si>
  <si>
    <t>Keith Cascada Jr.</t>
  </si>
  <si>
    <t>Ben Schiesser</t>
  </si>
  <si>
    <t>Bobby Moore</t>
  </si>
  <si>
    <t>Hastings saw two young men break into a car and then run into a Honda Civic where another juvenile, Bobby Moore, was waiting. Hastings said that vehicle started driving toward him, he felt threatened, and so fired one bullet, killing Moore. The other two minors were arrested and charged with breaking and entering. This case was particulary contentious, as charges against Hastings were dropped, despite more than five previous suspensions from his police department and involvement of the NAACP.</t>
  </si>
  <si>
    <t>http://www.fox16.com/news/story/Police-officer-kills-suspect/d/story/vDIUPJkktEOZXHXO_YoHug</t>
  </si>
  <si>
    <t>Josh Hastings</t>
  </si>
  <si>
    <t>Maywood</t>
  </si>
  <si>
    <t>Christopher Middleton</t>
  </si>
  <si>
    <t>Pico Rivera</t>
  </si>
  <si>
    <t>Frank Mendoza</t>
  </si>
  <si>
    <t>Two deaths here, this victim was innocent. "A deputy mistakenly shot and killed an innocent homeowner during a search for an armed ex-felon who had barricaded himself inside the victim's Pico Rivera house, Los Angeles County sheriff’s officials said Saturday."</t>
  </si>
  <si>
    <t>An off-duty cop was motorcycling when he noticed a 4 year old girl run into the street. He laid his bike down and dismounted to avoid hitting the girl, but the bike still scraped the girl causing minor abrasions. The girl's father, Middleton came forth from a restaurant, along with the girl's cousin and began punching and beating the officer, who announced that he was police. The officer fired a shot into Middleton's groin, killing him.</t>
  </si>
  <si>
    <t>http://www.nbclosangeles.com/news/local/Innocent-Homeowner-Killed-During-Standoff-Was-Close-to-Retirement-Son-269707921.html?_osource=SocialFlowTwt_LABrand</t>
  </si>
  <si>
    <t>http://www.suntimes.com/14432890-761/off-duty-cop-shoots-kills-angry-dad-after-wipeout.html#.VIS2gsnp9vE</t>
  </si>
  <si>
    <t>Cedric Ramirez</t>
  </si>
  <si>
    <t>"The standoff came to an end early Saturday after Ramirez was shot and killed when deputies attempted to re-enter the house. He was pronounced dead at the scene. Officials said a gun belonging to Ramirez was recovered there."</t>
  </si>
  <si>
    <t>Benton County</t>
  </si>
  <si>
    <t>Salem Police Department</t>
  </si>
  <si>
    <t>Demecio Cardenas Jr</t>
  </si>
  <si>
    <t xml:space="preserve">Multiple agencies of police (around 20 officers) were present at a shootout with the victim. The victim had been seen trespassing and driving an allegedly stolen car, which was chased by police until the driver, Cardenas, crashed and ran off on foot into a nearby forest.  Police used dogs to search for the suspect, who opened fire on law enforcement.  Two officers and Cardenas were severely injured with gunshot wounds. Cardenas was arrested and sentenced to 20 years in prison. </t>
  </si>
  <si>
    <t>http://www.gazettetimes.com/news/headlines/two-officers-suspect-expected-to-live-after-saturday-night-shooting/article_7ccf992c-e499-11e1-8110-001a4bcf887a.html</t>
  </si>
  <si>
    <t>Camden County</t>
  </si>
  <si>
    <t>Winslow Municipal Police</t>
  </si>
  <si>
    <t>Daniel St. Pierre</t>
  </si>
  <si>
    <t>"The shooting took place as three Winslow officers responded to the 400 block of New Freedom Road about 9 a.m. Authorities said that in addition to St. Pierre, another person was in the home at the time of the shooting.
The Prosecutor's Office did not release details about who made the call or if St. Pierre had a weapon."</t>
  </si>
  <si>
    <t>http://articles.philly.com/2014-08-03/news/52360786_1_winslow-police-id-shooting</t>
  </si>
  <si>
    <t>New York County</t>
  </si>
  <si>
    <t>Darrius Kennedy</t>
  </si>
  <si>
    <t>Las Cruces police</t>
  </si>
  <si>
    <t>"Officials learned that the subject, a Hispanic male possibly in his late teens, was armed with a large knife and refused to drop the weapon. The officer then fired a round, striking the subject, police said. "</t>
  </si>
  <si>
    <t>http://www.kfoxtv.com/news/features/top-stories/stories/officials-investigate-officerinvolved-shooting-las-cruces-5860.shtml#.U_ybM4CwJeA</t>
  </si>
  <si>
    <t>In a high-profile case, Darrius Kennedy was shot 12 times by the NYPD on the streets of Times Square. Officers approached Kennedy when he was seen smoking what looked like a "marijuana cigarette", at which point Kennedy brandished a knife and began yelling "Shoot me!", "Shoot me!".  Officers attempted to teargas Kennedy 6 times, to no avail, at which point they began backing him into a corner. He waved his knife and jumped toward multiple officers, who opened fire.</t>
  </si>
  <si>
    <t>http://www.nytimes.com/2012/08/13/nyregion/police-fired-12-shots-in-killing-near-times-square.html</t>
  </si>
  <si>
    <t>Fulton County sheriff's department</t>
  </si>
  <si>
    <t>Anthony Callaway</t>
  </si>
  <si>
    <t>"When the officers found him, Callaway refused to show his hands, Chandler said. The deputy released the dog and Callaway immediately pulled out a handgun and shot at the dog and the officers, he said.
The deputy then fired on Callaway, killing him, authorities said."</t>
  </si>
  <si>
    <t>http://www.ajc.com/news/news/police-investigating-shooting-in-east-point/ngsX4/</t>
  </si>
  <si>
    <t>Folsom</t>
  </si>
  <si>
    <t>Joseph Carmelo Riso</t>
  </si>
  <si>
    <t>Police searching a residential area for bank robbery suspect chased Riso. Riso entered a home; the family inside locked themselves in a bedroom and were screaming. He was shot in the back as he tried to gain entry into the locked room. He was not armed.</t>
  </si>
  <si>
    <t>http://blogs.sacbee.com/crime/archives/2012/08/coroner-ids-man-shot-by-sacramento-sheriffs-deputy-after-folsom-robbery.html</t>
  </si>
  <si>
    <t>Iredell</t>
  </si>
  <si>
    <t>Mooresville</t>
  </si>
  <si>
    <t>Tabor City</t>
  </si>
  <si>
    <t>Mooresville Police Department</t>
  </si>
  <si>
    <t>Columbus County Sheriff's Office</t>
  </si>
  <si>
    <t>Dion Julius Brown</t>
  </si>
  <si>
    <t>Dicky Hamby</t>
  </si>
  <si>
    <t>"Dion Julius Brown, 22, of Miller Road in Tabor City, was killed after 2 a.m. by deputies after Brown fired a gun at them."</t>
  </si>
  <si>
    <t>http://www.fayobserver.com/news/crime_courts/article_014252e4-b8d9-5a2d-a7d0-99a24e0d2be4.html</t>
  </si>
  <si>
    <t>Police responded to 911 call from house. The victim, Dicky Hamby, was inside and came out. Hamby was shot twice in the stomach. Hamby's girlfriend later told media that officers told her: "Supposedly he just had a shirt in his hand, or his hands were up under his shirt, and that's what made them think he had a weapon and then told them he was going to shoot them." The single article that appears on this shooting said Hamby "underwent surgery" and was "awake" later that day. As this article is apparently the only information that appears on this shooting, there is no further information about his recovery. Hamby had a previous arrest/conviction record (driving w/suspended license, misdemeanor drug possession -- he was jailed for these two, and was "convicted" of assaulting a women in 2000). Police said they had "responded" to the home five times since March 2012. The two officers involved in the shooting were placed on paid administrative leave.
N.B. I checked "white" and "not hispanic" in race section based on appearance only (in the video that accompanied the article). The article does not actually mention the victim's race.</t>
  </si>
  <si>
    <t>http://www.wsoctv.com/news/news/local/mooresville-police-investigate-officer-involved-sh/nRChs/</t>
  </si>
  <si>
    <t>Jim Ashton</t>
  </si>
  <si>
    <t>jjashton7@gmail.com</t>
  </si>
  <si>
    <t>Lancaster County</t>
  </si>
  <si>
    <t>Lancaster County deputies</t>
  </si>
  <si>
    <t>Ingrid Mayer</t>
  </si>
  <si>
    <t>"Mayer closed her car door and drove toward Reams, investigators say. Reams told investigators the car’s engine “revved and the tires were throwing rocks and gravel trying to gain traction.”
“I was in fear for my safety as I thought she was going to run me over,” Reams wrote in a statement. He drew his weapon, pointed it at Mayer and ordered her to stop the car. “I believed that she was going to hit me with her vehicle and I pulled the trigger on my service weapon two times.”
Read more here: http://www.thestate.com/2014/08/02/3597490/records-lancaster-woman-sought.html#storylink=cpy"</t>
  </si>
  <si>
    <t>http://www.thestate.com/2014/08/02/3597490/records-lancaster-woman-sought.html</t>
  </si>
  <si>
    <t>Glenn Reams</t>
  </si>
  <si>
    <t>Ottawa</t>
  </si>
  <si>
    <t>Ottawa Police Department</t>
  </si>
  <si>
    <t>Joseph Jennings</t>
  </si>
  <si>
    <t>Joseph Jennings was suicidal and his father was in range to tackle him but was told by officers if he didn't back up that he would be shot and then fired 16 rounds all of which hit Jennings and he later died in the hospital.</t>
  </si>
  <si>
    <t>https://www.facebook.com/lilkasperg?fref=ts</t>
  </si>
  <si>
    <t>Jason</t>
  </si>
  <si>
    <t>mythicvampire187@yahoo.com</t>
  </si>
  <si>
    <t xml:space="preserve">Police officer Rowden chases Harper through alley, fears for his life then fatally shoots suspect three times. </t>
  </si>
  <si>
    <t xml:space="preserve">San Diego PD </t>
  </si>
  <si>
    <t>Malcolm Cookson</t>
  </si>
  <si>
    <t>9-pound rock</t>
  </si>
  <si>
    <t>Four officers responded to a call from Cookson’s wife that her husband was attacking her, and that he was suicidal and was threatening to kill police officers who responded, or force them to kill him, the district attorney’s report said.
Cookson charged at the officers, holding a nine-pound rock over his head. An attempt to subdue him with a Taser failed. He advanced within several feet of one officer, and believing that officer’s life was in danger, Officer Ron Van Cleave fired two rounds.</t>
  </si>
  <si>
    <t>http://www.utsandiego.com/news/2013/dec/21/police-sdpd-shooting-district-attorney-lopez/</t>
  </si>
  <si>
    <t>Bellflower</t>
  </si>
  <si>
    <t>Tony Louis Francis</t>
  </si>
  <si>
    <t>Suspect led police on 4 minute car chase, fled on foot, police said the subject aimed a handgun at them so they fired and hit him in the leg. Handgun retrieved at the scene.</t>
  </si>
  <si>
    <t>A deputy said he saw Francis hit a man in the face, rob him, and flee. The deputy followed Francis into a driveway and shot and killed him while still inside his vehicle. The deputy said Francis reached for his waistband, but no gun was found.</t>
  </si>
  <si>
    <t>http://losangeles.cbslocal.com/2012/11/10/suspect-wounded-in-officer-involved-shooting-in-hawthorne/</t>
  </si>
  <si>
    <t>http://www.laweekly.com/informer/2012/08/28/tony-francis-unarmed-compton-man-shot-dead-by-sheriff-family-files-civil-rights-lawsuit-alleges-coverup</t>
  </si>
  <si>
    <t>Toby Hayse</t>
  </si>
  <si>
    <t>t4toby@gmail.com</t>
  </si>
  <si>
    <t>Douglas E. Combs, 16, was shot at about 11:30 p.m. as he reportedly reached for a gun after running away from officers near the intersection of C Street and East 20th Street, according to police radio monitored at The Columbian. Combs was the suspect in a home invasion and shooting at 1 a.m. Friday at an apartment at 1101 N.E. Minnehaha St. in Hazel Dell that sent one man to the hospital.</t>
  </si>
  <si>
    <t>http://www.oregonlive.com/clark-county/index.ssf/2013/01/police_officers_in_vancouver_f.html</t>
  </si>
  <si>
    <t>Point Lookout</t>
  </si>
  <si>
    <t>Kurt Doerbecker</t>
  </si>
  <si>
    <t>At 11:55 p.m., the police received another 911 call for a possible burglary on Lynbrook Drive. Allison Donnelly, 42, called the police after confronting an intruder — who was wearing a scarf over his face and holding some sort of weapon — on the first floor of the home she shares with three children and her mother, she said. The police said the intruder was Mr. Doerbecker.
Ms. Donnelly’s house is across the street from the Doerbeckers’. The intruder fled out the front door when she yelled, she said. Officers connected the investigative dots and soon went to the Doerbeckers’, where they tried but failed to have Kurt Doerbecker come out after speaking with him and his father, Lieutenant Smith said.
At that point, police officers took up positions around the house, Lieutenant Smith said. At least 20 officers initially responded, he said. Three of them were on the north side of the home when they saw a man exit through a ground-floor window. One officer was ultimately “forced to fire,” the police said.
An autopsy on Mr. Doerbecker conducted on Tuesday showed that a single bullet hit him in the head, according to a law enforcement official, though the precise entry point was not immediately clear. The officer fired at least three shots, the official said.</t>
  </si>
  <si>
    <t>http://www.nytimes.com/2011/08/31/nyregion/long-island-man-dies-in-nassau-county-police-shooting.html</t>
  </si>
  <si>
    <t>Winkler</t>
  </si>
  <si>
    <t>Kermit</t>
  </si>
  <si>
    <t>Kermit PD</t>
  </si>
  <si>
    <t>Nicolas Chad Weaver</t>
  </si>
  <si>
    <t xml:space="preserve">A 31-year-man was shot by a Kermit police officer Thursday night in Kermit and airlifted to a Lubbock hospital, according to a preliminary investigation by the Texas Rangers.
The Rangers said that Nicolas Chad Weaver of Kermit was shot by Kermit officer Donnie Jowers in a struggle that occurred during a traffic stop near the intersection of West Halley Street and Robinson Street around 7:34 p.m. After the shooting, Weaver was flown to University Medical Center in Lubbock in critical condition. </t>
  </si>
  <si>
    <t>http://www.oaoa.com/news/crime_justice/law_enforcement/article_7adae6c4-675e-11e2-96da-001a4bcf6878.html</t>
  </si>
  <si>
    <t>Garland</t>
  </si>
  <si>
    <t>Garland Police Department</t>
  </si>
  <si>
    <t>Michael Vincent Allen</t>
  </si>
  <si>
    <t>http://dfw.cbslocal.com/2013/02/28/garland-officer-fired-after-shooting-at-suspect-41-times/</t>
  </si>
  <si>
    <t>Victim wielded a Samurai sword and partially severed an officer's finger, after which the officer fired and killed the suspect.</t>
  </si>
  <si>
    <t>http://kdvr.com/2012/11/10/officer-involved-shooting-at-auraria-campus/</t>
  </si>
  <si>
    <t>Alto PD</t>
  </si>
  <si>
    <t>Patrick Tuter</t>
  </si>
  <si>
    <t>The fatal shooting incident occurred on Jan. 23. According to DPS spokeswoman Jean Dark, Griffin attempted to rob the Pick N Go convenience store located at 100 S. Marcus St. Police Officer Brandon Michael Smith confronted Griffin on Highway 69, where an exchange took place.</t>
  </si>
  <si>
    <t>http://www.americanownews.com/story/21789708/no-charges-will-be-filed-against-alto-police-officer-in-death</t>
  </si>
  <si>
    <t>Solano County</t>
  </si>
  <si>
    <t>Mario Romero</t>
  </si>
  <si>
    <t xml:space="preserve">Romero and another man, Joseph Johnson, 21, were spotted sitting inside a vehicle, police said. The officers turned on their patrol car spotlights to illuminate the suspects’ vehicle.
The driver got out and the officers reported seeing the butt of a handgun in his waistband, according to police. The Officers thought that Romero was going to shoot, and began firing their weapons. They fired about 30 rounds, leaving Romero dead and Johnson injured. </t>
  </si>
  <si>
    <t>http://www.innocentdown.org/2012/09/02/mario-romero/</t>
  </si>
  <si>
    <t>Sean Kenney and Dustin Joseph</t>
  </si>
  <si>
    <t>Woodstock Police, Cobb County Police Department, Cherokee County Sheriff's Office</t>
  </si>
  <si>
    <t>Jerome (Jerry) George Cundy</t>
  </si>
  <si>
    <t xml:space="preserve">The incident started with the armed robbery of a gas station, the description of the suspect was broadcast to all law enforcement in Cherokee County.
A spokesperson for the Cherokee County Sheriff's Office says that about 45 minutes after the robbery, Woodstock police officers caught up with a vehicle they believed to be that of the suspect. Wen officers attempted to pull it over. When the driver refused, police gave chase.
Officers with the Cobb County Police Department and deputies with the Cherokee County Sheriff's Office joined Woodstock police as the pursuit continued south onto Interstate 75. One of those units eventually was able to perform a successful PIT maneuver.  Police say the man got out of the stopped vehicle and pointed a gun at them. That's when they say the officers opened fire on the man, killing him.
According to the victim's daughter, Jerry Cundy was armed with a pellet gun and that the officers were aware of this prior to the shooting.  </t>
  </si>
  <si>
    <t>http://www.my9nj.com/story/19496759/chase-deadly-officer-involved-shooting-closes-i-75-for-hours</t>
  </si>
  <si>
    <t>Verdi</t>
  </si>
  <si>
    <t>Washoe County Sheriff's Office</t>
  </si>
  <si>
    <t>Kootenau County</t>
  </si>
  <si>
    <t>Deputy was on routine patrol when shots were fired.  Subject was in critical condition.</t>
  </si>
  <si>
    <t>Coer d'Alene</t>
  </si>
  <si>
    <t>http://www.mynews4.com/news/story/Officer-Involved-Shooting-at-Gold-Ranch/TWwKRCrtREqxBjOLPIFlEw.cspx</t>
  </si>
  <si>
    <t>Christian Nicholas Buquet</t>
  </si>
  <si>
    <t>semi-automatic pistol</t>
  </si>
  <si>
    <t>http://www.cdapress.com/news/local_news/article_e5242f00-dc44-54ee-a075-0c6cd301f8d0.html</t>
  </si>
  <si>
    <t>Anchorage Police Department</t>
  </si>
  <si>
    <t>Jason Barnum</t>
  </si>
  <si>
    <t xml:space="preserve">Barnum opened fire on officers in a hotel room -- they exchanged fire. Barnum was hit in the arm and an officer was grazed in the back. </t>
  </si>
  <si>
    <t>http://www.huffingtonpost.com/2012/09/15/jason-barnum-arraigned-shooting-officer-anchorage_n_1886519.html</t>
  </si>
  <si>
    <t>efrondorf@fuse.net</t>
  </si>
  <si>
    <t>Gwinnett County Policy</t>
  </si>
  <si>
    <t>Victor Vinh Charles Le</t>
  </si>
  <si>
    <t xml:space="preserve">Officers arrived at the family home after a domestic disturbance call from parents warning that Le was armed. Le reportedly did not follow instructions to drop his weapon (a BB Gun that looked like a handgun). He then pointed the BB gun at officers, at which point an officer fired one shot, which hit Le in the chest, killing him. </t>
  </si>
  <si>
    <t>http://www.cbs46.com/story/19530833/man-shot-killed-by-gwinnett-county-police-at-lilburn-home</t>
  </si>
  <si>
    <t>Ricky Wayne Lewis Jr.</t>
  </si>
  <si>
    <t>Police responded to a domestic disturbance call and saw a man with an outstanding warrant run away from the scene. Officers followed Lewis into a home, where he opened fire. Officers returned fire, hitting Lewis multiple times.</t>
  </si>
  <si>
    <t>http://www.katu.com/news/local/Officer-involved-shooting-in-Salem-sends-one-to-hospital-169730086.html?tab=video&amp;c=y</t>
  </si>
  <si>
    <t>Jason VanMeter, Ben Ruddell, Brian Bidiman</t>
  </si>
  <si>
    <t>Maricopa County Sheriff's Office</t>
  </si>
  <si>
    <t>Joel Smith</t>
  </si>
  <si>
    <t>Suspects in burglary were chased by officers into a canal. There, Smith reportedly threatened an officer with an 8-inch folding knife and refused orders to drop the knife. He also reportedly said, "Go ahead and shoot me." As Smith and the officer came closer together, the officer felt threatened and fired 3-4 shots when the two were within 20 feet of each other. Smith was then shot one more time, fatally. The shooting was very controversial in Guadalupe and Maricopa County -- the deputy's use of force was upheld as "justified" one year later.</t>
  </si>
  <si>
    <t>http://www.azcentral.com/community/tempe/articles/20130620guadalupe-suspect-killing-justified.html</t>
  </si>
  <si>
    <t>Okanogan</t>
  </si>
  <si>
    <t>Okanogan County Sherriff</t>
  </si>
  <si>
    <t>Tony Hawley</t>
  </si>
  <si>
    <t>Victim was noticed speeding, a car chase ensued and victim lost control of vehicle. As the officer approached the vehicle the victim discharged a shotgun at him. Officer returned fire.</t>
  </si>
  <si>
    <t>http://www.khq.com/story/20062433/officer</t>
  </si>
  <si>
    <t>Dundalk</t>
  </si>
  <si>
    <t>Joshua Michael Lopez</t>
  </si>
  <si>
    <t>Police were attempting to arrest Joshua Lopez for home invasion when he followed the officers to their vehicle and attempted to take the officer's gun. After many attempts to stop Lopez, Heins shot him in the head and neck.</t>
  </si>
  <si>
    <t>http://articles.baltimoresun.com/2013-04-17/news/bs-md-co-valor-award-20130416_1_joshua-michael-lopez-two-officers-heins</t>
  </si>
  <si>
    <t>Jacob T. Heins and Phillip G. Twisdale</t>
  </si>
  <si>
    <t>Lauderhill</t>
  </si>
  <si>
    <t>Lauderhill Police Department</t>
  </si>
  <si>
    <t>Earl Brown</t>
  </si>
  <si>
    <t xml:space="preserve">Earl Brown was a black man in his 70s who worked as a security guard at a recycling center called International Global Metals Recycling in Lauderhill, Florida. Around 2 am on September 27th, 2012, Brown called the Lauderhill Police for backup when he witnessed suspicious activity by the plant. He was seen by a witness walking down a darkened alley- investigating a suspicious truck that had pulled up to the center. Shortly after, police arrived and as their guns were drawn, he was heard, by the same neighborhood witness, yelling “I’m a security guard” with arms raised. After the incident, he was taken to Broward Health Medical Center and later Florida Medical Center. His family said that he suffered two heart attacks during the weekend before dying two weeks later on.
</t>
  </si>
  <si>
    <t>http://articles.sun-sentinel.com/2012-10-11/news/fl-lauderhill-police-involved-folo-20121011_1_security-guard-three-lauderhill-police-officers-rick-rocco</t>
  </si>
  <si>
    <t>Matt Maguire, EJ McCormick, and Ryan Pearlman</t>
  </si>
  <si>
    <t>Harris County Precinct 3</t>
  </si>
  <si>
    <t>Jose Cruz aka Jose Estrada</t>
  </si>
  <si>
    <t>At 3:30 am, Estrada had reportedly had an argument over his girlfriend with the homeowner of a party he was attending.  He allegedly dragged his girlfriend to a car and made her get inside.  Deputies reported that Estrada was holding a gun to his girlfriend's head and even fired a shot into the roof to escape.  During the police chase, Estrada lost control of his car and slammed into a parked truck.  He left his girlfriend and fled on foot.  Deputy J. Hutchins caught up with Estrada in a grassy area where they struggled and Hutchins reported that Cruz refused to drop his gun despite being asked to freeze four or five times which led to him shooting Cruz in the stomach.</t>
  </si>
  <si>
    <t>http://www.chron.com/default/article/Deputy-constable-shoots-man-after-chase-in-3906810.php</t>
  </si>
  <si>
    <t>Jason Hutchins</t>
  </si>
  <si>
    <t>Karli</t>
  </si>
  <si>
    <t>karlisande@gmail.com</t>
  </si>
  <si>
    <t>Charles Town</t>
  </si>
  <si>
    <t>West Virginia State Police</t>
  </si>
  <si>
    <t>Suspect was allegedly armed with a gun and threatening police when he was shot.  There was tear gas used.  Other agencies were involved in the standoff.  Though the source is from ETGI, they referenced a journal that has a paid subscription and which their article was based on.</t>
  </si>
  <si>
    <t>http://etgi.us/pblc/news_detail/30</t>
  </si>
  <si>
    <t>Queens</t>
  </si>
  <si>
    <t>NYPD ESU</t>
  </si>
  <si>
    <t>Noel Polanco</t>
  </si>
  <si>
    <t>2 NYPD ESU vehicles were traveling down grand central parkway. A black 2012 Honda Fit was observed swerving in and out of lanes crossing in between the two emergency vehicles erratically. This caused for the vehicles to turn on their emergency strobes to pull the vehicle over and forced him to do so by blocking him off with one vehicle in the front and one vehicle in the back. After pulling over, 2 officers exited the front vehicle, Detective Hamdy and a fellow officer, and instructed Noel to show his hands. Instead he reached underneath his seat forcing Det. Hamdy to discharge 1 shot into Noel's torso, fatally subduing the suspect.</t>
  </si>
  <si>
    <t>http://gothamist.com/2012/10/04/man_shot_in_grand_central_parkway.php</t>
  </si>
  <si>
    <t>Detective Hassan Hamdy</t>
  </si>
  <si>
    <t>Lawrence</t>
  </si>
  <si>
    <t>New Castle</t>
  </si>
  <si>
    <t>Lawrence PD</t>
  </si>
  <si>
    <t>Ivy Lanthier, Jr.</t>
  </si>
  <si>
    <t xml:space="preserve">*Previous submission erroneously entered as 10/12/2014. Victim fired at least three rounds into the air.  New Castle officers returned fire and injured him.
</t>
  </si>
  <si>
    <t>http://www.ellwoodcityledger.com/news/local_news/new-castle-man-shot-in-police-standoff-hospitalized-in-critical/article_199aafe1-c814-52a0-b3ea-f319078d03d1.html</t>
  </si>
  <si>
    <t>Pittsburgh</t>
  </si>
  <si>
    <t>Pittsburgh PD</t>
  </si>
  <si>
    <t>Tiant Mitchell</t>
  </si>
  <si>
    <t xml:space="preserve">Victim fired at the officer, hitting him before officer returned fire.
</t>
  </si>
  <si>
    <t>http://www.policeone.com/Officer-Safety/articles/6010273-Officer-escapes-death-4th-time-this-year/</t>
  </si>
  <si>
    <t>Andrew Baker</t>
  </si>
  <si>
    <t>Shawnece Moore</t>
  </si>
  <si>
    <t xml:space="preserve">Bystander struck after her husband shot an an officer.
</t>
  </si>
  <si>
    <t>Mingo</t>
  </si>
  <si>
    <t>Elk Creek</t>
  </si>
  <si>
    <t>Phillip Gilman</t>
  </si>
  <si>
    <t xml:space="preserve">Victim had just killed another man and charged officers while waving a claw hammer.
</t>
  </si>
  <si>
    <t>http://williamsondailynews.com/view/full_story/20456835/article-Bizarre-incident-on-Elk-Creek-leaves-two-dead#.U_8y2cVdVM4</t>
  </si>
  <si>
    <t>Lauderhill PD</t>
  </si>
  <si>
    <t xml:space="preserve">Victim was a security guard at a recycling center where officers were responding to reports of an intruder.  Victim was expected to survive the shooting, but suffered two heart attacks at the hospital and died.  Police later settled for $300,000.
</t>
  </si>
  <si>
    <t>http://miami.cbslocal.com/2012/10/12/night-watchman-hurt-in-police-involved-shooting-dies/</t>
  </si>
  <si>
    <t>White Hall</t>
  </si>
  <si>
    <t>Maryland State PD</t>
  </si>
  <si>
    <t>John Murphy</t>
  </si>
  <si>
    <t xml:space="preserve">Police responded to report of armed, suicidal man.  Victim raised gun at the trooper
</t>
  </si>
  <si>
    <t>http://baltimore.cbslocal.com/2012/10/09/harford-county-man-shot-by-state-trooper/</t>
  </si>
  <si>
    <t>Quinn Dobbins</t>
  </si>
  <si>
    <t>Rockford PD</t>
  </si>
  <si>
    <t>Logan Bell</t>
  </si>
  <si>
    <t xml:space="preserve">Police responded to call of suicidal person.  After a foot chase, victim allegedly raised pellet gun at officers.
</t>
  </si>
  <si>
    <t>http://www.wrex.com/story/19809215/pastor-and-police-speak-out-about-rockford-officer-involved-shooting</t>
  </si>
  <si>
    <t>Hawthorne PD</t>
  </si>
  <si>
    <t xml:space="preserve">Victim was "shot and wounded while resisting arrest"
</t>
  </si>
  <si>
    <t>http://latimesblogs.latimes.com/lanow/2012/10/officer-involved-shooting-in-gardena-investigated.html</t>
  </si>
  <si>
    <t xml:space="preserve">During traffic stop after chase, victim "failed to 'show his hands' and made a sudden reach toward the floor of the car."  City settled for $2.5 million.
</t>
  </si>
  <si>
    <t>http://www.dnainfo.com/new-york/20140404/elmhurst/detective-who-killed-national-guardsman-noel-polanco-hit-with-nypd-charge</t>
  </si>
  <si>
    <t>Hassan Hamdy</t>
  </si>
  <si>
    <t>Dahanj Sam</t>
  </si>
  <si>
    <t xml:space="preserve">Victim was pulled over for driving a stolen vehicle, fled on foot, and fired at officers.
</t>
  </si>
  <si>
    <t>http://abclocal.go.com//story?section=news/local/new_york&amp;id=8844603</t>
  </si>
  <si>
    <t>Lazareo Jones</t>
  </si>
  <si>
    <t xml:space="preserve">Victim was fleeing from another shooter when officer shot him as he was running away, mistaking him for the gunman
</t>
  </si>
  <si>
    <t>http://www.reviewjournal.com/news/crime-courts/las-vegas-police-not-gunman-shot-victim-rio-incident</t>
  </si>
  <si>
    <t>Ray Steiber III</t>
  </si>
  <si>
    <t>Kenneth Brian Releford</t>
  </si>
  <si>
    <t xml:space="preserve">Mentally Ill. Witnesses claim he had his hands in the air as he walked toward the officer, who told him to stop.  
</t>
  </si>
  <si>
    <t>http://www.chron.com/news/houston-texas/article/HPD-officer-fatally-shoots-charging-man-near-3938741.php</t>
  </si>
  <si>
    <t>J. Rosemon</t>
  </si>
  <si>
    <t>Palm Springs Police Department</t>
  </si>
  <si>
    <t>Allen DeVillena</t>
  </si>
  <si>
    <t>Two bike officers heard yelling in a parking garage about 2 am.  When confronted they recognized the driver of the car as an earlier suspect for disorderly conduct.  The police officers instructed the victim to turn off the car but instead he took off and hit one officer with the other officer partially in the passenger window.  both officers shot and killed the victim. The article notes "A witness to the shooting, Lesley Lynn Diggins, has sworn in federal court that DeVillena never struck an officer with his car, nor was he driving at an officer when they opened fire. Diggins has said the officers were "murderers," and the shooting was "malicious.""</t>
  </si>
  <si>
    <t>http://www.desertsun.com/story/news/crime_courts/2014/08/05/allan-devillena-palm-springs-police-shooting/13625427/</t>
  </si>
  <si>
    <t>Weld</t>
  </si>
  <si>
    <t>Evans Police Department</t>
  </si>
  <si>
    <t>Very little info - "Evans police arrived to the area...and found an armed man. An officer shot the gunman during the confrontation. "</t>
  </si>
  <si>
    <t>http://www.thedenverchannel.com/news/local-news/an-evans-police-officer-shoots-gunman-during-an-early-saturday-morning-confrontation</t>
  </si>
  <si>
    <t>From news report: "Madison Police Officer Stephen Heimsness shoots and kills Paul Heenan, 30. Heimsness says Heenan went for the officer's gun after a struggle with another man outside a house on the 500 block of South Baldwin Street. Heenan was unarmed."</t>
  </si>
  <si>
    <t>http://host.madison.com/news/local/writers/pat_schneider/no-comprehensive-reliable-database-of-police-shootings-exists/article_9a0e40a2-7ac5-11e2-9f0d-001a4bcf887a.html</t>
  </si>
  <si>
    <t>Gregory Bickford</t>
  </si>
  <si>
    <t>From news report: "Oct. 7, 2009: Madison Police Officer David Retlick shoots and kills armed robbery suspect Gregory Bickford, 26, of Sun Prairie, near the intersection of Lakeside and Whittier streets as Bickford pointed a gun in Retlick's face"
NOTE: News report at this URL provides details of fatal shootings (only) of Madison WI police, 1992-2012. I'm not processing further items in this report that are beyond the scope of the current trawl.</t>
  </si>
  <si>
    <t>San Jacinto</t>
  </si>
  <si>
    <t>Sheriff</t>
  </si>
  <si>
    <t>Theodore Sazzmann</t>
  </si>
  <si>
    <t>Sazzmann was spotted by a deputy responding to a "suspicious person" call about 1:25 a.m. in San Jacinto. The officer identified himself and instructed the male to show him his hands. The male failed to comply with the officer's instructions; instead he reached and grabbed a dark object from the center console. The officer, believing the object to be a weapon and fearing for his safety, fired his duty weapon, striking the male. Theodore Sazzmann, 53, died Oct. 18 at Hemet Valley Medical Center.</t>
  </si>
  <si>
    <t>http://patch.com/california/banning-beaumont/hemet-man-id-d-in-deadly-officer-involved-shooting#.U_7NKcW8BWQ</t>
  </si>
  <si>
    <t>David Retlick</t>
  </si>
  <si>
    <t>Sheriff's Deputy</t>
  </si>
  <si>
    <t>Adams, Weld</t>
  </si>
  <si>
    <t>Northglenn</t>
  </si>
  <si>
    <t>Northglenn Police Department</t>
  </si>
  <si>
    <t>Allen McEwen</t>
  </si>
  <si>
    <t>Officers responded to a 911 call from Allen MCEwen threatening suicide. A total of 12 officers were dispatched to McEwen’s home. Officer Michael Digiovanni then called McEwen and attempted to coax McEwen out of his house for about two-and-a-half hours. McEwen then opened the front door and walked outside with a gun in his hand. After refusing several police commands to drop his weapon, Danielson and Sanchez fired a total of four gunshots. McEwen was then transported to Denver Health Medical Center, where he later recovered from his injuries.</t>
  </si>
  <si>
    <t>http://englewoodherald.net/stories/Northglenn-officers-cleared-in-shooting,57440</t>
  </si>
  <si>
    <t>Laura Sanchez and Dan Danielson</t>
  </si>
  <si>
    <t>Sonoma County Sheriff's Office</t>
  </si>
  <si>
    <t>Richard Shreckengaust</t>
  </si>
  <si>
    <t>Wikipedia summary: "Police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</si>
  <si>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http://en.wikipedia.org/wiki/List_of_killings_by_law_enforcement_officers_in_the_United_States,_February_2013#cite_note-1</t>
  </si>
  <si>
    <t>Adam Jurgen</t>
  </si>
  <si>
    <t>From Wikipedia summary: "Police were responding to report of a man assaulting a woman. The man, Jurgen, fled the scene and then fired at officers, striking deputy Sheila Aull. Aull and at least four other officers returned fire and killed Jurgen."</t>
  </si>
  <si>
    <t>http://en.wikipedia.org/wiki/List_of_killings_by_law_enforcement_officers_in_the_United_States,_February_2013#cite_note-2</t>
  </si>
  <si>
    <t>ack Sun Keewatinawin</t>
  </si>
  <si>
    <t>From Wikipedia: "Police were responding to a call that a man was armed with a knife and holding his father hostage. When officers arrived, Keewatinawin used his father as a shield and attempted to flee, police say. Three officers shot and killed Keewatinawin when he allegedly threatened an officer with a steel pipe."
URL is to a separate blog page with onward links, as the Wikipedia link is dead.</t>
  </si>
  <si>
    <t>http://usgunviolence.wordpress.com/2013/02/26/killed-jack-sun-keewatinawin-seattle-wa/</t>
  </si>
  <si>
    <t>Keller</t>
  </si>
  <si>
    <t>Keller Police Department</t>
  </si>
  <si>
    <t>Mark Anthony Brooks</t>
  </si>
  <si>
    <t xml:space="preserve">After struggle with police officer, suspect was shot at at close range four times before being flown to a hospital. </t>
  </si>
  <si>
    <t>http://crimeblog.dallasnews.com/2012/10/police-involved-shooting-in-keller-is-third-in-24-hours.html/</t>
  </si>
  <si>
    <t>Santa Cruz Police Department</t>
  </si>
  <si>
    <t>Jeremy Goulet</t>
  </si>
  <si>
    <t>Wikipedia summary: "Goulet was shot and killed during a police pursuit after allegedly fatally shooting Santa Cruz officers Sgt. Loran Baker and Detective Elizabeth Butler. Baker and Butler had come to Goulet's home to follow up on assault allegations."</t>
  </si>
  <si>
    <t>http://en.wikipedia.org/wiki/List_of_killings_by_law_enforcement_officers_in_the_United_States,_February_2013#cite_ref-5</t>
  </si>
  <si>
    <t>Johnathan Hicks</t>
  </si>
  <si>
    <t>Lorenzo Joseph Ciaramella</t>
  </si>
  <si>
    <t xml:space="preserve">Officers responded to a sighting of a stolen vehicle. When officers arrived, suspect fled in the vehicle, officers pursued, and suspect collided with another vehicle, then rammed one of the officers. Suspect was shot by officers, and was pronounced dead from his injuries at hospital.
</t>
  </si>
  <si>
    <t>http://usgunviolence.wordpress.com/2013/02/25/dead-man-riverside-ca/</t>
  </si>
  <si>
    <t>Spokane Police</t>
  </si>
  <si>
    <t>Christoper Parker</t>
  </si>
  <si>
    <t>Suspect himself called 911, reporting that he was diabetic and had ingested methamphetamine. Police arrived, took suspect into custody,  and booked him under an outstanding arrest warrant. Police report that suspect was shot with a Taser when he became uncooperative.
NOT TECHNICALLY A SHOOTING.</t>
  </si>
  <si>
    <t>http://en.wikipedia.org/wiki/List_of_killings_by_law_enforcement_officers_in_the_United_States,_February_2013#cite_ref-7</t>
  </si>
  <si>
    <t>North County</t>
  </si>
  <si>
    <t>Philip Hernandez</t>
  </si>
  <si>
    <t xml:space="preserve">Three police shot and killed Philip Hernandez, after they say he initially began firing at them with a rifle. </t>
  </si>
  <si>
    <t>http://www.nbcsandiego.com/news/local/Officer-Involved-Shooting-in-Barrio-Logan-176720341.html</t>
  </si>
  <si>
    <t>Reno Police Department</t>
  </si>
  <si>
    <t>David Krambs</t>
  </si>
  <si>
    <t>Summary of investigators' report: "One of them occurred on Feb. 23 on the 1400 block of Elizabeth Avenue near Idlewild Park. David Krambs, who investigators say was allegedly suicidal and beating his girlfriend before officers arrived on a disturbance call, pointed an AR-15 rifle with a live round in the chamber at police and was shot four times, a Sparks police investigation said."
http://blogs.rgj.com/askthergj/2013/09/12/is-law-en
forcement-ignoring-an-officer-involved-shooting-in-south-reno/
(Suspect name not given in Wikipedia entry, but same incident as that reported under link above)</t>
  </si>
  <si>
    <t>http://en.wikipedia.org/wiki/List_of_killings_by_law_enforcement_officers_in_the_United_States,_February_2013#cite_ref-8</t>
  </si>
  <si>
    <t>Gilbert Collar</t>
  </si>
  <si>
    <t>Martin Y. Potts</t>
  </si>
  <si>
    <t xml:space="preserve">Police executing a search warrant for stolen goods encountered suspect, who fired on officers, and was killed by officers firing in response.
Better URL: http://archive.news-leader.com/article/20130225/NEWS01/302250078/martin-potts-identified-fatal-shootout-springfield-police
</t>
  </si>
  <si>
    <t>http://en.wikipedia.org/wiki/List_of_killings_by_law_enforcement_officers_in_the_United_States,_February_2013#cite_ref-9</t>
  </si>
  <si>
    <t>http://www.washingtontimes.com/news/2014/nov/27/white-teen-gilbert-collar-killed-by-black-cop-trev/?page=all</t>
  </si>
  <si>
    <t>Christopher Taylor</t>
  </si>
  <si>
    <t>Police pursued a reported stolen vehicle after a sighting. At the end of the chase, officers report being fired upon, and firing on the suspect. A handgun was found and the scene. No direct report of whether suspect's weapon had been fired.</t>
  </si>
  <si>
    <t>http://en.wikipedia.org/wiki/List_of_killings_by_law_enforcement_officers_in_the_United_States,_February_2013#cite_ref-10</t>
  </si>
  <si>
    <t>Northern York</t>
  </si>
  <si>
    <t>Conewago Township</t>
  </si>
  <si>
    <t>Northern Regional Police</t>
  </si>
  <si>
    <t>Clifton Thomson</t>
  </si>
  <si>
    <t>Wikipedia summary: "Thompson [sic]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
Note that correct spelling of surname is "Thomson".</t>
  </si>
  <si>
    <t>http://en.wikipedia.org/wiki/List_of_killings_by_law_enforcement_officers_in_the_United_States,_February_2013#cite_ref-11</t>
  </si>
  <si>
    <t>Anchorage Police</t>
  </si>
  <si>
    <t>Carl Richard Bowie III</t>
  </si>
  <si>
    <t>Police responded to a suspicious-person report, and suspect fled the scene in a vehicle reported stolen earlier in the day. Officers gave chase. Attempts to stop the vehicle failed, and suspect rammed a police vehicle and other vehicles in an attempt to escape. Officers fired on suspect, killing him.
Wikipedia link is dead. This URL works: http://www.adn.com/article/anchorage-police-release-names-cops-who-shot-killed-alleged-carjacker</t>
  </si>
  <si>
    <t>http://en.wikipedia.org/wiki/List_of_killings_by_law_enforcement_officers_in_the_United_States,_February_2013#cite_ref-12</t>
  </si>
  <si>
    <t>Billiet &amp; Rydberg</t>
  </si>
  <si>
    <t>Emmanuel Franco</t>
  </si>
  <si>
    <t>Wikipedia summary: "Police were responding to a domestic disturbance between a couple at a motel. The couple left in a vehicle, and police followed them and initiated a traffic stop. Officers shot and killed Franco after he allegedly exited the vehicle and brandished a handgun at them."
The news report only states that suspect "brandished" his weapon.</t>
  </si>
  <si>
    <t>http://en.wikipedia.org/wiki/List_of_killings_by_law_enforcement_officers_in_the_United_States,_February_2013#cite_ref-14</t>
  </si>
  <si>
    <t>Las Vegas Metro Police Dept.</t>
  </si>
  <si>
    <t>Terry Rogaczewski</t>
  </si>
  <si>
    <t>Hearing gunfire, Officers David Denton and Theodore Snodgrass found an alleged carjacker, who shot at them. They shot back, hitting him and putting him in the hospital. The man survived and a trial is set for March 2015.</t>
  </si>
  <si>
    <t>http://www.lasvegassun.com/news/2014/jul/14/metro-police-honor-officers-valor-life-and-death/</t>
  </si>
  <si>
    <t>John Dawson Parker</t>
  </si>
  <si>
    <t>After a traffic stop for a broken tail light, suspect ran and was tackled by officers. Suspect pulled a gun from waistband and fired without effect. Officers responded with gunfire, striking suspect multiple times in the chest.
Suspect as both the son of a police officer, and a known member of a local gang.
Better URL: http://members.jacksonville.com/news/crime/2013-02-19/story/routine-traffic-stop-turns-deadly-jacksonville-gang-member</t>
  </si>
  <si>
    <t>http://en.wikipedia.org/wiki/List_of_killings_by_law_enforcement_officers_in_the_United_States,_February_2013#cite_ref-15</t>
  </si>
  <si>
    <t>David M. Denton, Theodore Richard Snodgrass III</t>
  </si>
  <si>
    <t>Soucek &amp; Hathaway</t>
  </si>
  <si>
    <t>Drunk guy went into the wrong house, the people living there called the cops because they thought they were being broken in to.  Cops came and the drunk guy was shot in the front yard.</t>
  </si>
  <si>
    <t>http://host.madison.com/news/local/crime_and_courts/friend-man-shot-by-police-made-a-mistake/article_3274e2f0-2c7f-11e2-9734-001a4bcf887a.html</t>
  </si>
  <si>
    <t>Las Vegas Metropolitan Police</t>
  </si>
  <si>
    <t>Robert Antonio Torres</t>
  </si>
  <si>
    <t>Suspect was wanted for the attempted murder of his girlfriend, and opened fire on officers who confronted him in a parking lot. Two bystanders, who had been talking to the suspect about the sale of a car when police approached, were hit in the crossfire.</t>
  </si>
  <si>
    <t>http://en.wikipedia.org/wiki/List_of_killings_by_law_enforcement_officers_in_the_United_States,_February_2013#cite_ref-17</t>
  </si>
  <si>
    <t>Parra &amp; Thomas</t>
  </si>
  <si>
    <t>Officers responding to a disturbance report pursued the suspect, the chase ending in an exchange of gunfire in which the suspect was killed.
Better URLs: https://www.google.com/fusiontables/DataSource?docid=1rbTvAVjyPPVRIMWia7ij_Ol8c2jyC2UzG-USUcU#rows:id=1
http://www.spokesman.com/stories/2013/feb/08/officer-involved-in-shooting-idd/</t>
  </si>
  <si>
    <t>http://en.wikipedia.org/wiki/List_of_killings_by_law_enforcement_officers_in_the_United_States,_February_2013#cite_ref-18</t>
  </si>
  <si>
    <t>Harlingen</t>
  </si>
  <si>
    <t>Harlingen Police Department</t>
  </si>
  <si>
    <t>Price Robinson Perrin</t>
  </si>
  <si>
    <t>Police responded to a report of domestic violence. After police arrived, suspect shot a woman (his wife) in the torso. Police fired on the suspect, killing him.
Better URLs: http://www.valleycentral.com/news/story.aspx?id=855841#.U_1OeN9QPXI
http://www.themonitor.com/news/local/article_5e8e5e98-6f32-11e2-9951-0019bb30f31a.html</t>
  </si>
  <si>
    <t>Dale County</t>
  </si>
  <si>
    <t>FBI Hostage Rescue Team</t>
  </si>
  <si>
    <t>Jimmy Lee Dykes</t>
  </si>
  <si>
    <t>Explosives</t>
  </si>
  <si>
    <t>High-profile case of child abduction, ending in a six-day standoff outside an underground bunker on the suspect's property. Suspect had numerous weapons to hand. Standoff ended when suspect was observed wielding a gun inside the bunker, and FBI team blew the top of the bunker with explosives, dropped in stun grenades, and shot the suspect.</t>
  </si>
  <si>
    <t>http://en.wikipedia.org/wiki/List_of_killings_by_law_enforcement_officers_in_the_United_States,_February_2013#cite_ref-19</t>
  </si>
  <si>
    <t>Copperas Cove</t>
  </si>
  <si>
    <t>Copperas Cove Police Department</t>
  </si>
  <si>
    <t>Kristopher Charles Gagliardi</t>
  </si>
  <si>
    <t>Officer shot and killed suspect after responding to a domestic violence call. Police say suspect had a knife.</t>
  </si>
  <si>
    <t>Billy J. Ray III</t>
  </si>
  <si>
    <t>Lewes</t>
  </si>
  <si>
    <t>Keith M. Schueller</t>
  </si>
  <si>
    <t>Officers attempted to stop a vehicle driven by suspect after confirming warrants for his arrest. Suspect fled by vehicle, and officers gave chase. After suspect struck a vehicle driven by a 70-year-old driver (without injury), he fled on foot, and seized a shovel which he wielded against officers. Officers fired a single shot which struck home.</t>
  </si>
  <si>
    <t>https://www.facebook.com/notes/delaware-state-police-news-room/trooper-involved-shooting-with-suspect-wounded-lewes/513676038673665</t>
  </si>
  <si>
    <t>Joel Acevedo</t>
  </si>
  <si>
    <t>Leonia</t>
  </si>
  <si>
    <t>Leonia and Palisades Park</t>
  </si>
  <si>
    <t>Rickey L. McFadden</t>
  </si>
  <si>
    <t>Officers attempted to stop a vehicle for bad license plate light, and a chase ensued. Suspect vehicle with two occupants crashed, and suspect and another ran. Officer chasing on foot saw a "moving shadow" and shot. Four or five shots were heard, no independent witnesses to source.
Special note: officer statement taken eight days after shooting; accomplice (who escaped on the night) claimed suspect was "executed"; officer had a prior shooting on his record; officer testimony and oddly placed weapon only evidence of suspect having a handgun.
Better URL: http://blogs.ocweekly.com/navelgazing/2013/07/anaheim_police_shooting_of_joe.php</t>
  </si>
  <si>
    <t>http://www.scpr.org/programs/take-two/2013/02/19/30576/after-shootings-and-unrest-anaheim-police-chief-tr/</t>
  </si>
  <si>
    <t xml:space="preserve">Bergen County Prosecutor John L. Molinelli says Rickey L. McFadden was killed Sunday shortly after he entered a CVS pharmacy around 4:30 p.m. with a large knife, taking cash and other goods. After leaving the pharmacy, McFadden headed on foot down the street and was pursued by several officers.
The prosecutor says three officers were involved. </t>
  </si>
  <si>
    <t>http://www.nbcnewyork.com/news/local/Leonia-Police-Involved-Shooting-Bergen-County-NJ-Armed-Robbery-Suspect-180778501.html</t>
  </si>
  <si>
    <t>Kelly Phillips</t>
  </si>
  <si>
    <t>Federal Bureau of Investigation</t>
  </si>
  <si>
    <t>Javier Solomon Reyes</t>
  </si>
  <si>
    <t>FBI and local agents attempted to carry out an arrest warrant on the suspect (content undisclosed). Suspect fled, with an exchange of gunfire at the end of the pursuit.
Better URL: http://www.fbi.gov/lasvegas/press-releases/2013/fugitive-in-shooting-identified-as-javier-soloman-reyes</t>
  </si>
  <si>
    <t>http://www.reviewjournal.com/news/officer-involved-shootings/fbi-agent-suspect-both-shot-northeast-valley</t>
  </si>
  <si>
    <t>Baldwin</t>
  </si>
  <si>
    <t>Bay Minette</t>
  </si>
  <si>
    <t>Police</t>
  </si>
  <si>
    <t>Michael Jansen</t>
  </si>
  <si>
    <t>Bay Minette, Baldwin, AL
On November 26, 2012, 53-year-old Michael Jansen was fatally shot by police at his home during a shootout with three deputies. Also killed was 47-year-old Deputy Scott Ward. Sgt. Curtis Summerlin was shot in the leg. Jansen’s mother called 911 because she was concerned about her son's well-being. Jansen had a history of mental illness. His mother had petitioned in 2009 and twice in 2010 to have her son committed to a state hospital.
Birmingham News, 11/26/12</t>
  </si>
  <si>
    <t>http://mentalillnesspolicy.org/crimjust/mentally_ill_killed_by_police.html</t>
  </si>
  <si>
    <t>Livingston</t>
  </si>
  <si>
    <t>Deputy Scott Ward and Sgt. Curtis Summerlin</t>
  </si>
  <si>
    <t>Green Oak Township</t>
  </si>
  <si>
    <t>Michigan State Police &amp; Green Oak Township Police</t>
  </si>
  <si>
    <t>Kevin Hassell</t>
  </si>
  <si>
    <t xml:space="preserve">Officers responded to a break-in report. On arrival suspect fled from site of break-in into own home. Officers pursued suspect inside, and an exchange of gunfire ensued in which suspect was fatally wounded.
</t>
  </si>
  <si>
    <t>http://www.annarbor.com/news/crime/break-in-suspect-shot-dead-by-state-police-identified-by-neighbors/</t>
  </si>
  <si>
    <t>Woodruff</t>
  </si>
  <si>
    <t>Woodruff Police Department</t>
  </si>
  <si>
    <t>Lacey Denise Lamb</t>
  </si>
  <si>
    <t>Bizarre case in which suspect was said to jump into the seat of a police cruiser vacated by an officer pursuing a target suspect, and drive the vehicle at the officer, who fired twice, fatally wounding the suspect.</t>
  </si>
  <si>
    <t>http://www.goupstate.com/article/20130219/articles/302191032?p=2&amp;tc=pg</t>
  </si>
  <si>
    <t>Milton</t>
  </si>
  <si>
    <t>Pierce County Metro SWAT</t>
  </si>
  <si>
    <t>Patrick Don Durnford</t>
  </si>
  <si>
    <t>During a SWAT action for purposes not given in the news report, suspect brandished a weapon, and was shot by the officer. Suspect had left several suicide notes and was badly intoxicated at the time of the incident.</t>
  </si>
  <si>
    <t>http://blog.thenewstribune.com/crime/2013/02/19/fatal-shooting-of-sumner-man-by-milton-officer-justified-prosecutor-rules/</t>
  </si>
  <si>
    <t>Kenyon</t>
  </si>
  <si>
    <t>Amanda Lynn Jackel</t>
  </si>
  <si>
    <t>Officers responded to a call about a suicidal suspect, who threatened the officers when confronted. Encountered escalated when suspect declared should would die that day, and moved toward officers brandishing a knife.</t>
  </si>
  <si>
    <t>http://webcache.googleusercontent.com/search?q=cache:oSiZ9YYzQNkJ:etypesearches.com/leaderpress1/Magazine22895.pdf+&amp;cd=73&amp;hl=en&amp;ct=clnk&amp;gl=jp&amp;client=ubuntu-browser</t>
  </si>
  <si>
    <t>Suess</t>
  </si>
  <si>
    <t>bennett@law.nagoya-u.ac.jp</t>
  </si>
  <si>
    <t>Suspect began discharging a .40 calibre rifle in an Occupy crowd and pointing it about. Officers subdued him with gunfire. Non-fatal injuries to the suspect, no other injuries. Suspect name not reported.</t>
  </si>
  <si>
    <t>http://www.chron.com/news/houston-texas/article/Man-shot-by-police-in-Tranquility-Park-2281109.php</t>
  </si>
  <si>
    <t>Seal Beach</t>
  </si>
  <si>
    <t>Garden Grove Police Dept.</t>
  </si>
  <si>
    <t>Matthew Scott Lane</t>
  </si>
  <si>
    <t xml:space="preserve">Lane violated restraining order by visiting home of ex-wife, fled in possibly stolen car, police give chase, eventually Lane abandons vehicle, flees on foot to a gas station and attempts to steal another car. While in the driver seat he is shot 6 times by officer Coulter who believes Lane to have been reaching for a weapon. </t>
  </si>
  <si>
    <t>http://www.orangecountyda.com/docs/lane.pdf</t>
  </si>
  <si>
    <t>Gary Coulter</t>
  </si>
  <si>
    <t>Richard Fleming</t>
  </si>
  <si>
    <t>donflan@yahoo.com</t>
  </si>
  <si>
    <t>@walkingtogitmo</t>
  </si>
  <si>
    <t>Jeovany Mendoza</t>
  </si>
  <si>
    <t>Officers responding to a call find the victim holding a knife to a woman's throat, shoot him in the face, fatally.</t>
  </si>
  <si>
    <t>http://homicide.latimes.com/post/jeovany-mendoza/</t>
  </si>
  <si>
    <t>Littleton</t>
  </si>
  <si>
    <t>Jefferson County Sheriff's Dept.</t>
  </si>
  <si>
    <t>Evan Hewer Bynum</t>
  </si>
  <si>
    <t>Officers respond to report of "suspicious man" in supermarket wandering the aisles and talking to himself. Once he leaves the store he is confronted by police, whereupon the man draws a handgun from his trouser pocket and is shot by Sheriff's Deputies.</t>
  </si>
  <si>
    <t>http://jeffco.us/sheriff/news/2012/man-exchanges-gunfire-with-deputies-at-king-soopers/</t>
  </si>
  <si>
    <t>joe@doe.com</t>
  </si>
  <si>
    <t>Leon County Sheriff's Office</t>
  </si>
  <si>
    <t>Carlos Manuel Cespedes</t>
  </si>
  <si>
    <t xml:space="preserve">When deputies attempted to stop Cespedes, he fled in a silver Pontiac Vibe. Deputies pursued 
Cespedes to the area of 2115 Seminole Drive where he drove through the yard, exited the vehicle with 
a firearm and began firing at the deputies. K-9 Deputy Ron McMullen deployed his partner “Koda” as 
he and other deputies attempted to apprehend Cespedes. The suspect fired multiple shots at the 
deputies, shooting “Koda.” Deputies McMullen and Tyler Epstein fired multiple shots in return, striking 
Cespedes in the head. </t>
  </si>
  <si>
    <t>http://www.leoncountyso.com/docs/news-releases/020113k-9-killed-in-shooting.pdf?sfvrsn=4</t>
  </si>
  <si>
    <t>Ron McMullen &amp; Tyler Epstein</t>
  </si>
  <si>
    <t>Coryell</t>
  </si>
  <si>
    <t>Copperas Cove PD</t>
  </si>
  <si>
    <t>Kristopher Gagliardi</t>
  </si>
  <si>
    <t>Kristofer Gagliardi, 24, the knife-wielding man whom a Copperas Cove police officer shot to death Saturday night after responding to a domestic disturbance call, was recently diagnosed with bipolar disorder and had used the knife he was carrying to cut his own wrists, his mother, Dawn Prewitt, said Tuesday.
Prewitt said she was standing about five feet from her son Saturday night outside of a duplex in the 500 block of Westview Lane when the officer fired, striking Gagliardi twice in the chest.</t>
  </si>
  <si>
    <t>http://www.kwtx.com/home/headlines/Local-Man-Killed-By-Police-Was-Bipolar-Family-Questions-Officers-Actions-189931631.html</t>
  </si>
  <si>
    <t>CSU San Bernardino Campus Police</t>
  </si>
  <si>
    <t>Bartholomew Williams</t>
  </si>
  <si>
    <t xml:space="preserve">Police were called to University Village dorms around 6:30 pm because Williams had been causing a disturbance in the common area. William's apparently became violent and was able to use one of the officer's pepper-spray and baton against him due to  "super human strength." The other officers open fired after Williams wrestled one officer to the ground and began to kick him in the head and torso. The officers stated that they feared for their lives. It was later revealed that Williams suffered from bipolar disorder and had been off of his medication. </t>
  </si>
  <si>
    <t>http://www.nbclosangeles.com/news/local/Grad-Student-Shot-Killed-by-Campus-Police-182729741.html</t>
  </si>
  <si>
    <t>San Jose Police Department</t>
  </si>
  <si>
    <t>Diana Showman</t>
  </si>
  <si>
    <t>Cordless Drill</t>
  </si>
  <si>
    <t xml:space="preserve">Police Shot and killed mentally ill woman brandishing cordless drill outside her home. It is said she was threatening to kill family members. </t>
  </si>
  <si>
    <t>http://sanfrancisco.cbslocal.com/2014/08/18/san-jose-woman-fatally-shot-by-police-after-brandishing-power-drill-identified-diana-showman-officer-involved-shooting-wakana-okuma-blossom-hill-road-sjpd/</t>
  </si>
  <si>
    <t>Leonid Kalyuzhnyy</t>
  </si>
  <si>
    <t>Officers responded to gunshot call, when they arrived at the building a woman ran out yelling “He’s got a gun and he’s threatening to kill me”, the victim appeared soon after that, brandishing a rifle.  Victim fired at least one shot at police and yelled at officers that he was going to kill them before he was fatally shot by officers</t>
  </si>
  <si>
    <t>http://seattletimes.com/html/localnews/2022364987_policeshootingxml.html</t>
  </si>
  <si>
    <t>Wakana Okuma</t>
  </si>
  <si>
    <t>Rico Johnson</t>
  </si>
  <si>
    <t>ricoj175@hotmail.com</t>
  </si>
  <si>
    <t>r_j_175</t>
  </si>
  <si>
    <t>Jack Sun Keewatinawin</t>
  </si>
  <si>
    <t>piece of metal rebar</t>
  </si>
  <si>
    <t>Victim lived with his father and had a history of mental health problems.  Victim called his brothers and they separately called 911, fearing that their brother was off his meds and held their father hostage.  Officers arrived, victim resisted arrest, a Taser was used unsuccessfully and then victim pulled a piece of metal rebar from his pockets and came at officers when all three began shooting</t>
  </si>
  <si>
    <t>http://blogs.seattletimes.com/today/2013/08/inquest-jurors-rule-seattle-officers-who-fatally-shot-man-faced-imminent-risk/</t>
  </si>
  <si>
    <t>Michael Spaulding, Stephen Sperry and Tyler Speer</t>
  </si>
  <si>
    <t>James D. Anderson</t>
  </si>
  <si>
    <t>Anderson had a very tumultuous relationship with his girlfriend.  On night of shooting he was kicked out of a bar after the two fought.  He came back 20 minutes later with a gun and entered through the alley entrance of the bar.  Anderson shot the security guard in the leg and then shot his girlfriend several times, inflicting serious but non-fatal wounds.  Anderson was then shot and killed by responding police officers</t>
  </si>
  <si>
    <t>http://seattletimes.com/html/localnews/2020235775_policeshootingxml.html</t>
  </si>
  <si>
    <t>Bellevue</t>
  </si>
  <si>
    <t>Bellevue Police SWAT</t>
  </si>
  <si>
    <t>Russell Lyndell Smith</t>
  </si>
  <si>
    <t>Officers were executing a search warrant on Smith's house in connection with a robbery.  Smith was in his car when they approached and was ordered to surrender.  Instead he reversed, slammed into a parked car and then sped toward the officers who opened fire, killing him</t>
  </si>
  <si>
    <t>http://seattletimes.com/html/latestnews/2022546669_seattlehomicides2013xml.html</t>
  </si>
  <si>
    <t>Seattle Police Department SWAT</t>
  </si>
  <si>
    <t>Joel D. Reuter</t>
  </si>
  <si>
    <t>Victim had long history of mental illness and long history of involvement with the Seattle police.  Had been forcibly committed the previous year and was barred from possessing any guns by court order.  However, on the date of the shooting, victim had a Glock 9mm handgun and was threatening to shoot people from his window.  After an 8 hour standoff victim began shooting at the SWAT officers who returned fire, killing him</t>
  </si>
  <si>
    <t>http://seattletimes.com/html/localnews/2021339045_swatstandoffshooting1xml.html</t>
  </si>
  <si>
    <t>Martin Anwar Duckworth</t>
  </si>
  <si>
    <t>Duckworth shot a King County Metro Transit bus driver in downtown Seattle. Duckworth then tried to carjack a delivery truck and a car before boarding a second bus and raising his gun and pointing it at responding officers who shot and killed him</t>
  </si>
  <si>
    <t>Frankfort</t>
  </si>
  <si>
    <t>Frankfort Police Department</t>
  </si>
  <si>
    <t>Gary Meadows</t>
  </si>
  <si>
    <t xml:space="preserve">A woman called 911 at 9:45PM on 12/30/12, saying an armed man had her trapped inside her home. Officers arrived and made contact with her by phone, and she told them she had locked herself in another part of the house. Tactical response unit and a hostage negotiator showed up, trying to get Meadows to put down the gun and come out of the house. Police stated that at some point, Meadows suddenly came outside brandishing a handgun. Officers commanded him to drop the gun, then they opened fire when he pointed the gun at them. Meadows was shot twice in the chest and taken to the hospital, where he was pronounced dead at 11:49PM. </t>
  </si>
  <si>
    <t>http://www.state-journal.com/latest%20headlines/2012/12/31/frankfort-police-shoot-kill-man-during-standoff</t>
  </si>
  <si>
    <t>Todd Smither and Bill Graves</t>
  </si>
  <si>
    <t>Glenn Bristol</t>
  </si>
  <si>
    <t>yesandmyhat@gmail.com</t>
  </si>
  <si>
    <t>Tederalle Satchell</t>
  </si>
  <si>
    <t>Police responded to a call of shots fired at about 2:30AM in an apartment complex parking lot. Dispatch advised officers that three subjects were allegedly seen in a white colored vehicle firing a gun. Officers arrived at the scene and located the vehicle and subjects based on the description. At this point, Officer Stephen Stem was involved in a shooting that resulted in the death of Tederalle Satchell. A gun was recovered at the scene that did not belong to law enforcement. There were no other specific details noted, and a grand jury returned a finding of "no bill" (insufficient evidence for a charge). 
According to Satchell's family, he was mentally handicapped and did not own a gun. 
Shooting:
http://www.kwtx.com/home/headlines/Central-Texas-Officer-Involved-In-Deadly-Shooting-Placed-On-Paid-Leave--185439792.html
Finding:
http://www.robconews.com/articles/2013/05/09/officer-stem-cleared-and-returned-duty
Note: Source on victim's race comes from another shooting report from May 2014 involving the same officer:
http://www.thewire.com/national/2014/05/police-officer-who-killed-93-year-old-woman-has-killed-before/361969/</t>
  </si>
  <si>
    <t>http://www.robconews.com/articles/2013/05/09/officer-stem-cleared-and-returned-duty</t>
  </si>
  <si>
    <t>Memphis Police Department</t>
  </si>
  <si>
    <t>Charles Livingston</t>
  </si>
  <si>
    <t>Livingston was one of three suspects who allegedly committed an armed robbery in the nearby McDonald's. Livingston fled into the nearby woods, and police in pursuit say that he stopped and pointed his gun at them, when they opened fire and killed him. 
The other two suspects fled, and were later arrested - and charged with a spree of robberies at other restaurants. Livingston's possible involvement was not addressed in the charges against the other two. Livingston's race was not stated, but the other two suspects were African-American.  
The shooting was ruled justifiable by March of 2013. 
(Source: http://www.commercialappeal.com/news/local-news/memphis-pair-indicted-in-robbery-spree)</t>
  </si>
  <si>
    <t>http://www.localmemphis.com/news/local/story/Officer-Identities-Released-in-McDonalds-Shooting/d/story/4BrOkweFK0OxBTt4OLQ63w</t>
  </si>
  <si>
    <t>Andrew Hammond and Aron Giannini</t>
  </si>
  <si>
    <t>Lamon Khiry Haslip</t>
  </si>
  <si>
    <t>According to a press release by the sheriff's department, officers had been dispatched to Fir Avenue in Moreno Valley on a call about a gang-related "man with a gun" that came in at 8:38 p.m. Friday. The caller said “several males” were in front of a residence “creating a disturbance and brandishing guns."
The suspects fled in a vehicle before police arrived, but a vehicle carrying Haslip drove by, and the person who had called police identified the car as being involved in the earlier incident. The officer attempted to pull the vehicle over, and Haslip allegedly attempted to flee on foot. The officer captured Haslip and handcuffed him. 
At this point, Haslip was lying on the ground handcuffed, and officers stated that he rolled over onto on side. One officer announced that the subject had a gun, and one or both officers opened fire, killing Haslip. A gun was found in Haslip's possession. 
http://latimesblogs.latimes.com/lanow/2012/12/handcuffed-man-shot-in-moreno-valley-is-identified.html
http://www.nbclosangeles.com/news/local/Teenager-Fatally-Shot-by-Deputy-in-Moreno-Valley-185339072.html
Haslip's mother filed a wrongful death suit, alleging that the officers were poorly trained:
http://www.pe.com/articles/haslip-672006-sheriff-department.html</t>
  </si>
  <si>
    <t>http://latimesblogs.latimes.com/lanow/2012/12/handcuffed-man-shot-in-moreno-valley-is-identified.html</t>
  </si>
  <si>
    <t>Unidentified deputy</t>
  </si>
  <si>
    <t>Springettsbury Township Police</t>
  </si>
  <si>
    <t>Todd William Shultz</t>
  </si>
  <si>
    <t>Corona Police</t>
  </si>
  <si>
    <t>Upon arrival, the officers observed a white male adult, matching the given suspect description, running from the area of McDonalds.  Officers pursued him to the Mobile Gas Station, 431 N. McKinley Ave., where an officer involved shooting occurred.</t>
  </si>
  <si>
    <t>http://www.discovercorona.com/City-Departments/Police-Department/Press-Releases/PDPressRelease/20140524-OFFICER-INVOLVED-SHOOTING.aspx</t>
  </si>
  <si>
    <t>Shultz was shot and killed at a Kmart, after officers responded for a report of a man stealing jewelry and in possession of a knife. Shultz fought with officers, continued to struggle after police used a stun gun, and then pulled a knife, police said. York County District Attorney Tom Kearney said on Wednesday that he has cleared the officers involved to go back on duty. Kearney said he reviewed handwritten reports and a video of the shooting scene.
Officers cleared:
http://www.ydr.com/ci_22299173/officers-involved-kmart-shooting-cleared-mom-disputes-sons
Local police support further training to handle suspects with mental illness - article mentions that Shultz suffered from some form of mental illness.
http://www.ydr.com/ci_22362143/local-police-support-training-deal-mental-illness-after</t>
  </si>
  <si>
    <t>http://www.ydr.com/ci_22284971/lawyer-kmart-suspect-mild-mannered</t>
  </si>
  <si>
    <t>Four unnamed officers.</t>
  </si>
  <si>
    <t xml:space="preserve">Police and man were involved in an altercation, and Officer Benn shot the man when he saw him holding a gun. The death was not immediate, as he was transported to a hospital; he died shortly after, at the local hospital, from his injuries. </t>
  </si>
  <si>
    <t>http://www.abc2news.com/news/crime-checker/baltimore-city-crime/1-dead-after-police-involved-shooting</t>
  </si>
  <si>
    <t>Officer Warren Benn</t>
  </si>
  <si>
    <t>Englewood</t>
  </si>
  <si>
    <t>Michael Westley</t>
  </si>
  <si>
    <t>Police respond to shots in the neighborhood and chase the young male who is running from the scene; once backed into a corner, the male points a gun at the officers and is shot. Death is not immediate, but he does die at the hospital where he is taken.</t>
  </si>
  <si>
    <t>http://thegrio.com/2013/06/18/chicago-teen-15-fatally-shot-by-police-officer/</t>
  </si>
  <si>
    <t>(Not Disclosed)</t>
  </si>
  <si>
    <t>Ibn Coates</t>
  </si>
  <si>
    <t xml:space="preserve">Cops attempted to interrogate Coates, who "hopped into a taxi." Once the cab was pulled over, Coates begins to run, and after struggle, is shot once by an officer (unknown) and is listed in critical condition at the University Hospital. </t>
  </si>
  <si>
    <t>http://7online.com/news/man-shot-by-police-after-foot-chase-in-newark/404833/</t>
  </si>
  <si>
    <t>Purcellville</t>
  </si>
  <si>
    <t>Purcellville Police</t>
  </si>
  <si>
    <t xml:space="preserve">Officers respond to a teen threatening suicide in his home. </t>
  </si>
  <si>
    <t xml:space="preserve">A dispute between two males, a barbershop employee and a security guard.  Barbershop employee came outside of the shop to speak with the officer. The responding officer stood between both parties when the security guard took out his weapon and fired at the barbershop employee, killing him. The officer then turned towards the armed security guard and fired his weapon at him, killing him.
Note: at bottom of report! Prepared by:Ofc. Freddie Burden  Case:131208-353776
AGE OF SECURITY GUARD NOT STATED.  
</t>
  </si>
  <si>
    <t>http://www.miami-police.org/news/Police%20involved%20shooting%202-deceased.pdf</t>
  </si>
  <si>
    <t>Thomas M. Bell Jr.</t>
  </si>
  <si>
    <t xml:space="preserve">Report of gunshots being fired inside of a home. Suspect flees via rear of home, police give chase.  Officer confronted the suspect and shot him once in the mid-section. Domestic case. The female had filed for and had been granted a protective order against Bell earlier on Friday, according to officer. Bell had not yet been served with the notice. </t>
  </si>
  <si>
    <t>http://www.nbc4i.com/story/20751747/police-investigate-officer-involved-shooting-in-east-columbus</t>
  </si>
  <si>
    <t>Man reported with a knife at 99cent store in Hollywood, officers responded,man apparently confronted</t>
  </si>
  <si>
    <t>http://lapdblog.typepad.com/lapd_blog/2014/04/officer-involved-shooting-in-hollywood-division.html</t>
  </si>
  <si>
    <t>Georgie Thomas</t>
  </si>
  <si>
    <t>georgie.thomas@gmail.com</t>
  </si>
  <si>
    <t>georgiethomas24</t>
  </si>
  <si>
    <t>Anthony Lamar Brown</t>
  </si>
  <si>
    <t>killed Saturday night by a West Palm Beach police officer tussled with him, deflected a Taser strike and opened fire at the officer, who, even as he backpedaled, shot 39-year-old Anthony Lamar Brown
Brown, the city’s statement said, then pulled a semiautomatic handgun from his waistband and opened fire at the officer, who fell backward, returning fire.</t>
  </si>
  <si>
    <t>http://www.palmbeachpost.com/news/news/crime-law/west-palm-beach-police-chief-officer-killed-man-wh/ng76T/</t>
  </si>
  <si>
    <t>jasoncarrillo@att.net</t>
  </si>
  <si>
    <t>Ionia</t>
  </si>
  <si>
    <t>BELDING</t>
  </si>
  <si>
    <t>Belding Police Department</t>
  </si>
  <si>
    <t>Bernard "Bud" Rowley</t>
  </si>
  <si>
    <t>Early on Jan. 5, Cooper shot and killed Rowley, 55, after he shot at trooper Hunt's patrol car. Early in the morning, Rowley shot out the window of Cooper's patrol car while it was parked at the Belding Police Department. Rowley led Cooper on a slow-speed chase through Belding. Hunt joined on M-44 as backup. 
Rowley stopped near M-44 and Hawley Highway. He exited his van and fired at Hunt. Cooper returned fire and killed him.</t>
  </si>
  <si>
    <t>http://www.mlive.com/news/grand-rapids/index.ssf/2013/02/belding_police_officer_who_sho.html</t>
  </si>
  <si>
    <t xml:space="preserve"> Jason Cooper</t>
  </si>
  <si>
    <t>Ashland</t>
  </si>
  <si>
    <t>Ashland Police Dept</t>
  </si>
  <si>
    <t>Andrew David Stigliano</t>
  </si>
  <si>
    <t>Man fled from front yard into house while officers attempting to arrest-had several warrants out.  Entered attic, police followed (dog and officer).  Dog struggled with man, officer noticed shotgun in possession, shot him twice in ribs with .40 caliber Glock.  Died on scene.</t>
  </si>
  <si>
    <t>http://www.metrowestdailynews.com/article/20140706/News/140708041/?Start=4</t>
  </si>
  <si>
    <t>Christopher Alberini</t>
  </si>
  <si>
    <t>Randy</t>
  </si>
  <si>
    <t>rlsiever@gmail.com</t>
  </si>
  <si>
    <t>A complaint from a neighbor that there may be confrontation at a private home with another neighbor. The officer shot Heenan believing that he was a threat to his neighbor O'Malley but O'Malley tired t tell the officer that he was no threat but but it was too late and the officer felt threaten and shot Heenan 3 times</t>
  </si>
  <si>
    <t>Steven Heimsness</t>
  </si>
  <si>
    <t>Contra Cosa</t>
  </si>
  <si>
    <t>Walnut Creek</t>
  </si>
  <si>
    <t>Walnut Creek Police Department</t>
  </si>
  <si>
    <t>Anthony Banta Jr.</t>
  </si>
  <si>
    <t xml:space="preserve">A 911 call was made, screaming was heard before the line went dead. Officers arrived at the scene and heard screaming from inside the apartment, four officers entered and saw the suspect at the top of the staircase holding a 10 in. knife, he refused to drop the weapon. He suddenly charged down the stairs toward the officers with the knife in his hand and the officers fired at him, he was pronounced dead at the scene. All four officers were on temporary leave, but have subsequently returned to work. 
</t>
  </si>
  <si>
    <t>http://sanfrancisco.cbslocal.com/2013/01/08/walnut-creek-police-release-more-details-about-fatal-officer-involved-shooting/</t>
  </si>
  <si>
    <t xml:space="preserve">Kendall </t>
  </si>
  <si>
    <t xml:space="preserve">Yolanda Thomas </t>
  </si>
  <si>
    <t xml:space="preserve">A man and women were shoplifting from a CVS and drove away. Cops chased them about 20 blocks until the car hit a barricade and came to a stop. The cops got out of their vehicle and approached the front of the victims vehicle, allegedly the victims tried to use their vehicle to harm the officers and the cops opened fire on them. Killing Thomas and wounding Johnson who later died in the hospital.
</t>
  </si>
  <si>
    <t>http://www.miaminewtimes.com/news/deadly-police-involved-shooting-raises-familiar-question-are-cops-stepping-in-front-of-cars-6521346</t>
  </si>
  <si>
    <t>Mt. Airy</t>
  </si>
  <si>
    <t>Frederick County Sheriff's Office Special Service Team</t>
  </si>
  <si>
    <t>Daniel Vail</t>
  </si>
  <si>
    <t>Officers arrived at house to execute search and seizure warrant. Vail shot at officers and after verbal warnings to desist, the officers used flash bang, and shot and killed Vail.  Vail's mother was in the apartment, too, and she was detained taken into custody and later released.</t>
  </si>
  <si>
    <t>http://www.nbcwashington.com/news/local/Daniel-Vail-Suspect-Home-Invasion-Police-Shooting.html</t>
  </si>
  <si>
    <t>Dfc. Charles Zang; Dfc. Kevin Riffle</t>
  </si>
  <si>
    <t>Michael</t>
  </si>
  <si>
    <t>ludlow1914@hotmail.com</t>
  </si>
  <si>
    <t>orlando police</t>
  </si>
  <si>
    <t>Karvis Jabber Gamble</t>
  </si>
  <si>
    <t>Cochise</t>
  </si>
  <si>
    <t>Sierra Vista Police</t>
  </si>
  <si>
    <t xml:space="preserve">There were three victims in this shooting and one of them ended up dead. The other two were trying to defend themselves as well as the officers which ultimately ended up in them getting shot at. </t>
  </si>
  <si>
    <t>http://articles.orlandosentinel.com/2013-01-17/news/os-orlando-officer-involved-shooting-20130117_1_orlando-police-wednesday-night-officers-men-shot</t>
  </si>
  <si>
    <t>routine traffic stop for speeding, then suspect try to flee in car, car chase ensued until stopped in neighborhood, car then accelerated towards officer who shot and killed driver, passenger
officer is the son of the Cochise county sheriff</t>
  </si>
  <si>
    <t>http://www.jrn.com/kgun9/news/Sierra-Vista-police-investigate-officer-involved-shooting-255163941.html</t>
  </si>
  <si>
    <t>Justin Dannels</t>
  </si>
  <si>
    <t xml:space="preserve">did not release names </t>
  </si>
  <si>
    <t>salt lake</t>
  </si>
  <si>
    <t>west valley city</t>
  </si>
  <si>
    <t>West Valley City Police Dept</t>
  </si>
  <si>
    <t>Danielle Willard</t>
  </si>
  <si>
    <t>They officers claims she was involved in a drug deal and she got into her subaru and backed out.  The officers felt they were in danger because of the path of her direction so they fired at her.  One shot in the head killed her.  Never had a weapon and two years later nobody has been arrested.  The officers were fired for having cash and drugs from the evidence lockup in their car.</t>
  </si>
  <si>
    <t>http://www.deseretnews.com/article/865566011/Shooting-victim-battled-drugs-Many-questions-unanswered-by-police.html?pg=all</t>
  </si>
  <si>
    <t>Shaun Cowley</t>
  </si>
  <si>
    <t>Okaloosa</t>
  </si>
  <si>
    <t>Shalimar</t>
  </si>
  <si>
    <t>Okaloosa County Sheriff’s Office</t>
  </si>
  <si>
    <t>Eric Jacob Moore</t>
  </si>
  <si>
    <t xml:space="preserve">Eric Jacob Moore was driving erratically. He fled on foot once the traffic stop was underway, after giving the officer his ID. He hid in bushes, and the officer took out her weapon. When he emerged from the bushes and went towards her, swung at her, and, she shot him twice. He then kept running and was tasered by another officer, Deputy Adam Fitchett. </t>
  </si>
  <si>
    <t>http://www.sheriff-okaloosa.org/wp-content/pdfs/newsreleases/2013/Jul.%2023%20-%20SAO%20News%20Release%20-%20OCSO%20Deputy%20Justified%20in%20Shooting%20Incident.pdf</t>
  </si>
  <si>
    <t>Deputy Elisa Tino</t>
  </si>
  <si>
    <t>Intiya</t>
  </si>
  <si>
    <t>intiya@gmail.com</t>
  </si>
  <si>
    <t>Waterloo</t>
  </si>
  <si>
    <t>Waterloo Police</t>
  </si>
  <si>
    <t>Richard Anderson</t>
  </si>
  <si>
    <t xml:space="preserve">A friend called in a suicide risk, and then when officers arrived he pulled a knife and was shot. He survived in all the reports I found. I could not find conclusive investigation reports. they called it a "suicide by cop" case.
</t>
  </si>
  <si>
    <t>http://wcfcourier.com/news/local/suicide-by-cop-familiar-to-police/article_63569dc1-fbd8-5705-88ea-6c7ff1df17a9.html</t>
  </si>
  <si>
    <t>Officer Thomas Frein</t>
  </si>
  <si>
    <t>St Cloud Police Department</t>
  </si>
  <si>
    <t>David Alyn Penney</t>
  </si>
  <si>
    <t>Officers responded to a call of shots fired. Suspect had two AK-47s in hand, was actively firing on their arrival, and there was an exchange of gunfire with officers. One officer was wounded in the foot. No shots by officers struck the suspect. Incident ended when suspect shot himself.</t>
  </si>
  <si>
    <t>http://www.palmbeachpost.com/news/news/crime-law/ak-47-attack-man-shoots-at-cops-injures-2-in-st--1/nLzsD/</t>
  </si>
  <si>
    <t>Bernard Pate</t>
  </si>
  <si>
    <t>Officers attempted to stop suspect on suspicion. Suspect fled, tripped and fell, and in officer's report pointed a handgun at the pursuing officer, then got up and ran while continuing to point the weapon at the officer, who fired, felling suspect. In officer's account suspect then raised the handgun again, and officer again fired. Suspect was pronounced dead at the scene.
A police report of the incident: http://www.lvmpd.com/Portals/0/OIO/OIOReview_111121-4314Karen.pdf</t>
  </si>
  <si>
    <t>http://www.lasvegassun.com/news/2011/nov/23/man-shot-metro-police-monday-identified/</t>
  </si>
  <si>
    <t>Clarkson</t>
  </si>
  <si>
    <t>Independence PD</t>
  </si>
  <si>
    <t>Pender</t>
  </si>
  <si>
    <t>Suspect was shot after exiting vehicle which had been involved in police chase. "Gentry said that's when the suspects got into some sort of exchange with police. Officers then fired at the suspects, hitting one of them." I couldn't find any follow-up articles with more information about the person who was shot, officer name, etc.</t>
  </si>
  <si>
    <t>Hampstead</t>
  </si>
  <si>
    <t>http://www.kctv5.com/story/20709748/independence-police-investigate-possible-officer-involved-shooting</t>
  </si>
  <si>
    <t>NC State Highway Patrol</t>
  </si>
  <si>
    <t>Maynard Thomas</t>
  </si>
  <si>
    <t>old man, crashed golf cart in neighbors yard, cops came and didnt identify themselves, old man fires warning shot with shotgun bc of intruder threat, cops unload guns and kill him</t>
  </si>
  <si>
    <t>http://www.wwaytv3.com/2014/04/14/updated-sbi-investigating-officer-involved-shooting-pender-county</t>
  </si>
  <si>
    <t>Seattle PD</t>
  </si>
  <si>
    <t>Suspect was shot and killed by police after opening fire in a bar and shooting his ex-girlfriend and a bouncer. “The suspect lifted his weapon and fired one shot at the officers. Fortunately no officers were hit. One officer did return fire striking the suspect.”</t>
  </si>
  <si>
    <t>http://blog.seattlepi.com/seattle911/2013/01/27/multiple-victims-shot-in-central-district/#9582101=0</t>
  </si>
  <si>
    <t>Owings Mill</t>
  </si>
  <si>
    <t>Jameel O Harrison</t>
  </si>
  <si>
    <t>FBI agents cornered him in his car, working with local officials on drug investigation, fired several shots into windshield of car</t>
  </si>
  <si>
    <t>http://www.the-chesapeake.com/2014/04/16/owings-mills-jameel-o-harrison-identified-dead-guy-shoot-police-fbi/</t>
  </si>
  <si>
    <t>Tony Ducre</t>
  </si>
  <si>
    <t>Culver City</t>
  </si>
  <si>
    <t>Jose de la Trinidad</t>
  </si>
  <si>
    <t>Suspect was shot and killed by deputies after exiting vehicle during a traffic stop. Police say he "reached for his waist" where he could have had a weapon concealed. He was shot 7 times from behind.</t>
  </si>
  <si>
    <t>http://latimesblogs.latimes.com/lanow/2013/01/sheriff-deputies-shot-man-in-back-autopsy-report.html</t>
  </si>
  <si>
    <t>Greensboro</t>
  </si>
  <si>
    <t>Greensboro Police</t>
  </si>
  <si>
    <t>Dimarkchrisy Majors</t>
  </si>
  <si>
    <t>Officers pursued two suspects after a reported bank robbery. Suspects fired on police, injuring one officer. Suspect Majors died of injuries several hours after. The other suspect, Christopher O'Neal-Patterson (23) was wounded, but survived.
Actual news report with date: http://archive.digtriad.com/news/local/story.aspx?storyid=119019</t>
  </si>
  <si>
    <t>http://www.wfmynews2.com/video/48920162001/0/Breaking-News-Police-Involved-Shooting-Injures-Three--C</t>
  </si>
  <si>
    <t>Dontez O'Neal</t>
  </si>
  <si>
    <t>O'Neal was shot and killed by police after an undercover drug sting went bad. "Whalen said the driver, later identified as O'Neal, attempted to reverse at high speed but crashed into a parked car, setting off the airbags inside the suspects' vehicle.
"O'Neal opened his door and took a covered position, Whalen said, and fired one shot from a .45-caliber handgun at the officer. Whalen said Smith fired multiple shots at O'Neal, striking him at least five times and fatally wounding him."</t>
  </si>
  <si>
    <t>http://www.wlwt.com/news/local-news/cincinnati/Police-Suspect-pointed-gun-at-officer-before-fatal-shooting/17527842#!bLKPSz</t>
  </si>
  <si>
    <t>Michael Santiago</t>
  </si>
  <si>
    <t>suspected in drug dealing, warrant for search, search resulted in shooting, pronounced dead on scene</t>
  </si>
  <si>
    <t>http://www.reformer.com/localnews/ci_25516846/police-id-man-killed-by-officer</t>
  </si>
  <si>
    <t>"A suspected car prowler was shot by a Kansas City, Mo., police officer in a parking garage near 8th Street and Grand Boulevard early Sunday morning, police said… Police were initially called to the area on a report that two men were prowling cars in a parking garage.  When the officer arrived he approached two men, one of which took out a gun and pointed it at the officer, police said. That's when the officer shot the suspect.  The suspect is expected to survive, police said."
I couldn't find any follow-up reports with more information about the incident.</t>
  </si>
  <si>
    <t>http://www.kmbc.com/news/Suspected-car-prowler-shot-by-KCMO-officer/18297040#!bLJ8r1</t>
  </si>
  <si>
    <t>Phoenix Police</t>
  </si>
  <si>
    <t>Jonathon Corrales</t>
  </si>
  <si>
    <t>Officers pursued a vehicle involved in a jewelry store robbery. Passenger in the vehicle fired a shotgun at the pursuing police, and police responded with gunfire. Suspects evaded police and were arrested at a later time. No injuries to the suspects.
News report identifying suspects: http://www.azcentral.com/community/phoenix/articles/2011/11/02/20111102phoenix-police-make-arrest-jewelry-store-robbery-abrk.html</t>
  </si>
  <si>
    <t>http://www.abc15.com/news/region-phoenix-metro/central-phoenix/officer-involved-shooting-shuts-down-phoenix-freeway-ramp</t>
  </si>
  <si>
    <t>Homewood</t>
  </si>
  <si>
    <t>Homewood PD</t>
  </si>
  <si>
    <t>Culpepper was shot by police who were responding to a call about a disturbance in his apartment. "When police arrived to the 3rd floor unit of the building, they were confronted by an occupant of the apartment, police said. The confrontation led police to fatally shoot the person, police said."
I found articles stating that Culpepper's mother was suing the PD for wrongful death, but nothing about the results of any subsequent investigation. Lots of unanswered questions on this one.</t>
  </si>
  <si>
    <t>http://www.chicagotribune.com/news/local/breaking/chi-fatal-policeinvolved-shooting-in-homewood-20130127-story.html</t>
  </si>
  <si>
    <t>Kristiana Coignard</t>
  </si>
  <si>
    <t>She supposedly had a weapon, but it is still unknown of what the weapon is. She "came at" the officers with the unknown weapon and was fatally shot.</t>
  </si>
  <si>
    <t>http://www.breitbart.com/texas/2015/01/27/texas-rangers-investigating-longview-police-shooting-of-teen-girl/</t>
  </si>
  <si>
    <t>Catawba</t>
  </si>
  <si>
    <t>Catawba County</t>
  </si>
  <si>
    <t>Catawba County Sheriff's Office</t>
  </si>
  <si>
    <t>Angie Hall</t>
  </si>
  <si>
    <t xml:space="preserve">Hall was shot after pointing a gun at deputies outside her home. Police had been summoned by family members who said she attempted to shoot her children before threatening to kill herself.
</t>
  </si>
  <si>
    <t>http://www.wsoctv.com/news/news/local/police-woman-shot-killed-officer-involved-shooting/nT9K6/</t>
  </si>
  <si>
    <t>Dennis Smith</t>
  </si>
  <si>
    <t xml:space="preserve">Haltom City </t>
  </si>
  <si>
    <t>Haltom City PD</t>
  </si>
  <si>
    <t>Cody Ira Loron</t>
  </si>
  <si>
    <t xml:space="preserve">Loron was killed after shooting at police officers, striking Bell 3 times. Loron had been pursued on a drug warrant, left his vehicle, and was hiding in another vehicle when he was found, and a shootout ensued. The original story says that another person at the scene was also killed, but I can't find any reference to that in subsequent reports.
</t>
  </si>
  <si>
    <t>http://crimeblog.dallasnews.com/2013/01/police-officer-shot-another-person-killed-in-haltom-city-shootout.html/</t>
  </si>
  <si>
    <t>John Bell</t>
  </si>
  <si>
    <t>Marius Xavier Mitchell</t>
  </si>
  <si>
    <t xml:space="preserve">Mitchell was shot after stealing unmarked police car during traffic stop and dragging officer.
</t>
  </si>
  <si>
    <t>http://hamptonroads.com/2013/01/norfolk-police-id-man-shot-attempted-theft-cop-car</t>
  </si>
  <si>
    <t>Bell</t>
  </si>
  <si>
    <t>Middlesboro</t>
  </si>
  <si>
    <t>US Marshals Fugitive Task Force</t>
  </si>
  <si>
    <t>Middlesboro Police Department</t>
  </si>
  <si>
    <t>Jesse J. France</t>
  </si>
  <si>
    <t>Leamond Ward</t>
  </si>
  <si>
    <t>Alleged convenience store robbery. People in the store were physically holding the perp (Leamond Ward) until police arrived -- when the officer did arrive, he ordered them to release Mr. Ward. Mr. Ward allegedly produced a knife and advanced towards the officer making slashing gestures. He was then shot twice and was killed. This account comes mostly from the Chief of Police in Middlesboro.</t>
  </si>
  <si>
    <t xml:space="preserve">"""Jesse J. France, 29, was killed as members of the multiagency U.S. Marshals Fugitive Task Force arrived at his apartment complex to serve a felony arrest warrant.
France reportedly rammed his car into an unmarked police car when officers tried to arrest him in the 7500 block of Northeast 18th Avenue. After France ""escalated"" the situation, officers fired shots at him, Vancouver police said. He was pronounced dead at the scene."
</t>
  </si>
  <si>
    <t>http://www.oregonlive.com/clark-county/index.ssf/2013/01/felon_shot_and_killed_by_polic.html</t>
  </si>
  <si>
    <t>http://www.wkyt.com/wymt/home/headlines/One-dead-following-shooting-involving-police-officer-in-Bell-County-218813591.html</t>
  </si>
  <si>
    <t>whatisthatvelvet@live.com</t>
  </si>
  <si>
    <t>Mayes</t>
  </si>
  <si>
    <t>Pryor</t>
  </si>
  <si>
    <t>Mayes County Sheriff's Office &amp; Salina PD</t>
  </si>
  <si>
    <t>William Joseph Perneau</t>
  </si>
  <si>
    <t xml:space="preserve">Perneau was shot while handcuffed after somehow removing a handgun from waistband of his pants and shooting at officers.
</t>
  </si>
  <si>
    <t>http://www.tulsaworld.com/archives/report-man-shot-by-officer-had-meth-amphetamine-in-system/article_a1fd4a0b-51f3-5795-9338-3c8137dcff2b.html</t>
  </si>
  <si>
    <t xml:space="preserve"> Union County Sheriff’s Office</t>
  </si>
  <si>
    <t>Brent Taylor Catoe</t>
  </si>
  <si>
    <t>Union County police head to Catoe's residence to arrest him for assaulting his girlfriend,  Catoe runs into the woods with two firearms.  When confronted by the cops he refuses to surrender and instead starts pointing his guns towards the officers.  Officers fire their weapons in self defense, killing Catoe.  Three officers involved were suspended following the incident.</t>
  </si>
  <si>
    <t>http://www.wsoctv.com/news/news/local/union-co-sheriff-man-killed-officer-involved-shoot/nY4nG/</t>
  </si>
  <si>
    <t xml:space="preserve">Suspect was shot after emerging from alley holding semiautomatic handgun and failed to drop weapon when directed.
</t>
  </si>
  <si>
    <t>http://articles.baltimoresun.com/2013-01-29/news/bs-md-police-involved-shooting-20130129_1_central-park-heights-neighborhood-west-baltimore-officers-shot</t>
  </si>
  <si>
    <t>Mohit</t>
  </si>
  <si>
    <t>mohit.bhagotra@gmail.com</t>
  </si>
  <si>
    <t>donmkb</t>
  </si>
  <si>
    <t>Orlando Police</t>
  </si>
  <si>
    <t>Craig Lawrence Leblanc Jr.</t>
  </si>
  <si>
    <t>Officers responded to a call on a nightclub shooting, and pursued the suspect in a vehicle. Suspect ultimately fled the vehicle on foot with a firearm, and was shot by officers. Suspect injuries were not life-threatening.</t>
  </si>
  <si>
    <t>http://articles.orlandosentinel.com/2011-04-23/news/os-roxy-shooting-orlando-20110423_1_nightclub-shooting-orlando-cops-orlando-police</t>
  </si>
  <si>
    <t>Charlotte Mecklenburg PD</t>
  </si>
  <si>
    <t>Spencer Mims, III</t>
  </si>
  <si>
    <t xml:space="preserve">Mims was shot after threatening Donaldson with a box cutter. Mims was mentally ill and his father, who he lived with, had ask for police assistance to enter the house.
</t>
  </si>
  <si>
    <t>http://www.crimeincharlotte.com/da-concludes-review-of-officer-involved-shooting-1062012/#.VADPn_ldWCk</t>
  </si>
  <si>
    <t>J.B. Donaldson</t>
  </si>
  <si>
    <t>Arlington</t>
  </si>
  <si>
    <t>Grand Prairie PD &amp; Arlington PD</t>
  </si>
  <si>
    <t>Jordan Ross Hatcher</t>
  </si>
  <si>
    <t>Roger Ramundo</t>
  </si>
  <si>
    <t xml:space="preserve">After a theft reported at Target, Hatcher got into an altercation with police, gained control of one of the officers' Tasers, and was shot and killed.
</t>
  </si>
  <si>
    <t xml:space="preserve">Cincinnati PD receives 911 call from a mental health care provider about a person (Ramundo) with mental illness having a gun.  5 officers find Ramundo, after which Ramundo fired a shot from his gun after officers' attempts to restrain him.  Officer Gabel fires two shots after Ramundo's initial shot to stop him. </t>
  </si>
  <si>
    <t>http://collegian.tccd.edu/?p=7488</t>
  </si>
  <si>
    <t>http://wvxu.org/post/cincinnati-police-release-details-about-fatal-officer-involved-shooting</t>
  </si>
  <si>
    <t>Bryan Gabel</t>
  </si>
  <si>
    <t>Bell County</t>
  </si>
  <si>
    <t>Temple Police Department</t>
  </si>
  <si>
    <t>Alphonso Barrera Jimenez</t>
  </si>
  <si>
    <t>Officers caught Jimenez in what as supposed to be a vacant apartment armed with a knives.  Jimenez threw his knife which hit an officer in the leg. Jimenez then pulled out his second knife and approaches officers ignoring their orders to drop his weapons.  One of the officers fires a shot into Jimenez's upper body to disable him from approaching further.  Jimenez is then taken to hospital as police find a second man hiding in the closet of the apartment.</t>
  </si>
  <si>
    <t>http://www.kwtx.com/home/headlines/Officer-Involved-Shooting-Sends-One-To-Hospital-216710151.html</t>
  </si>
  <si>
    <t>New York Police</t>
  </si>
  <si>
    <t>One of two incidents reported involving the same officer at the same location. This is the first of the two. Officer (possibly off-duty?) reported witnessing a robbery, confronting the assailants, and being struck from behind with a blunt object.</t>
  </si>
  <si>
    <t>http://myupperwest.com/upper-west-side-blog/more-details-about-last-weeks-uws-shooting-cop-suspect-exchanged-gunfire/</t>
  </si>
  <si>
    <t>Teller</t>
  </si>
  <si>
    <t>Woodland Park</t>
  </si>
  <si>
    <t>Woodland Park PD</t>
  </si>
  <si>
    <t>Craig Bondo</t>
  </si>
  <si>
    <t xml:space="preserve">Bondo was suspected of stealing a car and was attempted to be pulled over outside Wal-Mart. "Bondo reportedly hit one of the officers with the vehicle while trying to escape. This led the other officer, who was standing directly behind the vehicle, to open fire, according to eyewitness reports. Officials believe that only one of the officers fired shots at the suspect’s vehicle. “One of the officers may have been threatened by the suspect’s vehicle,” said Buttery, during a press conference, the afternoon of the incident, when briefly discussing the incident."
</t>
  </si>
  <si>
    <t>http://www.mountainjackpot.com/2013/01/29/police-shooting-startles-community-shuts-down-main-highway/</t>
  </si>
  <si>
    <t>Anthony Dwayne Harris</t>
  </si>
  <si>
    <t xml:space="preserve">Harris got into an altercation with his 17-year-old son, leading to police being called, and allegedly reached for officer's weapon while resisting being handcuffed.
</t>
  </si>
  <si>
    <t>http://springfield.firstcoastnews.com/news/news/87443-jso-man-fatally-shot-police-had-criminal-past</t>
  </si>
  <si>
    <t>Placentia</t>
  </si>
  <si>
    <t>Joseph Oregero</t>
  </si>
  <si>
    <t>The original cops on duty called for backup, multiple agencies responded. The incident began at 2:41, and a standoff ensued, ending sometime after 5:00 pm.
Toxicology showed measurable levels of the following in the victim's system: Amphetamine, Methamphetamine, Diphenhydramine and Hydrocodone.</t>
  </si>
  <si>
    <t>http://www.orangecountyda.com/docs/joseph_oregero_ois_letter.pdf</t>
  </si>
  <si>
    <t>Kevin Kilcoin, Scott Williams</t>
  </si>
  <si>
    <t>William Montalvo and Michael Hines</t>
  </si>
  <si>
    <t>Fernley</t>
  </si>
  <si>
    <t>Nevada Highway Patrol</t>
  </si>
  <si>
    <t>Anne-Marie</t>
  </si>
  <si>
    <t>apleau@magerealm.com</t>
  </si>
  <si>
    <t xml:space="preserve">Suspect stole NHP car after a routine traffic stop and search of vehicle. This one is very weird; no identification of person who died, and a separate report attributed the car rollover to the driver shooting himself.
</t>
  </si>
  <si>
    <t>http://www.mynews4.com/mostpopular/story/Washoe-County-Sheriffs-Office-leads-investigation/JdQJmkK1ek67-fw6eBn_GQ.cspx</t>
  </si>
  <si>
    <t>Section</t>
  </si>
  <si>
    <t>Madison County SWAT</t>
  </si>
  <si>
    <t>Jeremy Daniel Gregory</t>
  </si>
  <si>
    <t>The second of two incidents involving the same officer at the same location (previous was September 27, 2011). Officer was off-duty in this incident. Officer reported seeing someone slashing tires, who then assaulted him when confronted, ultimately striking him and taking his sidearm. Inconsistencies in the officer's narrative led to an Internal Affairs investigation.</t>
  </si>
  <si>
    <t xml:space="preserve">Gregory died after a shootout with a SWAT team.
</t>
  </si>
  <si>
    <t>http://www.timesfreepress.com/news/2013/jan/29/section-ala-police-shootout-leaves-one-dead/</t>
  </si>
  <si>
    <t>Benjamin Ambrosio</t>
  </si>
  <si>
    <t>Tempe</t>
  </si>
  <si>
    <t>Tempe Police Department</t>
  </si>
  <si>
    <t>John J. Wheelihan</t>
  </si>
  <si>
    <t>.22 Caliber Air Rifle</t>
  </si>
  <si>
    <t>Detectives from the Special Investigations/Narcotics Unit were serving a search warrant at a house in the 2100 block of East Cairo, when Wheelihan appeared, police said.
Wheelihan emerged from the rear of the house and stepped into the backyard with a Whisper .22-caliber air rifle, police said. He began to approach detectives who were working a rear perimeter.
Detectives ordered Wheelihan to drop the weapon multiple times, according to police.  Wheelihan raised the rifle at them as he continued to approach them, officers said. Police opened fire.
Wheelihan was taken to the hospital, where he died from his wounds.</t>
  </si>
  <si>
    <t>http://www.kpho.com/story/22925597/suspect-shot-dead-by-tempe-police-idd</t>
  </si>
  <si>
    <t>Dublin</t>
  </si>
  <si>
    <t>Alameda County Sheriff's Office</t>
  </si>
  <si>
    <t>Ryan Cox</t>
  </si>
  <si>
    <t xml:space="preserve">Cox was shot after allegedly charging at officers with 10-inch knife. Police had been called by his father, who said his son was acting bizarrely and needed help.
</t>
  </si>
  <si>
    <t>http://www.mercurynews.com/ci_22450262/dublin-police-respond-officer-involved-shooting-residential-neighborhood</t>
  </si>
  <si>
    <t>Wyoming</t>
  </si>
  <si>
    <t>Tunkhannock Twp</t>
  </si>
  <si>
    <t>Tunkhannock Twp PD</t>
  </si>
  <si>
    <t>Brian P. Williams</t>
  </si>
  <si>
    <t xml:space="preserve">Williams was shot after swinging a fireplace poker at officers who were trying to serve him with a mental health warrant.
</t>
  </si>
  <si>
    <t>http://citizensvoice.com/news/da-cop-who-fatally-shot-lake-winola-man-won-t-be-prosecuted-1.1436050</t>
  </si>
  <si>
    <t>Mark Papi</t>
  </si>
  <si>
    <t>Holt</t>
  </si>
  <si>
    <t>Craig</t>
  </si>
  <si>
    <t>Thomas Schroeder</t>
  </si>
  <si>
    <t xml:space="preserve">Schroeder was shot after resisting arrest during a DUI traffic stop. 
</t>
  </si>
  <si>
    <t>http://www.ketv.com/news/Man-fatally-shot-by-trooper/18347328#!bMr84h</t>
  </si>
  <si>
    <t>Olsen, a ex-Marine and Iraq veteran, was present at a protest march, and was struck by a tear gas canister.
NOT TECHNICALLY A SHOOTING
Proper news report: http://rt.com/usa/occupy-scott-olsen-settlement-433/</t>
  </si>
  <si>
    <t>http://www.democracynow.org/2011/10/28/headlines</t>
  </si>
  <si>
    <t>Escambia</t>
  </si>
  <si>
    <t>Pensacola</t>
  </si>
  <si>
    <t>Escambia County Sheriff's Office</t>
  </si>
  <si>
    <t>Paul Gordon Thayer</t>
  </si>
  <si>
    <t xml:space="preserve">"""Sheriff’s investigators have identified the man who was shot and killed by deputies after  responding to a burglary in progress call Sunday night.
Paul Gordon Thayer, 49, was fatally shot. Deputies arrived on scene and encountered Thayer, who was armed with a firearm. During the encounter, Thayer pointed the firearm at deputies at which time the deputies discharged their firearms fatally wounding Thayer."""
</t>
  </si>
  <si>
    <t>http://www.northescambia.com/2013/01/burglary-suspect-shot-by-deputies-is-identified</t>
  </si>
  <si>
    <t>Steven Askew</t>
  </si>
  <si>
    <t xml:space="preserve">"Memphis police were dispatched to the apartment complex at Knight Arnold and Mendenhall around 9:50 p.m. Thursday on a loud music disturbance call. When officers arrived, they said they saw a man slumped over the wheel in his car and they went to check on the man. According to Memphis police Sgt. Alyssa Macon-Moore, the man then pulled out a gun. Officers immediately opened fire, killing him."
</t>
  </si>
  <si>
    <t>http://wreg.com/tag/steven-askew/</t>
  </si>
  <si>
    <t>Ned Aufdenkamp, Matthew Dyess</t>
  </si>
  <si>
    <t>Rochester</t>
  </si>
  <si>
    <t>Rochester PD</t>
  </si>
  <si>
    <t>Timothy Powell</t>
  </si>
  <si>
    <t>Bottle of Bleach</t>
  </si>
  <si>
    <t xml:space="preserve">Powell was shot while being evicted from his apartment. The PD added the detail about him having a knife after a press conference.
</t>
  </si>
  <si>
    <t>http://rochester.indymedia.org/node/98153</t>
  </si>
  <si>
    <t>Antonio Gonzalez/ James Ott</t>
  </si>
  <si>
    <t>Don Moore</t>
  </si>
  <si>
    <t xml:space="preserve">"Police Director Toney Armstrong said Saturday that the shooting occurred as officers were executing a search warrant after having been contacted by the Memphis Animal Shelter earlier in the week. The department's TACT unit was used because the man was known to carry a gun and had exhibited threatening behavior toward MAS employees. After entering the home around 6:20 p.m. Friday, officers encountered the man, who pointed a loaded handgun at them. A TACT officer then shot the suspect, Armstrong said, adding that he believes the man suffered from a mental illness."
</t>
  </si>
  <si>
    <t>http://www.commercialappeal.com/news/local-news/police-investigating-shots-fired-in-area-where</t>
  </si>
  <si>
    <t>Phillip Penny</t>
  </si>
  <si>
    <t>Orlando PD</t>
  </si>
  <si>
    <t>Karvis Jabbar Gamble</t>
  </si>
  <si>
    <t xml:space="preserve">"""According to police, members of the drug enforcement team went to the home to investigate a drug-related complaint about 6:30 p.m. A police spokesman said officers knocked at the door of the house and one man stepped outside. ""At the same time, while the door was open, a subject sitting inside the front room immediately reached for a handgun, pulled it up and started pointing it at the officers that were standing in the doorway,"" said Sgt. Jim Young of the Orlando Police Department. According to police, a second man in the house came from a back room and refused orders by police to stop.
""He began to reach into his waistband. The officers felt threatened and an officer fired at him,"" said Young."""
</t>
  </si>
  <si>
    <t>http://www.wftv.com/news/news/local/police-scene-possible-shooting-near-downtown-orlan/nTygt/</t>
  </si>
  <si>
    <t>Cordaryl Leonjermane Wilson</t>
  </si>
  <si>
    <t>Alameda County Sheriff's office</t>
  </si>
  <si>
    <t>An off-duty deputy was hopping in a market when two masked males armed with guns came in to rob the place. The deputy fired his weapon, killing one of the suspects. The other ran away, wounded.</t>
  </si>
  <si>
    <t>http://www.ktvu.com/news/news/crime-law/one-dead-alameda-officer-involved-shooting/nYwxf/</t>
  </si>
  <si>
    <t>Laroy Brown</t>
  </si>
  <si>
    <t>Off-duty officer was reading a magazine in a store when suspects confronted him in a robbery attempt. One suspect was shot fatally. Another (Marc Traylor, 41) escaped wounded, and was arrested the story he gave to hospital officials raised suspicion. The getaway driver (Elbert McBride, 41) was also arrested later.</t>
  </si>
  <si>
    <t>http://www.contracostatimes.com/my-town/ci_23817809/driver-bonfare-market-robbery-arrested</t>
  </si>
  <si>
    <t>"Police said the man fired at them first while they were investigating complaints of drug activity at an apartment complex off Cinderlane Parkway. The gunman fired several shots at officers as he ran, Young said."</t>
  </si>
  <si>
    <t>http://articles.orlandosentinel.com/2013-01-16/news/os-shooting-orlando-police-20130115_1_wound-gunman-orlando-police-cinderlane-parkway</t>
  </si>
  <si>
    <t>Otay Mesa, San Diego</t>
  </si>
  <si>
    <t>Custom and Border Protection</t>
  </si>
  <si>
    <t>Carjacking in Riverside County. California HIghway Patrol joined the pursuit. The CHP broke off the chase at state Route 905 and Siempre Viva Road in Otay Mesa, right before the border crossing into Mexico. Customs officers had the border closed. At that point, the driver backed up and steered toward a Customs officer, who opened fire as two other officers also fired. Two of the officers are male and one is female. The driver died inside the car. His name was not released.</t>
  </si>
  <si>
    <t>http://www.utsandiego.com/news/2013/oct/19/officer-involved-shooting-close-otay-border/</t>
  </si>
  <si>
    <t>JB Wilson</t>
  </si>
  <si>
    <t>jblakewilson@gmail.com</t>
  </si>
  <si>
    <t>Royal Palm Beach</t>
  </si>
  <si>
    <t>Boynton Beach Police</t>
  </si>
  <si>
    <t>John Flanagan</t>
  </si>
  <si>
    <t xml:space="preserve">A Boynton Beach police officer was injured and a drug suspect was shot twice at a DUI checkpoint. 25-year-old John Flanagan was one of several drivers inside the checkpoint around 8 p.m. He decided he was going to run for it. Flanagan injured the Boynton Beach police officer when he put his car in reverse and gunned it. His door hit the officer and sent him tumbling on the hood of his police car. Three officers then opened fire on the car. Flanagan was shot in the leg and a bullet grazed his head. He was treated at a hospital. The injured officer has not been identified. He suffered road rash and maybe a pulled muscle or two. He was treated and released from a hospital.
</t>
  </si>
  <si>
    <t>http://www.wpbf.com/news/south-florida/palm-beach-county-news/royal-palm-beach-shooting-injures-1/22516534#!bLx2Ji</t>
  </si>
  <si>
    <t>Denver Sheriff's Office</t>
  </si>
  <si>
    <t>Ronette Morales</t>
  </si>
  <si>
    <t xml:space="preserve">Morales opened fire on officers trying to serve her with a warrant, and was killed when they returned fire
</t>
  </si>
  <si>
    <t>http://kdvr.com/2013/01/30/report-shots-fired-in-five-points-officer-may-be-down/</t>
  </si>
  <si>
    <t xml:space="preserve">Patrick Lowrance </t>
  </si>
  <si>
    <t>Shootout with a robbery suspect following a manhunt.</t>
  </si>
  <si>
    <t>http://www.wspa.com/story/21515473/man-convicted-of-shooting-at-greenville-police-sentenced-to-28-years-in-prison</t>
  </si>
  <si>
    <t>Eric Givens, Don Travis</t>
  </si>
  <si>
    <t>Paterson PD</t>
  </si>
  <si>
    <t>Salvador del Rosario</t>
  </si>
  <si>
    <t xml:space="preserve">Del Rosario was shot in his bedroom by officers who were called to the scene because he wouldn't take his epilepsy medicine. He charged at officers with a hammer.
</t>
  </si>
  <si>
    <t>http://www.northjersey.com/news/tense-police-situation-in-paterson-turned-deadly-in-split-second-1.440936</t>
  </si>
  <si>
    <t>Marj Kush</t>
  </si>
  <si>
    <t>Perrysburg</t>
  </si>
  <si>
    <t>Perrysburg Twp PD</t>
  </si>
  <si>
    <t>James Newman</t>
  </si>
  <si>
    <t xml:space="preserve">A suspected burglar fled into the woods and was shot when he emerged.
</t>
  </si>
  <si>
    <t>http://www.toledoblade.com/Police-Fire/2013/01/29/Perrysburg-Township-police-investigate-shooting.html</t>
  </si>
  <si>
    <t>Ryan Chamlee Heisler</t>
  </si>
  <si>
    <t>Officer accompanied probation officer to a meeting at suspect's home. Something happened, and both the officer and the suspect were shot, the officer fatally.
Fuller news report: http://www.azcentral.com/arizonarepublic/news/articles/20111101roberts1101-ryan-heisler-family.html</t>
  </si>
  <si>
    <t>http://www.glendaledailyplanet.com/bradley_jones.htm</t>
  </si>
  <si>
    <t>Jack Otte</t>
  </si>
  <si>
    <t>Bo Moore</t>
  </si>
  <si>
    <t xml:space="preserve">Moore was shot after pointing a gun at officers who'd been called to the scene of an armed robbery at a convenience store.
</t>
  </si>
  <si>
    <t>http://www.localmemphis.com/mostpopular/story/MPD-Names-Officer-in-Suspected-Robbers-Shooting/d/story/Y5AFpqGbZkK3Z4n6KyiQJg</t>
  </si>
  <si>
    <t>Christopher Ross</t>
  </si>
  <si>
    <t>Coeur d'Alene PD</t>
  </si>
  <si>
    <t xml:space="preserve">Suspect was shot after fleeing in his vehicle after being busted in an undercover drug sting. He "evaded and aggressed" at officers with his vehicle.
</t>
  </si>
  <si>
    <t>http://www.kxly.com/news/north-idaho-news/Drug-bust-leads-to-shooting-near-Coeur-d-Alene-Casino/18058910</t>
  </si>
  <si>
    <t>Wilmington PD</t>
  </si>
  <si>
    <t>Jermaine Junior Cordova</t>
  </si>
  <si>
    <t xml:space="preserve">Cordova was struck in the leg by a bullet "likely was from an officer's weapon" after breaking away from police, producing a handgun, and exchanging fire during a traffic stop.
</t>
  </si>
  <si>
    <t>http://portcitydaily.com/2013/01/31/police-standoff-suspects-bullet-wound-likely-was-from-an-officers-weapon/</t>
  </si>
  <si>
    <t>Fillmore</t>
  </si>
  <si>
    <t>Ventura County Sheriff's Office</t>
  </si>
  <si>
    <t>Josue Jimenez</t>
  </si>
  <si>
    <t xml:space="preserve">Jimenez was shot after being confronted by police, drawing his weapon, and shooting a pit bull terrier. He'd been reported as being outside a school with the gun.
</t>
  </si>
  <si>
    <t>http://latimesblogs.latimes.com/lanow/2013/01/man-kills-dog-and-is-killed-by-deputy.html</t>
  </si>
  <si>
    <t>Terence Anderson</t>
  </si>
  <si>
    <t>Anderson shot his girlfriend and girlfriend's daughter, killing the girlfriend.  After police located him shortly after, they cornered him in a dead end street.  Anderson backed his car towards officers, allegedly pointing his gun out of the back window.  Officers opened fire.</t>
  </si>
  <si>
    <t>http://www.stltoday.com/news/local/crime-and-courts/mother-killed-teen-injured-in-st-louis-shooting/article_f1ccf66c-11fe-5cef-b452-0308fab7fe9b.html</t>
  </si>
  <si>
    <t>SPPD</t>
  </si>
  <si>
    <t>A rock</t>
  </si>
  <si>
    <t>Based on witness accounts, suspect punched an officer and threw rocks.  All other information is pending.  This is to ensure that this event has at least a placeholder.</t>
  </si>
  <si>
    <t>http://minnesota.cbslocal.com/2014/08/28/police-1-dead-in-st-paul-officer-involved-shooting/</t>
  </si>
  <si>
    <t>Richard J Aubin</t>
  </si>
  <si>
    <t>Aubin failed to pull over for speeding.  The resulting police chase ended with spike strips being deployed and Aubin abandoning his vehicle.  He ran into a wooded area pursued by police officers.  There was a struggle, pepper spray was deployed and Aubin allegedly reached for the officer's gun.  Other office opened fire and killed Aubin.</t>
  </si>
  <si>
    <t>http://www.adirondackdailyenterprise.com/page/content.detail/id/535844/Police-shoot--kill-AuSable-Forks-man-in-North-Hudson.html?nav=5047</t>
  </si>
  <si>
    <t>Leston W. Sheeley</t>
  </si>
  <si>
    <t>Sixto Quezada</t>
  </si>
  <si>
    <t xml:space="preserve">"""Police said that at about 10:15 p.m. officers were called to a shooting in the 3100 block of N. Pecan Street north of downtown Fort Worth. A shooting victim was taken to a local hospital, there's no word on the victim's condition.
Minutes later police tracked down a vehicle matching the description on Pecan Street in the shooting not far from the scene.
Officers approached the car on foot and confronted a man in the car, police said the driver sped toward officers. Fort Worth police said, fearing for their safety and believing an officer had been hit by the car, the other officers shot at the car hitting and killing the driver."""
</t>
  </si>
  <si>
    <t>http://www.nbcdfw.com/news/local/Man-Killed-in-Officer-Involved-Shooting-in-Fort-Worth-190583001.html</t>
  </si>
  <si>
    <t>Eden Prarie</t>
  </si>
  <si>
    <t>Eden Prarie PD</t>
  </si>
  <si>
    <t>Matthew Vincent Serbus</t>
  </si>
  <si>
    <t>Police stop car after high speed chase.  Two people emerge from car, one with a knife.  Police shoot first suspect after suspect refuses to drop knife, shoot second suspect after second suspect attempts to pick up knife.  There is video.  I will enter the second victim as a separate incident because this form does not have a field for multiple shootings.</t>
  </si>
  <si>
    <t>http://minnesota.cbslocal.com/2014/02/08/2-killed-in-fridays-eden-prairie-standoff-idd/</t>
  </si>
  <si>
    <t>Chaska police Sgt. Brady Juell, Chaska police officer Trent Wurtz, State Patrol Trooper Mark Lund and Carver County Sheriff’s Office Cpl. Nathan Mueller</t>
  </si>
  <si>
    <t>Eden Prairie</t>
  </si>
  <si>
    <t>Dawn M. Pfister</t>
  </si>
  <si>
    <t>Police stop car after high speed chase.  Two suspects emerge from vehicle, one with a knife.  First suspect shot after refusing to drop knife, second shot after aparrently going for the knife.  This makes the second suspect unarmed I believe.</t>
  </si>
  <si>
    <t>Bridgeport Police Department</t>
  </si>
  <si>
    <t xml:space="preserve">A man was seen trying to break into an undercover police car at the University of Bridgeport.  Police were called and a foot pursuit began.  The suspect had a large knife and was threatening officers with it.  Officers tried to use stunguns and capguns but the suspect was still going.  The man continued threatening officers so they shot him multiple times.  He was taken into custody and brought to the emergency room for treatment. </t>
  </si>
  <si>
    <t>http://www.nbcconnecticut.com/news/local/Officer-Shoots-Suspect-in-Bridgeport-189326631.html</t>
  </si>
  <si>
    <t>Parrish Clayton Dennison</t>
  </si>
  <si>
    <t>Dennison ran when police attempted to stop him for a robbery.  He pointed his gun at officers several times during the chase.   He attempted to kick in the door to a hotel and turned towards the officers, which is when they fired, released dogs and flashbangs.  Witnesses say he never pointed a gun at police.</t>
  </si>
  <si>
    <t>http://www.abqjournal.com/175386/news/updated-apd-officers-shoot-kill-armed-man.html</t>
  </si>
  <si>
    <t>Perdue; Aragon; Sedler</t>
  </si>
  <si>
    <t>Huron</t>
  </si>
  <si>
    <t>Sebewaing</t>
  </si>
  <si>
    <t>Huron County Sheriff's Department</t>
  </si>
  <si>
    <t>George Barrett</t>
  </si>
  <si>
    <t>Officers were investigating a "shots fired" 911 call when Barrett exited a house nearby and began firing at them.  Officers fired back, wounding him.</t>
  </si>
  <si>
    <t>http://www.mlive.com/news/bay-city/index.ssf/2013/03/michigan_state_police_investig_8.html</t>
  </si>
  <si>
    <t>Harlingen PD</t>
  </si>
  <si>
    <t>Police were called to a domestic disturbance, and witnessed a man shooting a woman. They returned fire.</t>
  </si>
  <si>
    <t>http://www.valleycentral.com/news/story.aspx?id=855841#.VAjBL_ldWCk</t>
  </si>
  <si>
    <t>Los Angeles PD</t>
  </si>
  <si>
    <t>Sergio Pena</t>
  </si>
  <si>
    <t xml:space="preserve">"According to police, officers received reports of a man with a gun at that location. Upon arriving on scene, an officer-involved shooting occurred."
</t>
  </si>
  <si>
    <t>http://losangeles.cbslocal.com/2013/02/03/man-hospitalized-after-officer-involved-shooting-in-south-la/</t>
  </si>
  <si>
    <t>Jason Schwab, Cliff Chu, Jason Malik, Carlos Lozano and Erik Mejia.</t>
  </si>
  <si>
    <t>Maynardville</t>
  </si>
  <si>
    <t>Maynardville PD</t>
  </si>
  <si>
    <t>Mark Smith</t>
  </si>
  <si>
    <t xml:space="preserve">"According to Maynardville Police, two officers responded to a domestic call around 1:30 a.m. Sunday on the 100 block of Summerset Way. When they arrived, homeowner Mark Smith ran out and shot at one of the officers, according to police. The officer fired back."
</t>
  </si>
  <si>
    <t>http://www.local8now.com/home/headlines/Officer-involved-shooting-leaves-suspect-in-stable-condition-189566471.html</t>
  </si>
  <si>
    <t>New York PD</t>
  </si>
  <si>
    <t>Michael Walker</t>
  </si>
  <si>
    <t xml:space="preserve">"""Cops shot an armed burglary suspect in Staten Island after the gunman pointed his weapon at them, law-enforcement sources said yesterday.
Two officers found 28-year-old Michael Walker matching the description of a robbery suspect at Castleton and Treadwell avenues in Richmond Terrace when he allegedly turned and pointed his 9mm Smith and Wesson at them at around 11:25 p.m. Saturday, sources said."""
</t>
  </si>
  <si>
    <t>http://nypost.com/2013/02/03/cops-shoot-robbery-suspect-on-staten-island-police-say-he-pointed-weapon-at-officers-first/</t>
  </si>
  <si>
    <t xml:space="preserve">"Graham was unarmed when he was chased down and shot in the bathroom of his home by an NYPD narcotics unit."
</t>
  </si>
  <si>
    <t>http://www.huffingtonpost.com/2014/09/04/ramarley-graham_n_5765862.html</t>
  </si>
  <si>
    <t>Richard Haste</t>
  </si>
  <si>
    <t>"Police say they attempted to pull over the driver of a car for some sort of traffic-related offense.  When the driver pulled over, police say the front seat passenger got out of the car and took off running. Investigators say an officer chased the suspect on foot to a house at 1781 Audrey Rd.  That’s when investigators say the suspect pulled out a gun on the officer, and the officer opened fire shooting the suspect in buttocks. One witness said the suspect was unarmed, but police say that’s not true."
I couldn't find this mentioned anywhere else, and the original link in the story to the TV report is broken.</t>
  </si>
  <si>
    <t>http://suburbancop.com/2013/02/03/man-shot-after-pulling-gun-on-a-police-officer-wsyx-abc6-top-stories-uq65ktt8chk-twitter-2/</t>
  </si>
  <si>
    <t>Carlist Ray Brinkley, Jr.</t>
  </si>
  <si>
    <t xml:space="preserve">Brinkley was allegedly trying to steal a van, and he attempted to hit officers with the van. The officers shot at him and struck him in the leg.
</t>
  </si>
  <si>
    <t>http://abc13.com/archive/8978713/</t>
  </si>
  <si>
    <t>Las Cruces PD</t>
  </si>
  <si>
    <t>Benna E. Belfedal</t>
  </si>
  <si>
    <t xml:space="preserve">"""On Jan. 15, Belfedal allegedly returned to the home and took some of his belongings but, instead of leaving, went to the backyard and fell asleep on the patio. At around 1 p.m. the following day, Belfedal's brother-in-law went to the backyard and once again ordered Belfedal to leave. The couple then called 911 to report that Belfedal was trespassing on their property.
Las Cruces Police officer Ricardo Porras, a five-year veteran of LCPD, and Sgt. Paul Brock arrived at the residence and were directed to the backyard where they encountered Belfedal who was soon determined to be armed with a knife. Belfedal refused numerous commands to drop the weapon and allegedly advanced on officer Porras who fired three rounds."""
</t>
  </si>
  <si>
    <t>http://www.lcsun-news.com/ci_22500072/suspect-jan-16-trespassing-call-charged-assault</t>
  </si>
  <si>
    <t>Ricardo Porras</t>
  </si>
  <si>
    <t>Winchester</t>
  </si>
  <si>
    <t>Winchester PD</t>
  </si>
  <si>
    <t>http://doj.nh.gov/media-center/press-releases/2011/20110628-winchester-shooting.htm</t>
  </si>
  <si>
    <t>Metropolitan PD</t>
  </si>
  <si>
    <t>David Valentine Young</t>
  </si>
  <si>
    <t xml:space="preserve">"""MPD officers say they responded to a harassment complaint reported by a woman at 11 p.m. Tuesday in the 6400 block of 13th Street NW. Police had been called to the home in the past; the man involved in the incident had made several attempts in the past to see his estranged wife.
Officials say the man was armed with a knife when officers arrived, according to preliminary reports. Police said that there was a “scuffle” between the suspect and two police officers, during which the suspect was shot in the head."""
</t>
  </si>
  <si>
    <t>http://www.wjla.com/articles/2013/02/d-c-police-officer-injured-in-harassment-claim-84909.html</t>
  </si>
  <si>
    <t>Spokane PD</t>
  </si>
  <si>
    <t>Jacob I. Dorfman</t>
  </si>
  <si>
    <t xml:space="preserve">"After officers pinned Dorfman's Jeep Grand Cherokee against the Ace Hardware building near 10th and Monroe, Dorfman allegedly pointed a gun at police and was shot. He died at the scene."
</t>
  </si>
  <si>
    <t>http://www.kxly.com/news/spokane-news/Man-shot-by-police-recently-released-from-jail/18435700</t>
  </si>
  <si>
    <t>Southeastern Pennsylvania Transit Authority Police</t>
  </si>
  <si>
    <t xml:space="preserve">"""A SEPTA spokesperson tells FOX 29 a man was shot by police after he lunged at two officers with a knife at the 69th Street terminal in Upper Darby.
According to SEPTA, the incident started during an interaction between the suspect and SEPTA police officers. Investigators tell FOX 29 they believe the suspect may have been trying to commit suicide."""
</t>
  </si>
  <si>
    <t>http://www.myfoxphilly.com/story/21016646/suspect-who-lunged-at-police-with-kinfe-shot-at-septa-station</t>
  </si>
  <si>
    <t>Margie Carranza</t>
  </si>
  <si>
    <t xml:space="preserve">Two women delivering newspapers were shot in a case of mistaken identity by officers protecting the home of a police captain from a threat by Christopher Dorner.
</t>
  </si>
  <si>
    <t>http://www.dailynews.com/general-news/20130207/police-confuse-truck-for-christopher-dorners-shoot-at-3-people-in-torrance-in-case-of-mistaken-identity</t>
  </si>
  <si>
    <t>Emma Hernandez</t>
  </si>
  <si>
    <t>Ceres</t>
  </si>
  <si>
    <t>Ceres PD</t>
  </si>
  <si>
    <t>Samuel Tome Matos</t>
  </si>
  <si>
    <t xml:space="preserve">"About 7:45 p.m. Monday, officers took a call from a couple who wanted police to come check on their 33-year-old live-in son. The parents told officials they were worried about his strange behavior. At some point once officers were inside the home, Matos got angry and grabbed a machete, then refused to put it down, the release said. "Matos violently charged and swung the machete towards the officers," the statement continues to say."
</t>
  </si>
  <si>
    <t>http://www.kcra.com/news/local-news/news-modesto/Police-detail-Monday-incident-Man-with-machete-shot-by-officers-in-Ceres/18444938</t>
  </si>
  <si>
    <t>Steve Carvalho, Lorenzo Beltran</t>
  </si>
  <si>
    <t>Phoenix PD</t>
  </si>
  <si>
    <t>"""Phoenix police say an officer fatally shot a man who had pointed a handgun toward two officers while they tried to negotiate his surrender.
Sgt. Trent Crump says the man was shot Thursday on the sidewalk outside a midtown treatment facility near 13th Place and Campbell Avenue. The man earlier threatened to kill himself.
According to Crump, the man produced a gun and made that threat while talking to a crisis team who called police."""
I can't find any follow-up reporting that identifies the person killed.</t>
  </si>
  <si>
    <t>http://www.azfamily.com/news/local/Officer-involved-shooting-was-possible-suicide-by-cop-190229951.html</t>
  </si>
  <si>
    <t>Joint Criminal Apprehension Team</t>
  </si>
  <si>
    <t>Kelly Fay Simons</t>
  </si>
  <si>
    <t xml:space="preserve">"On Jan. 9, near Liberty Park, Simons was fatally shot when she allegedly attempted to run down an officer from the Joint Criminal Apprehension Team with her pickup truck."
</t>
  </si>
  <si>
    <t>http://www.sltrib.com/sltrib/news/55607124-78/daughter-simons-kelly-police.html.csp</t>
  </si>
  <si>
    <t>Murray</t>
  </si>
  <si>
    <t>Murray PD</t>
  </si>
  <si>
    <t>Shawn M. Campbell</t>
  </si>
  <si>
    <t xml:space="preserve">Campbell was shot after confronting officers with a BB gun. He'd called 911 to report that he didn't want to live and had a weapon.
</t>
  </si>
  <si>
    <t>http://slco.org/districtattorney/pdf/020713_OICI_Letter_P.pdf</t>
  </si>
  <si>
    <t>Trent Pearson</t>
  </si>
  <si>
    <t>St. Louis PD</t>
  </si>
  <si>
    <t>Jason N. Noroian</t>
  </si>
  <si>
    <t xml:space="preserve">"""It all began when the Port Authority spotted a black sedan trolling suspiciously along the riverfront and alerted police.
Two officers in a squad car arrived at the scene and found a dark-colored vehicle matching that description. They ran a check on the driver, a white male in his early 30s, and found that he had several outstanding warrants for his arrest.
One of the officers tried to get the suspect to come out of his car.  The suspect resisted, and reached for the officer’s weapon.
Then a struggle ensued, and the officer fired one shot into the suspect’s torso."""
</t>
  </si>
  <si>
    <t>http://fox2now.com/2013/02/07/st-louis-police-investigating-a-shooting-on-riverfront/</t>
  </si>
  <si>
    <t>Willard</t>
  </si>
  <si>
    <t>Willard PD</t>
  </si>
  <si>
    <t>Erica Devlin</t>
  </si>
  <si>
    <t xml:space="preserve">"A bystander -- Toledo resident Erica Devlin, 19, -- and a pitbull dog were shot when two pitbulls rushed members of the Willard Police Department and part-time Greenwich Police Officer Sean Nolen. "
</t>
  </si>
  <si>
    <t>http://www.norwalkreflector.com/article/2124651</t>
  </si>
  <si>
    <t>Jeremy Draper, Brian Slone</t>
  </si>
  <si>
    <t>St. Lucie</t>
  </si>
  <si>
    <t>Fort Pierce</t>
  </si>
  <si>
    <t>Fort Pierce PD</t>
  </si>
  <si>
    <t>Nkosi McClain</t>
  </si>
  <si>
    <t xml:space="preserve">"WPBF 25 News' Cathleen O'Toole reported that a man shot a female student in the arm before exchanging gunfire with officers, but that shooter was taken into custody. He was wounded in the exchange and briefly hospitalized before being taken to the Fort Pierce Police Department."
</t>
  </si>
  <si>
    <t>http://www.wpbf.com/news/south-florida/treasure-coast-news/Student-gunman-injured-in-shooting-at-Indian-River-State-College/18455968</t>
  </si>
  <si>
    <t>Clearwater Police</t>
  </si>
  <si>
    <t>http://www.abcactionnews.com/news/region-north-pinellas/clearwater/police-in-clearwater-on-the-scene-of-a-possible-officer-involved-shooting</t>
  </si>
  <si>
    <t>Metro Police Department</t>
  </si>
  <si>
    <t>Robert A. Torres</t>
  </si>
  <si>
    <t xml:space="preserve">"Around 3 p.m., police were alerted to the whereabouts of a man suspected of shooting his girlfriend in the face at close range earlier this week, Metro Capt. Chris Jones said. Officers observed the suspect, estimated to be about 35 years old, exiting an apartment in the 4200 block of Pennwood Avenue, near Arville Street and Clark High School. He then walked toward a vehicle parked on Pennwood where he joined an adult man and woman. Police say that when officers confronted the trio, the suspect pulled a gun and fired several shots at the officers. Two officers returned fire, hitting the suspect and second male. Both were taken to a local hospital where the suspect was pronounced dead. The woman was “superficially” wounded in a lower extremity, Jones said. "
</t>
  </si>
  <si>
    <t>http://www.lasvegassun.com/news/2013/feb/08/police-investigating-officer-involved-shooting/</t>
  </si>
  <si>
    <t>Joseph Parra, Scott Thomas</t>
  </si>
  <si>
    <t xml:space="preserve">"Around 3 p.m., police were alerted to the whereabouts of a man suspected of shooting his girlfriend in the face at close range earlier this week, Metro Capt. Chris Jones said. Officers observed the suspect, estimated to be about 35 years old, exiting an apartment in the 4200 block of Pennwood Avenue, near Arville Street and Clark High School. He then walked toward a vehicle parked on Pennwood where he joined an adult man and woman. Police say that when officers confronted the trio, the suspect pulled a gun and fired several shots at the officers. Two officers returned fire, hitting the suspect and second male. Both were taken to a local hospital where the suspect was pronounced dead. The woman was “superficially” wounded in a lower extremity, Jones said. " Both the unnamed man and woman were unarmed innocent bystanders.
</t>
  </si>
  <si>
    <t>Saint Paul Police</t>
  </si>
  <si>
    <t xml:space="preserve">Saint Paul police respond to aggressive individual Thursday morning. Individual came at them with a large rock. </t>
  </si>
  <si>
    <t>http://www.startribune.com/local/stpaul/273013851.html?utm_content=bufferfdc0c&amp;utm_medium=social&amp;utm_source=plus.google.com&amp;utm_campaign=buffer</t>
  </si>
  <si>
    <t>Brooklyn Center</t>
  </si>
  <si>
    <t>Brooklyn Center PD</t>
  </si>
  <si>
    <t>Dontalyo Wright</t>
  </si>
  <si>
    <t xml:space="preserve">"""Moua was the first to respond to the May 31 report that Wright was carrying a rifle and walking down the middle of the street at 53rd Avenue and Emerson Avenue in Brooklyn Center.
The officer confronted Wright around 8:30 p.m. and was forced to shoot him. Wright died at the scene of multiple gun shot wounds, according to the Hennepin County Medical Examiner.
Residents of the neighborhood were outside before the shooting. Wright was reportedly walking with the rifle outside of an apartment building where he lived and witnesses said they heard yelling and gunshots in the street that evening."""
</t>
  </si>
  <si>
    <t>http://post.mnsun.com/2013/02/no-charges-in-brooklyn-center-officer-involved-shooting/</t>
  </si>
  <si>
    <t>Kou Moua</t>
  </si>
  <si>
    <t>Randolph</t>
  </si>
  <si>
    <t>Pocahontas</t>
  </si>
  <si>
    <t>Pocahontas PD</t>
  </si>
  <si>
    <t>Jonathan Tims</t>
  </si>
  <si>
    <t xml:space="preserve">"""Arkansas State Police say the Pocahontas officers were investigating a report that Tims had threatened his girlfriend with a gun. Authorities say Tims fled into nearby woods and pulled out a handgun when he was confronted by four officers.
Authorities say the officers opened fire, hitting him seven times."""
</t>
  </si>
  <si>
    <t>http://www.arkansasonline.com/news/2013/mar/06/pocahontas-officers-cleared-fatal-shooting/?print</t>
  </si>
  <si>
    <t xml:space="preserve">"Emergency radio communications indicated that a person was transported to Mount Carmel West Hospital with a gunshot wound in the elbow. A fire dispatch supervisor confirmed that the medic unit making the transport was the one assigned to the officer-involved shooting, but he would not confirm any other details about the transport or the condition of the person shot."
</t>
  </si>
  <si>
    <t>http://www.dispatch.com/content/stories/local/2013/02/08/one-wounded-in-officer-involved-shooting-on-west-side.html</t>
  </si>
  <si>
    <t>Hialeah PD</t>
  </si>
  <si>
    <t xml:space="preserve">"""The driver of a red Audi was shot once in the torso.  Police internal affairs and investigators for the State Attorney’s Office were on scene looking into the shooting.
Right now, police are not saying what lead up to it or why the driver was pulled over.   Zogby said he does not believe a weapon was found in the car.
“That’s part of the investigation,” he said.  “They had a lot of things going on in the city at that moment.  There could be a number of reasons why the officer pulled this car over.”
The driver was in stable condition when he was taken to the hospital."" 
I couldn't find any follow-up reporting on this incident.
</t>
  </si>
  <si>
    <t>http://miami.cbslocal.com/2013/02/08/driver-injured-after-hialeah-police-involved-shooting/</t>
  </si>
  <si>
    <t>In last week's shooting, officers arrived at the Corona West Mobile Home Park in response to a call about a domestic dispute and a gun being fired.
Officers saw a man driving off from the scene and followed in pursuit. At one point, the man jumped out of his car armed with a handgun, which resulted in the fatal shooting.</t>
  </si>
  <si>
    <t>McFarland/Bakersfield</t>
  </si>
  <si>
    <t>McFarland Police</t>
  </si>
  <si>
    <t>Randy Ferreira</t>
  </si>
  <si>
    <t>Brownsville PD</t>
  </si>
  <si>
    <t>Jose Limon</t>
  </si>
  <si>
    <t>An officer in pursuit fell and bloodied her face and hands. Second officer in pursuit believed her to be shot. Suspect/victim first shot at by Carillo (missing) then shot at and hit twice by Weber</t>
  </si>
  <si>
    <t>http://www.turnto23.com/news/your-neighborhood/north-county/mcfarland-police-department-speaks-about-officer-involved-shooting</t>
  </si>
  <si>
    <t xml:space="preserve">"""Trujillo was one of four officers to respond to the home where six family members were being held at gunpoint by armed men demanding money, jewelry and access to what turned out to be an empty safe.
Trujillo and another officer snuck in through a sliding glass door at the rear of the house and surprised the masked assailants, later identified by police as Jose Limon and Cecilio Mendoza.
Inside the home’s hallway, the suspects shot at the officers who returned fire. When the smoke cleared, Limon, 35, was dead, Mendoza, 22, had escaped through a window with a gunshot wound to his foot, and Trujillo lay wounded."""
</t>
  </si>
  <si>
    <t>http://www.brownsvilleherald.com/news/local/article_2077ec8d-664c-5cae-9dbc-329c8f6b1c17.html?mode=jqm</t>
  </si>
  <si>
    <t>Alberto Carillo, Sgt. Mike Weber</t>
  </si>
  <si>
    <t>Rolando Trujillo</t>
  </si>
  <si>
    <t>Cecilio Mendoza</t>
  </si>
  <si>
    <t>Caddo</t>
  </si>
  <si>
    <t>Shreveport PD</t>
  </si>
  <si>
    <t>DeEric Bailey</t>
  </si>
  <si>
    <t xml:space="preserve">"Bailey was shot to death while fleeing police during a traffic stop. Shreveport Police Department’s Internal Af­fairs cleared the two officers that were involved. The D.A.’s investigation was based mostly on the police car’s dash camera. "
</t>
  </si>
  <si>
    <t>http://www.louisianaweekly.com/shreveport-police-cleared-in-traffic-stop-shooting/</t>
  </si>
  <si>
    <t>Hai Phan, Jennifer Monereau</t>
  </si>
  <si>
    <t>Boca Raton</t>
  </si>
  <si>
    <t>Florida Atlantic University Police</t>
  </si>
  <si>
    <t>Nicholas Squire</t>
  </si>
  <si>
    <t xml:space="preserve">"The shooting happened on a rooftop at a research building in a section of campus away from most classes. The school was not evacuated or put on lockdown over the incident. The man, whose identity was not released but police described as being a homeless man in his 20s or 30s, was taken to Delray Medical Center, the Palm Beach Post reports. His condition is unknown. FAU officers arrived at the scene around 10:15 a.m. and saw the man was armed with a knife, police say. At some point they apparently felt threatened and shot the man. No one else was on the roof besides the man and the officers."
</t>
  </si>
  <si>
    <t>http://knightnews.com/2013/02/shooting-reported-at-florida-atlantic-university/</t>
  </si>
  <si>
    <t>Tulare</t>
  </si>
  <si>
    <t>Visalia</t>
  </si>
  <si>
    <t>Visalia PD</t>
  </si>
  <si>
    <t>Armando Santibanez</t>
  </si>
  <si>
    <t xml:space="preserve">"""Santibanez had been pulled over in a rented BMW on South Pinkham Street and Beech Avenue, about a block away from a Visalia elementary school, after undercover officers following him witnessed him selling drugs.
Once Santibanez was pulled over, he refused to come out of the car, said Visalia Police Chief Colleen Mestas.
Santibanez then rolled up his windows and began revving the car's engine before reaching underneath the driver's-side seat, Mestas said.
After repeated warning, the officer fired five shots through the window, hitting Santibanez."""
</t>
  </si>
  <si>
    <t>http://www.kmph-kfre.com/story/21110616/details-emerge-in-visalia-officer-involved-shooting</t>
  </si>
  <si>
    <t>Bladensburg</t>
  </si>
  <si>
    <t>Bladensburg PD</t>
  </si>
  <si>
    <t>Tonya Michelle Buggs</t>
  </si>
  <si>
    <t xml:space="preserve">"""Bladensburg Police were called to an apartment building in the 4200 block of 53rd Ave. around 10:30 p.m. for a woman brandishing a knife in a hallway.
According to a release, when they knocked on her door, 43-year-old Tonya Michelle Buggs lunged at the three officers with the knife and all three officers shot at her.
Buggs died at the Prince George’s Hospital Center."""
</t>
  </si>
  <si>
    <t>http://www.wjla.com/articles/2013/02/bladensburg-police-involved-shooting-kills-one-85029.html</t>
  </si>
  <si>
    <t>Dallas PD</t>
  </si>
  <si>
    <t>Stoney Eugene Rawlinson</t>
  </si>
  <si>
    <t xml:space="preserve">"""Dallas police said they received word that 39-year old Stoney Eugene Rawlinson, a person of interest in a homicide, wanted to turn himself in to police.
According to Dallas police, arrangements were made for the man to meet with uniformed officers in a parking lot in the 6500 block of Skillman Avenue near Abrams Road.When officers arrived they said the man was sitting inside his car armed with a gun, according to his father, Stoney Eugene Rawlinson Sr., it was a 12-gauge shotgun. 
""The officers gave loud verbal commands for the suspect to drop his weapon, Dallas Police Sr. Cpl. Demarquis Black said. ""The suspect pointed his weapon at the officers, and fearing for their lives they fired their weapons."" """
</t>
  </si>
  <si>
    <t>http://www.nbcdfw.com/news/local/Man-Dead-in-Officer-Involved-Shooting-190514171.html</t>
  </si>
  <si>
    <t>Otis Roberson</t>
  </si>
  <si>
    <t xml:space="preserve">"""Two secondary officers on a golf cart reportedly heard at least one gunshot, then located Roberson holding a gun near the entrance to an alley. Authorities say Roberson was ordered to drop his gun, but instead turned and pointed the weapon at the officers.
Both officers then fired several shots, according to police, and Roberson was struck by gunfire."""
</t>
  </si>
  <si>
    <t>http://www.kmov.com/news/editors-pick/Police-respond-to-officer-involved-shooting-near-Soulard-Mardi-Gras-190540041.html</t>
  </si>
  <si>
    <t>Barry</t>
  </si>
  <si>
    <t>Baltimore Township</t>
  </si>
  <si>
    <t>Barry County Sheriff's Department</t>
  </si>
  <si>
    <t>Ralph Oliver Elliott</t>
  </si>
  <si>
    <t xml:space="preserve">"MSP Detective Chuck Christensen told FOX 17 NEWS that at 6:19 p.m. Saturday deputies were called to a domestic situation involving a man and a gun at 9840 Banfield Road in Dowling. By 7 p.m. five deputies were on the scene. There was a short standoff in the driveway of the home and the five deputies fired five shots, the man was hit and later died at Pennock Hospital in Hastings."
</t>
  </si>
  <si>
    <t>http://fox17online.com/2013/02/10/deadly-officer-involved-shooting-in-barry-county/</t>
  </si>
  <si>
    <t>Kilmani Gray</t>
  </si>
  <si>
    <t>New Castle PD</t>
  </si>
  <si>
    <t>Kimani Gray, 16, was shot and killed March 9, 2013, by two officers in East Flatbush, Brooklyn. Autopsy results showed he was shot seven times in his shoulders, arms and legs, with wounds to the front and back of his body.</t>
  </si>
  <si>
    <t>http://newyork.cbslocal.com/2014/07/30/no-criminal-charges-coming-for-officers-who-shot-and-killed-kimani-gray-16/</t>
  </si>
  <si>
    <t xml:space="preserve">Victim fired at least three rounds into the air.  New Castle officers returned fire and injured him.
</t>
  </si>
  <si>
    <t>Sgt Mourad Mourad and Officer Jovaniel Cordova</t>
  </si>
  <si>
    <t>Tyler Williams</t>
  </si>
  <si>
    <t>tyler.john.williams@gmail.com</t>
  </si>
  <si>
    <t>@TyTalksTV</t>
  </si>
  <si>
    <t>Daniel Holt</t>
  </si>
  <si>
    <t xml:space="preserve">"The man who was killed Sunday by two Dayton police sergeants was pointing a rifle at one sergeant and ignored repeated orders to put the weapon down, according to in-car camera video and audio released Monday by police."
</t>
  </si>
  <si>
    <t>http://www.daytondailynews.com/news/news/man-shot-killed-by-police-in-triangle-park/nWLQX/</t>
  </si>
  <si>
    <t>Mark Ponichtera and Andrew Gillig</t>
  </si>
  <si>
    <t>Vallejo PD</t>
  </si>
  <si>
    <t>Anton Barrett Sr.</t>
  </si>
  <si>
    <t xml:space="preserve">"""The incident began shortly after midnight when two officers assigned to look for drunken drivers saw a motorist in a white Lexus driving without his lights on near Santa Clara and Indiana streets, said Vallejo police Lt. Ken Weaver.
The car was traveling very fast and wasn't stopping at intersections, and the officers tried to stop it, Weaver said.
The driver, later identified as Barrett, failed to stop and led officers on a chase behind an apartment complex on the 200 block of Wilson Avenue, police said. Barrett and two passengers - one of whom is his son - fled from the car on foot, and officers gave chase.
Barrett confronted an officer between two apartment buildings, police said. The officer ordered Barrett at gunpoint to stop and put his hands up, but the suspect continued running toward the officer, Weaver said.
""The suspect had his hands in his waistband area of his hooded sweat jacket,"" Weaver said. ""The suspect reached into his pocket and pulled out a dark-colored metal object."" Police later determined that it was a metal wallet.
In fear for his safety, the officer, a seven-year department veteran, fired several times, hitting Barrett, Weaver said. The suspect fell but tried to get up and was stunned with a Taser shock weapon by another officer, Weaver said."""
</t>
  </si>
  <si>
    <t>http://www.sfgate.com/crime/article/Fatal-shooting-by-Vallejo-police-is-2nd-in-3-days-3590418.php</t>
  </si>
  <si>
    <t>Peter Mestler</t>
  </si>
  <si>
    <t xml:space="preserve">"""Peter Mestler, 53, of Vallejo had pulled the gun on a cabbie and his passenger, as well as a woman walking on the street, shortly before officers confronted him near the corner of Sonoma Boulevard and Carolina Street early Friday, police said.
The officers told Mestler to stop, but he reached into his jacket, pulled out the gun and refused to drop it after they told him to, police said.
The officers opened fire, killing Mestler."""
</t>
  </si>
  <si>
    <t>http://www.sfgate.com/crime/article/Vallejo-man-shot-by-police-was-upset-about-divorce-3593315.php</t>
  </si>
  <si>
    <t>Louisville Metro PD</t>
  </si>
  <si>
    <t>Ishmael Gough</t>
  </si>
  <si>
    <t xml:space="preserve">"""In an interview with WDRB's Valerie Chinn a few days after the shooting, Gough's attorney, Derek O'Bryan, said Gough was on his way home from his aunt's house after a night of watching movies, but got into a confrontation with Carthan at 24th and Chestnut Streets Tuesday night, about a block from his home, authorities say.
""He was being tailed by Detective Carthan,"" O'Bryan said. ""He (Gough) did stop his car. Det. Carthan got out of his car. My client complied with his order. My client begged to not be shot and my client was shot in the street."""""
</t>
  </si>
  <si>
    <t>http://www.lmpd.com/news/story.php?sid=1075</t>
  </si>
  <si>
    <t>Chauncey Carthan</t>
  </si>
  <si>
    <t>Richmond PD</t>
  </si>
  <si>
    <t>Elston Young</t>
  </si>
  <si>
    <t xml:space="preserve">"A man was hospitalized and is currently in stable condition after being shot by Richmond police officers on Monday night. Police responded to a ShotSpotter activation and 911 calls reporting a man with a gun at B Street and Nevin Avenue near the St. John’s Apartments just after 5 pm, said Richmond Police Lt. Bisa French."
</t>
  </si>
  <si>
    <t>http://richmondconfidential.org/2013/02/11/armed-man-shot-in-officer-involved-shooting/</t>
  </si>
  <si>
    <t>Yellowstone</t>
  </si>
  <si>
    <t>Billings</t>
  </si>
  <si>
    <t>Billings PD</t>
  </si>
  <si>
    <t>Jason Shaw</t>
  </si>
  <si>
    <t xml:space="preserve">"A 32-year-old man is dead after a Billings police officer shot him in the stomach during a confrontation early Monday as the man went for a weapon that turned out to be a BB gun, authorities said. Police Lt. Kevin Iffland said Shaw was a passenger in a vehicle that was stopped in a residential neighborhood near downtown, where authorities had been looking for another individual. When Officer Grant Morrison approached the vehicle, Shaw became uncooperative and would not listen to instructions, according to Iffland. After Shaw was out of the vehicle, Morrison attempted to use a stun gun on him, but it was not effective. Iffland said the officer noticed Shaw had a gun in his pocket and was reaching for it. When he would not heed commands to keep his hands from his pocket, Iffland said, the officer shot him once from a distance of just a few feet."
</t>
  </si>
  <si>
    <t>http://www.oregonlive.com/pacific-northwest-news/index.ssf/2013/02/man_with_bb_gun_fatally_shot_b.html</t>
  </si>
  <si>
    <t>Grant Morrison</t>
  </si>
  <si>
    <t>Leon Ford</t>
  </si>
  <si>
    <t xml:space="preserve">"""Police said that during the traffic stop, another officer who arrived as backup, David Derbish, leaned into the car on the passenger's side, believing Mr. Ford was reaching for a gun.
Mr. Ford hit the gas pedal and the two men struggled in the car until Officer Derbish shot him four times in the torso, leaving him in critical condition. He crashed seconds later. Mr. Ford faces charges of aggravated assault, three counts of reckless endangerment and driving offenses."""
</t>
  </si>
  <si>
    <t>http://www.post-gazette.com/neighborhoods-city/2013/02/11/Pittsburgh-police-re-examine-audio-record-policy/stories/201302110237</t>
  </si>
  <si>
    <t>David Derbish</t>
  </si>
  <si>
    <t>Gino Mercado</t>
  </si>
  <si>
    <t xml:space="preserve">"""Cops shot and wounded an armed teen during an apparent cross-rooftop shooting in Brooklyn late Monday night, police sources said. 
Officers assigned to the 73rd Precinct in Brownsville responded to reports of gunfire on Atlantic Avenue near Monaco Place about 9:35 p.m., the sources said.
As a sergeant and an officer canvassed a rooftop in the area, they encountered a gunman on top of an adjacent rooftop.
The cops fired, striking the suspect — identified by his relatives as Gino Mercado, 16 — once in each arm and once in one of his legs, the sources said."""
</t>
  </si>
  <si>
    <t>http://www.nydailynews.com/new-york/brooklyn/cops-shoot-suspect-rooftop-gun-battle-article-1.1261530</t>
  </si>
  <si>
    <t>Napa</t>
  </si>
  <si>
    <t>Napa PD</t>
  </si>
  <si>
    <t>Luis Contreras/Luis Alejandre</t>
  </si>
  <si>
    <t xml:space="preserve">"""Keener shot Luis Contreras, also known as Luis Alejandre, in the face on May 13 in a backyard in the 2100 block of Parrish Road following a foot chase across four backyards and over fences, according to the district attorney’s report issued Friday.
Moments before the shot was fired, an exhausted Keener had fallen on his back and Contreras was grabbing for the officer’s flashlight and his gun, according to the district attorney’s report."""
</t>
  </si>
  <si>
    <t>http://napavalleyregister.com/business/d-a-clears-officer-in-east-napa-shooting/article_e123aa8e-74cd-11e2-bada-001a4bcf887a.html</t>
  </si>
  <si>
    <t>Thomas Keener</t>
  </si>
  <si>
    <t>Temecula</t>
  </si>
  <si>
    <t>California Department of Corrections and Rehabilitation, Office of Correctional Safety, Fugitive Apprehension Team</t>
  </si>
  <si>
    <t>John Christopher Armes</t>
  </si>
  <si>
    <t xml:space="preserve">"""On Monday, Feb. 11, at 12:35 p.m., officers from the California Department of Corrections and Rehabilitation, Office of Correctional Safety, Fugitive Apprehension Team in conjunction with the Pacific Southwest Regional Fugitive Task Force were in the 40200 Block of Mimulus Way, Temecula. The officers were attempting an arrest of a parolee at large wanted for assault with a deadly weapon, stated Deputy Albert Martinez in a release.
The officers attempted to stop Armes who was an occupant of a taxi cab for hire. While the officers were making contact with Armes, the taxi driver exited the vehicle at which time Armes took control of the cab. He then collided with an unmarked law enforcement vehicle and then exited the taxi cab. At this time, an officer involved shooting occurred."""
</t>
  </si>
  <si>
    <t>http://www.thevillagenews.com/story/69329</t>
  </si>
  <si>
    <t>Elston Young, 30 is in stable condition after being shot by police officers on February 11th, 2013. Police responded to reports of a guy with a gun in the Richmond, CA area. Police office Brisa French said multiple shots were fired but did not disclose how many. The police did not comment on what cause them to fire shots. Young has had prior arrests but none in the Richmond area.</t>
  </si>
  <si>
    <t xml:space="preserve">Bisa French </t>
  </si>
  <si>
    <t>Smyrna</t>
  </si>
  <si>
    <t>Smyrna PD</t>
  </si>
  <si>
    <t>Kevin Shymell Gibbs</t>
  </si>
  <si>
    <t xml:space="preserve">"""The incident began around 5 p.m. as a traffic stop near the intersection of Spring and Park roads, according to Officer Michael Smith with Smyrna police. Gibbs allegedly tried to run down the officer, who was forced to fire, Smith said.
Gibbs then got back into this vehicle and led the officer on a pursuit for about a mile, striking several vehicles, Smith said. The chase ended when Gibbs’ car and the officer’s patrol car collided near Spring Road’s intersection with Glenroy Drive, according to police."""
</t>
  </si>
  <si>
    <t>http://www.ajc.com/news/news/1-injured-in-officer-involved-shooting-in-smyrna/nWMzk/</t>
  </si>
  <si>
    <t>Alexis McIntyre</t>
  </si>
  <si>
    <t xml:space="preserve">"""Cops spotted the gunman peering out a window of the home - a known drug den - before he bolted for the back door around 5:25 p.m., police sources said.
Behind the house, a plainclothes officer encountered the pistol-packing suspect and ordered him to drop his weapon. The gunman began to lower his arms, but suddenly raised them with the gun still in his hands, police sources said. The quick-thinking cop fired one round, striking the suspect in the chest, sources said."""
</t>
  </si>
  <si>
    <t>http://www.nydailynews.com/new-york/teen-shot-cops-blanks-article-1.1261980</t>
  </si>
  <si>
    <t xml:space="preserve">Northstar Fugitive Task Force </t>
  </si>
  <si>
    <t>Alden Anderson</t>
  </si>
  <si>
    <t xml:space="preserve">"""According to police, the Northstar Fugitive Task Force was looking for a man to question at a St. Paul residence along the 700 block of Aurora Avenue. The task force had an arrest warrant for a 32-year-old Missouri man wanted for criminal sexual conduct.
Police say the officers sent a K9, named Kody (pictured below), downstairs to investigate.
The suspect stabbed Kody multiple times, and officers responded with gunfire, hitting and killing the man."""
</t>
  </si>
  <si>
    <t>http://minnesota.cbslocal.com/2013/02/12/st-paul-police-k9-killed-suspect-shot-by-officer/</t>
  </si>
  <si>
    <t>Dave Longbehn</t>
  </si>
  <si>
    <t>Santa Ana PD</t>
  </si>
  <si>
    <t>John Berry Horton</t>
  </si>
  <si>
    <t xml:space="preserve">"""The shooting occurred just before 2 a.m. in the area of Morningside Avenue after officers received reports of an armed man walking around the neighborhood, Bertagna said.
Officers were scanning the neighborhood on foot when Horton, a documented gang member, came out of a garage with a handgun, Bertagna said.
Horton lives in that residence, Bertagna added.
Bertagna said the shooting occurred when Horton did not comply with officers' orders to drop the weapon. Two officers were in the area at the time, but Bertagna said he did not know whether both officers fired.
Horton was struck twice in the upper body, Bertagna added."""
</t>
  </si>
  <si>
    <t>http://www.ocregister.com/articles/officers-382489-santa-bertagna.html</t>
  </si>
  <si>
    <t>Guilford</t>
  </si>
  <si>
    <t>Greensboro PD</t>
  </si>
  <si>
    <t>Tommy Campbell Jr.</t>
  </si>
  <si>
    <t xml:space="preserve">Campbell has mental-health issues and police were called to his home by his wife, who feared for their child. "That’s when police believe Mr. Campbell attacked Officer Simpson, pushing and hitting her, following her outside as he continued to assault her." “Mr Campbell’s assault was both violent and relentless,” said Chief Dwight Crotts in a news conference Wednesday morning. “At some point in time, Officer Simpson ended up on the ground underneath Mr. Campbell. She discharged her weapon multiple times.”
</t>
  </si>
  <si>
    <t>http://myfox8.com/2013/02/12/officer-involved-shooting-reported-in-greensboro/</t>
  </si>
  <si>
    <t>T.L. Simpson</t>
  </si>
  <si>
    <t>Northville Township</t>
  </si>
  <si>
    <t>Gabriel Vernon Stevenson</t>
  </si>
  <si>
    <t xml:space="preserve">"""Police shot Stevenson after he crashed the pickup truck he was driving into a home at Six Mile and Dixboro roads in rural Northfield Township in Livingston County.
“The suspect exited the vehicle and attempted to enter the home (by) breaking a window,” Werth said in the release. “The suspect was confronted by Northville Township, Michigan State Police and other agencies. The suspect advanced toward and lunged at officers with a knife and was fatally shot.”"""
</t>
  </si>
  <si>
    <t>http://www.annarbor.com/news/crime/police-release-name-of-teenager-killed-by-police-after-lunging-at-officers-with-a-knife/</t>
  </si>
  <si>
    <t>Jan Michael Vincent</t>
  </si>
  <si>
    <t xml:space="preserve">"HPD Homicide Division Officers also offered the following details of the incident: “HPD patrol officers were conducting an investigation at the above address, which is a known area for narcotics activity. Officers saw suspect Vincent, approached and gave him verbal commands to identify himself. Vincent ignored the officers’ commands, quickly got into his vehicle and began to rummage in the center console and the back seat. Officers gave repeated verbal commands to Vincent to exit the vehicle, which he ignored and continued to rummage through the vehicle. Officers then attempted unsuccessfully to physically pull Vincent from the vehicle, however he continued to ignore commands, became combative and continued to rummage through the vehicle. Believing he was searching for a weapon and fearing for his and his partner’s safety, Officer Morelli discharged his duty weapon at Vincent, wounding him. Vincent was then taken into custody and transported to the hospital.”"
</t>
  </si>
  <si>
    <t>http://houston.cbslocal.com/2013/02/13/hpd-investigates-officer-involved-shooting/</t>
  </si>
  <si>
    <t>D. Morelli</t>
  </si>
  <si>
    <t>Pittsburg</t>
  </si>
  <si>
    <t>Pittsburg PD</t>
  </si>
  <si>
    <t>Troy Aben Makanski</t>
  </si>
  <si>
    <t xml:space="preserve">"""The incident began around 11:30 Tuesday night when two officers saw a 30-year-old Oakley man, who had a long arrest record, at 12th and Maple streets.
A routine stop turned into a foot chase before the suspect turned and fired on police. One officer was hit and the suspect was injured as well."""
</t>
  </si>
  <si>
    <t>http://sanfrancisco.cbslocal.com/2013/02/13/pittsburg-police-officer-injured-in-late-night-shooting/</t>
  </si>
  <si>
    <t>Hernando</t>
  </si>
  <si>
    <t>Brooksville</t>
  </si>
  <si>
    <t>Tampa PD and Hernando County Sheriff's Office</t>
  </si>
  <si>
    <t>Inga Marie Swanson</t>
  </si>
  <si>
    <t xml:space="preserve">"""She opened the door and tried to get in, saying ""I love you"" repeatedly to the child, according to the memo.
Glass removed her from the truck, only then noticing she was wearing no clothing.
As she walked away, she told him, ""My daddy's going to kill you,"" the report said.
Howard and Mechler, who didn't see the incident, were told about it and went into the street to see what was going on. They saw Swanson walking down the street naked. At some point, she lay down.
When Howard walked up to her to see if she needed help, she started growling and making other noises.
Howard asked if she was okay. She said she was going to kill ""that … Mexican."" She then called Howard a name, got up and turned down a driveway.
At that point, Howard called the Sheriff's Office non-emergency line and asked that a deputy be sent to investigate. He said he thought the woman was either mentally ill or on drugs.
Swanson's brother questioned why the detective didn't call the emergency line in that situation. Nienhuis said it wouldn't have resulted in a faster response time.
A short time later, Inga Swanson returned and was carrying a weapon, the memo says.
She approached Mechler, Howard and a small group of others, including the child, who was still inside the truck.
""This is a heist,"" she said. ""The kid is coming with me.""
Howard and Mechler unholstered their weapons. They repeatedly ordered her to drop her gun. She didn't. She continued at them and was eventually shot and killed.
Swanson's gun, authorities later determined, was a .22-caliber, single-shot, break-open pistol. It was unloaded and inoperable because it was missing parts."""
</t>
  </si>
  <si>
    <t>http://www.tampabay.com/news/publicsafety/crime/medals-of-valor-given-to-two-officers-involved-in-shooting-of-naked/1275134</t>
  </si>
  <si>
    <t>William Mechler and Rocky Howard</t>
  </si>
  <si>
    <t>Kenny Detrellas Montgomery</t>
  </si>
  <si>
    <t xml:space="preserve">"""The suspect who police say was six-feet and four inches tall and 250 pounds picked up the child and threatened to cut him with an extra large butcher knife.
Police called the SWAT and its hostage negotiating teams to the scene.
Before they arrived, the father allegedly took his son towards a bathroom and put the knife to the boy s throat.
They can see him at that point put a knife to the baby s throat and that s when the officers weren t taken any chances on that baby s life, and they decided to discharge their weapons, said Houston police PIO John Cannon. One officer discharged a weapon. The suspect was dead at the scene."""
</t>
  </si>
  <si>
    <t>http://www.khou.com/story/news/2014/07/22/11963798/</t>
  </si>
  <si>
    <t>J. Fisher</t>
  </si>
  <si>
    <t>Kenton</t>
  </si>
  <si>
    <t>Villa Hills</t>
  </si>
  <si>
    <t>Kenton County SWAT Team</t>
  </si>
  <si>
    <t>Ronald Corman</t>
  </si>
  <si>
    <t xml:space="preserve">"""Officers were called to a home on Amsterdam Road about 1 a.m. Wednesday. Officers said when they arrived, they found a woman lying in the front yard with gunshot wounds.
Moments later, a man appeared at the door of the home with a shotgun, according to police.
""When other officers arrived on the scene, he appeared in a doorway, (and) he had a weapon in his hand. He refused to comply with demands to drop the weapon, and he was shot by officers,"" Villa Hills Police Specialist Jim Wendeln said.
The Kenton County SWAT team was called to the scene and officials later said one of the SWAT members shot the man. The victim was later identified as Ronald Corman."""
</t>
  </si>
  <si>
    <t>http://www.wlwt.com/news/local-news/news-northern-kentucky/Police-identify-gunman-in-Villa-Hills-shooting/18526496</t>
  </si>
  <si>
    <t>Indio</t>
  </si>
  <si>
    <t>Indio PD</t>
  </si>
  <si>
    <t>Alejandro Rendon</t>
  </si>
  <si>
    <t xml:space="preserve">"Indio Police says the shooting happened at 82400 Miles Avenue around 11:30 p.m. Thursday.  Indio Police Public Information Officer Ben Guitron says an officer saw Rendon on a bicycle and tried to stop him.  Rendon reportedly sped off from the officer.  The officer located Rendon a short time later and the officer involved shooting occurred. Police say they are still investigating what exactly led up to the shooting and that the Riverside County Sheriff's Department is taking over the investigation."
</t>
  </si>
  <si>
    <t>http://www.kesq.com/kesq/Police-shoot-and-kill-Indio-man-details-of-shooting-still-a-mystery/18561016</t>
  </si>
  <si>
    <t>Alex Franco</t>
  </si>
  <si>
    <t xml:space="preserve">"""Montebello police responded to a report of a domestic disturbance between a man and his girlfriend at a motel just after 12 a.m.
Arriving officers saw a couple take off in a vehicle, which they followed to Atlantic Boulevard and Harding Avenue.
Monterey Park police then initiated a traffic stop and the man flashed a handgun at officers, which prompted them to start shooting.
The suspect died at the scene."""
</t>
  </si>
  <si>
    <t>http://www.insidesocal.com/sgvcrime/2013/02/15/police-fatally-shoot-armed-man-in-monterey-park/</t>
  </si>
  <si>
    <t>Waterloo PD</t>
  </si>
  <si>
    <t>Derrick Ambrose Jr.</t>
  </si>
  <si>
    <t xml:space="preserve">"According to an early DCI account, Ambrose was spotted pointing a gun at a crowd when Law arrived. Ambrose ignored Law’s command to drop the weapon and ran down Riehl Street, DCI officials said. During the chase, Ambrose stepped out from behind a tree, and Law shot, striking him in the head, the DCI account states."
</t>
  </si>
  <si>
    <t>http://wcfcourier.com/news/local/officer-involved-shooting-case-will-go-to-grand-jury-county/article_af4f0cbc-7773-11e2-bfe5-0019bb2963f4.html</t>
  </si>
  <si>
    <t>Kyle Law</t>
  </si>
  <si>
    <t>Coffee</t>
  </si>
  <si>
    <t>Enterprise</t>
  </si>
  <si>
    <t>Enterprise PD</t>
  </si>
  <si>
    <t>"""According to Public Information Officer Sgt. Billy Haglund, the incident occurred when officers were responding to a domestic violence call in the 200 block of Dale County Road 124.
When the officers approached the front door of the trailer, the front door swung open and a suspect had a handgun pointed at the officers.
Haglund said the officers opened fire, shooting the suspect twice in the hip area.
The suspect was transported to Medical Center Enterprise and later transported to Flowers Hospital to undergo surgery. The suspect is expected to recover from his injuries."""
I couldn't find any follow-up stories with more information about this incident.</t>
  </si>
  <si>
    <t>http://www.southeastsun.com/news/article_7b85ee7a-7839-11e2-82bf-0019bb30f31a.html</t>
  </si>
  <si>
    <t>Martin Angel Hernandez</t>
  </si>
  <si>
    <t xml:space="preserve">"""Officers about 9:45 p.m. responded to reports of five or six males in an alley in the 100 block of East Wakefield Avenue, at least one of whom was seen with a firearm, Anaheim police Sgt. Robert Dunn said. Community members shouted at Anaheim Police Chief John Welter for what some said was a murder. But Welter said that a preliminary investigation determined that an officer fired his weapon three times at Martin Angel Hernandez after Hernandez turned toward the officer while possessing a shotgun.
""The facts as I know them now is that he did have possession of the shotgun, he was shot one time, not two, he was shot from a distance and he died at the scene immediately,"" Welter said.""
An officer shot one of the males about 15 minutes later, Dunn said.
He was pronounced dead at the scene. Authorities have not released his name or age.
No officers were reported injured.
Police have not commented on what led to the shooting, but Dunn said a firearm was found near the male's body."""
</t>
  </si>
  <si>
    <t>http://www.ocregister.com/articles/police-345580-hernandez-welter.html</t>
  </si>
  <si>
    <t>Rockwall</t>
  </si>
  <si>
    <t>Rockwall PD</t>
  </si>
  <si>
    <t>Anthony Dewayne Lewis</t>
  </si>
  <si>
    <t xml:space="preserve">"""According to a Rockwall police department news release, officers responded to a shooting call in the 2000 block of Summer Lee around 7:53 p.m. Saturday.  Police found a male and female victim with multiple gunshot wounds. Both were taken to the hospital, where the female victim died.
Rockwall police identified the suspect as the woman's ex-boyfriend, 47-year-old Anthony Dewayne Lewis. Officers said Lewis fled east on Interstate 30.
Police told NBCDFW, the chase ended about 45 minutes later with another shooting in Greenville on the westbound service road of I-30. Police said the vehicle driven by Lewis stopped after its tires were spiked and it hit a Texas Department of Public Safety vehicle.
""The suspect then exited his vehicle, pointed a handgun at the officers and was shot by officers on the scene,"" the Rockwall police department release said. ""The suspect was transported to Presbyterian Hospital in Greenville, Texas. The suspect was later flown to Parkland Hospital in Dallas for further treatment."""""
</t>
  </si>
  <si>
    <t>http://www.nbcdfw.com/news/local/High-Speed-Chase-After-Shooting-at-Movie-Theater--191564671.html</t>
  </si>
  <si>
    <t xml:space="preserve">"""Tactical unit officers from the Harrison District spotted four men near the corner of South Springfield Avenue and West Chicago Avenue.
They were “known narcotics operators,” said Pat Camden, spokesman for the Fraternal Order of Police union. Chicago Police said their officers saw the men conducting a drug transaction.
When officers identified themselves, a suspect ran into a nearby lot, said Officer John Mirabelli, a police spokesman. The suspect got into a van in the lot on the 3900 block of West Chicago Avenue and locked the door, Camden said.
A squad car blocked the van in, and an officer yelled at the suspect to get out, he said.
Instead, the van pulled forward, pinning the officer between it and the squad car. Camden said the officer jumped on the van's hood to avoid being caught between the two vehicles; his foot was then caught between the van and the squad car's grill.
The suspect was ""using the vehicle as a weapon to knock down the officer,"" Mirabelli said. ""The officer was in fear of his safety due to this individual's aggressive and dangerous behavior, in fear for his life."" “At that point, the officer opens fire, defending his life,” Camden said."""
</t>
  </si>
  <si>
    <t>http://www.dnainfo.com/chicago/20130216/humboldt-park/police-shoot-man-after-cop-pinned-between-two-cars</t>
  </si>
  <si>
    <t>Grapevine</t>
  </si>
  <si>
    <t>Grapevine PD &amp; US Marshals</t>
  </si>
  <si>
    <t>Alberto "Willie" Morales</t>
  </si>
  <si>
    <t>Wooden Sticks</t>
  </si>
  <si>
    <t xml:space="preserve">"""A convicted sex offender from Florida who escaped in Grapevine during a prison transfer lunged at officers with wooden sticks before he was fatally shot early Saturday in a heavily wooded area near Lake Grapevine, police said.
Alberto ""Willie"" Morales, 42, had slipped out of the handcuffs he was wearing when he escaped Monday after stabbing a Florida detective with sharpened eyeglasses, said Sgt. Robert Eberling, a Grapevine police spokesman."""
</t>
  </si>
  <si>
    <t>http://www.star-telegram.com/2013/02/16/4625350/florida-escapee-fatally-shot-near.html</t>
  </si>
  <si>
    <t>Rapid City PD</t>
  </si>
  <si>
    <t>Elijah White Magpie</t>
  </si>
  <si>
    <t xml:space="preserve">"""Witnesses said [Magpie] was carrying a butcher knife when he was shot by Moore after getting kicked out of a Rapid City public library.
White Magpie is in critical condition at Rapid City Regional Hospital."""
</t>
  </si>
  <si>
    <t>http://rapidcityjournal.com/news/local/police-release-name-of-suspect-in-officer-involved-shooting/article_02f28008-7d17-11e2-8b5d-001a4bcf887a.html</t>
  </si>
  <si>
    <t>Greene</t>
  </si>
  <si>
    <t>Springfield PD</t>
  </si>
  <si>
    <t xml:space="preserve">"Before the shooting, police tried to pull over a pickup without license plates that was in the area of the burglaries on Thursday night.  The driver fled, Williams said, and police did not pursue it.  Police later found the truck crashed in the 700 block of North West Avenue.  Police followed footsteps in the snow to the house on Grand.  A witness also told officers that the driver went to the house... Some neighbors told a reporter on Friday morning that some shots were fired at the home about an hour before the fatal shootout.  Police also told reporters at midday that the man came out once, went back inside, then came out later and started firing, leading to his death.  Williams did not mention an earlier round of shots fired during his news conference at 4 p.m."
</t>
  </si>
  <si>
    <t>http://articles.kspr.com/2013-02-22/springfield-police_37248428</t>
  </si>
  <si>
    <t>Travis Wilson</t>
  </si>
  <si>
    <t>Weber</t>
  </si>
  <si>
    <t>Ogden PD</t>
  </si>
  <si>
    <t>Clifford Dean Owens</t>
  </si>
  <si>
    <t xml:space="preserve">"""The incident occurred on Dec. 18 after Ogden police had responded to domestic violence report near The Gate at Canyon Ridge apartments at 1455 Valley Drive.
Police said that when Kaufman approached Owens sitting in a vehicle, Owens drove away, sideswiping Kaufman's patrol vehicle, a police affidavit states. Kaufman followed him to a dead-end parking area and boxed Owens in with his police car and a carport wall.
""Owens wedged his vehicle in between the wall and patrol (car), ramming each and forced his way through, drawing fire from Kaufman,"" the affidavit states.
Kaufman fired his weapon several times, striking Owens in the left hand and his left shoulder. As Owens fled, the pursuit reached speeds in excess 100 mph, leading police to terminate the chase due to safety concerns. The tires of Owens' vehicle were eventually spiked, which led him to continue his escape attempt on rims by the time the pursuit reached Logan.
Owens was taken into custody when the vehicle became stuck in the driveway of a vacant home in Logan and officers threatened to release a police K-9."""
</t>
  </si>
  <si>
    <t>http://www.ksl.com/?sid=24173923</t>
  </si>
  <si>
    <t>Justin Kaufman</t>
  </si>
  <si>
    <t>Allentown PD</t>
  </si>
  <si>
    <t xml:space="preserve">"""Police officers responded to the scene Thursday after receiving multiple reports of a suspicious man carrying a machete, walking along 12th Street from Linden Street.
De la Rosa was allegedly combative when officers arrived, mumbling and making ""wild motions"" with the machete, which officers believed he was about to throw.
Officers fired their stun guns but they appeared to have no affect, and De la Rosa at one point used the machete to cut the stun gun wires off his body, police said.
Officers shot him several times after he continued to be combative, and he died from his wounds in the hospital two hours and 40 minutes later, authorities said."""
</t>
  </si>
  <si>
    <t>http://www.lehighvalleylive.com/allentown/index.ssf/2013/02/identity_release_of_allentown.html</t>
  </si>
  <si>
    <t>Vinita</t>
  </si>
  <si>
    <t>Vinita PD</t>
  </si>
  <si>
    <t>Kenneth Lee Ilderton</t>
  </si>
  <si>
    <t xml:space="preserve">"""The Oklahoma State Bureau of Investigation says a Kansas man was treated and released from a hospital after he was shot by police in northeastern Oklahoma.
Authorities say two Vinita police officers and an officer from the Big Cabin Police Department were involved a pursuit with a vehicle early Wednesday near the junction of U.S. 69 and Oklahoma 66.
The suspect, Kenneth Lee Ilderton, 26, allegedly turned his vehicle around and started driving toward the officers, who then opened fire."""
</t>
  </si>
  <si>
    <t>http://www.ktul.com/story/21289802/osbi-investigating-police-shooting-near-vinita</t>
  </si>
  <si>
    <t>Sheridan</t>
  </si>
  <si>
    <t>Plentywood</t>
  </si>
  <si>
    <t>Sheridan County Sheriff's Office</t>
  </si>
  <si>
    <t>Bryan Reyes Havard</t>
  </si>
  <si>
    <t xml:space="preserve">"""Havard, a Philippines native who worked in Montana’s oil fields, led two sheriff’s deputies on high-speed chase after the deputies attempted to stop him about midnight for speeding in Plentywood.
The chase ended at the Blue Moon nightclub about a mile east of Plentywood. Havard left his vehicle and confronted the deputies several times inside and outside the casino.
Havard seized Williamson and attempted to use the deputy as a hostage and human shield while threatening her, the undersheriff and others with a loaded .45-caliber pistol, Fulkerson said in a news release. Williamson drew her .40-caliber service gun and fired three shots, killing Havard, he said."""
</t>
  </si>
  <si>
    <t>http://billingsgazette.com/news/state-and-regional/montana/coroner-s-inquest-finds-officer-involved-shooting-in-plentywood-was/article_b9deb10e-446a-565c-bd20-4391ce87f028.html</t>
  </si>
  <si>
    <t>Heidi Williamson</t>
  </si>
  <si>
    <t>Moises DeLaTorre</t>
  </si>
  <si>
    <t xml:space="preserve">"""The LAPD has provided further details about Sunday's fatal officer-involved shooting. The incident began when a woman who was parking her car claims she was approached by a man who said he was going to kill her. She says she saw him reach into his bag in what she believed was an attempt to arm himself with a gun. The victim drove away and called 911, which was the initial report of a man with a gun.
About ten minutes later the LAPD arrived on scene and spotted the suspect, standing on the street in lanes of traffic. The LAPD continues:
The suspect was facing away from the officers holding a bag under his arm. The officers stopped their vehicle and ordered the suspect to stop and drop the bag. The suspect ignored the officers commands and then, he continued to advance toward the officers, repeatedly threatening to kill the officers, failing to comply with directions to stop. As the suspect continued to advance on the officers he began to pull his hand out from the bag he was carrying and an officer involved shooting ensued.
The suspect, identified as 26-year-old Moises DeLaTorre, died as a result of the shooting."""
</t>
  </si>
  <si>
    <t xml:space="preserve">"""The San Joaquin County Gang Task Force said it tried to stop a man driving a vehicle that it believed was involved in a robbery that happened on Friday.
Officers got out of their patrol cars to make contact with the man when he accelerated his vehicle in reverse and tried to run them over, according to deputies.
A deputy and an officer opened fire on the driver, investigators said. """
</t>
  </si>
  <si>
    <t>http://www.kcra.com/news/local-news/news-stockton/Sheriff-Officers-shoot-kill-robbery-suspect-with-loaded-gun/19060922#ixzz3EAmltPsq</t>
  </si>
  <si>
    <t>Garland PD</t>
  </si>
  <si>
    <t xml:space="preserve">"""After a 30-minute pursuit with speeds reaching up to 100 mph, Allen turned into a cul-de-sac in the 3000 block of Monarch Court.
That’s where police initially said Allen made a U-turn and hit a squad car as officers tried to box him in. But Tuesday’s updated account by police, confirmed by Snider, indicates that the police hit Allen’s car and then fatally shot him. """
</t>
  </si>
  <si>
    <t>http://www.dallasnews.com/news/community-news/garland-mesquite/headlines/20120911-garland-police-say-officer-fired-as-many-as-41-shots-at-apparently-unarmed-man-before-he-died.ece</t>
  </si>
  <si>
    <t>Kaysville</t>
  </si>
  <si>
    <t>Utah State Patrol</t>
  </si>
  <si>
    <t>Brett Max Knight</t>
  </si>
  <si>
    <t xml:space="preserve">"""Northbound I-15 remained closed Monday night and traffic was backed up for hours after a high-speed chase came to an end in an officer-involved shooting near the Layton Parkway exit.
The chase ended when police stopped the man's vehicle and he got out, holding a gun and raising it in the direction of officers surrounding him, Department of Public Safety spokesman Dwayne Baird said. Officers shot the man multiple times, and he died at the scene."""
</t>
  </si>
  <si>
    <t>http://www.deseretnews.com/article/865574137/I-15-chase-from-Lehi-ends-in-Kaysville-major-traffic-delays-developing.html?pg=all</t>
  </si>
  <si>
    <t>South River</t>
  </si>
  <si>
    <t>South River PD</t>
  </si>
  <si>
    <t>Kevin Michael McGlyn</t>
  </si>
  <si>
    <t xml:space="preserve">"""The Middlesex County prosecutor, Bruce Kaplan, said the elder McGlyn had been brandishing a knife and threatening two men in the apartment parking lot.
Kaplan said McGlyn confronted the two officers with the knife after they arrived, and one of the officers shot him."""
</t>
  </si>
  <si>
    <t>http://www.nj.com/middlesex/index.ssf/2013/02/south_river_man_shot_by_police.html</t>
  </si>
  <si>
    <t>Binh Van Nguyen</t>
  </si>
  <si>
    <t xml:space="preserve">"""Police say that when officers approached the car, the man quickly jumped into the front seat and started the vehicle. The cops are said to have commanded him to shut the engine down--and the driver is said to have refused, driving the vehicle right at the officers.
That's when he was shot dead, according to police."""
</t>
  </si>
  <si>
    <t>http://blogs.ocweekly.com/navelgazing/2013/01/unidentified_motorist_shot_dea.php</t>
  </si>
  <si>
    <t>Castle Rock</t>
  </si>
  <si>
    <t>Castle Rock PD</t>
  </si>
  <si>
    <t>Gwendolyn Devilbliss</t>
  </si>
  <si>
    <t xml:space="preserve">"""Police attempted to stop the vehicle at the intersection of Crowfoot Valley Road and Stroh Road in Parker, but the suspects fired shots at officers for a second time, Cashman said.
The suspect's vehicle continued into the area of North Jordan Road and Jordan Court before they jumped from the vehicle and ran into the Clarke Farms subdivision, Cashman said.
Police said the female suspect, Gwendolyn Devilbiss who had been in the car, suffered a gunshot wound and was taken to the hospital around 4 a.m. Her injuries were described as non-life-threatening and she's in stable condition."""
</t>
  </si>
  <si>
    <t>http://www.thedenverchannel.com/news/local-news/suspects-shoot-at-officers-in-castle-rock-and-parker-ram-cop-car</t>
  </si>
  <si>
    <t>Silverton</t>
  </si>
  <si>
    <t>Marion County Sheriff's Office</t>
  </si>
  <si>
    <t>Jimmie Eugene Hickey</t>
  </si>
  <si>
    <t xml:space="preserve">"""In a Monday night press release, the sheriff's office described a tense scene when responding deputies arrived and spotted the suspect behind a picnic table on a small hill southwest of the park.
They said the shooter opened fire with his rifle when he saw the deputies. One deputy returned fire.
A few minutes later, troopers from the Oregon State Police arrived and were fired at by the shooter as well, the sheriff's office said. Those troopers also returned fire.
At some point during the exchange of gunfire, the suspect was hit by at least one round fired from police, the sheriff's office said."""
</t>
  </si>
  <si>
    <t>http://www.katu.com/news/local/Shooting-reported-at-Silverton-RV-park-193140091.html</t>
  </si>
  <si>
    <t>Ryan Postlewait, Nick (Nicholas) Rhoades,  James Andrews</t>
  </si>
  <si>
    <t>Lorenzo Ciaramella</t>
  </si>
  <si>
    <t xml:space="preserve">"When the suspect saw the officers, he fled in the stolen vehicle through the parking lot of the apartment complex. Officers pursued the suspect through the complex and the suspect vehicle fled out the west gate but collided with another vehicle. As one of the patrol units exited the west gate, the suspect rammed the driver side of the police vehicle and an officer involved shooting occurred. The suspect was transported to a local hospital but succumbed to his injuries a short time later."
</t>
  </si>
  <si>
    <t>http://www.riversideca.gov/rpd/press/2013releases/022613ois.pdf</t>
  </si>
  <si>
    <t>Morgan County PD</t>
  </si>
  <si>
    <t>Kristine Nicole Biggs</t>
  </si>
  <si>
    <t xml:space="preserve">"Biggs was initially in critical condition at an Ogden hospital after being shot by a Morgan County sheriff’s deputy in the left eye -- as she crashed head-on into pursuing police cars. The chase began about 10 p.m. on Nov. 24, when a Morgan County deputy attempted to pull over the woman’s pickup truck for a broken headlight. Instead, Biggs sped away, beginning a 40-mile pursuit that ended in Davis County, police said."
</t>
  </si>
  <si>
    <t>http://www.sltrib.com/sltrib/news/55867504-78/biggs-county-morgan-officer.html.csp</t>
  </si>
  <si>
    <t>Scott Peay</t>
  </si>
  <si>
    <t>Dauphin</t>
  </si>
  <si>
    <t>Harrisburg</t>
  </si>
  <si>
    <t>Dauphin County Crisis Response Team</t>
  </si>
  <si>
    <t>Ishmael Muhammad</t>
  </si>
  <si>
    <t xml:space="preserve">"""Muhammad, who police say appeared to be high on drugs, this afternoon took two hostages in a third-floor apartment at 121 Evergreen St.
He brandished a 10- to 12-inch-long machete and threatened the hostages and police."""
</t>
  </si>
  <si>
    <t>http://www.pennlive.com/midstate/index.ssf/2013/01/harrisburg_police_shooting_mac.html</t>
  </si>
  <si>
    <t>Jack Keewatinawin</t>
  </si>
  <si>
    <t xml:space="preserve">"""Police were called to a house in the 10100 block of Fourth Avenue Northwest where 21-year-old Jack Keewatinawin was allegedly holding his father hostage at knife point.
According to police, Keewatinawin fled after being hit with a Taser and officers chased him to where he was hiding behind a car.
""As officers were approaching, he reached in like he was grabbing for something,"" SPD's Mark Jamieson said. ""Officers did not know if he had a weapon. He came out with a very large piece of metal, which he raised above his head toward the officers. At that point officers were forced to fire their duty weapons, and the man was struck."""""
</t>
  </si>
  <si>
    <t>http://www.komonews.com/news/local/Man-shot-by-Seattle-Police-officers-Tuesday-dies-193668351.html</t>
  </si>
  <si>
    <t>Long Beach PD</t>
  </si>
  <si>
    <t>Sokha Hor</t>
  </si>
  <si>
    <t xml:space="preserve">"""According to police, detectives were searching for Hor in the area of 4th St. and Cherry Ave. just before 6PM when they located him in an alley between 4th St. and Florida Ave., behind 1900 E. 4th St. The suspect was wanted for burglary and an unspecified weapon violation and when detectives made contact with him, he displayed a handgun and an officer-involved shooting occurred. 
Hor was given basic first aid at the scene and was transported to a hospital where he underwent surgery. The suspect remained in critical condition Tuesday. No officers were injured during the incident."""
</t>
  </si>
  <si>
    <t>http://lbpost.com/news/2000001644-reputed-gang-member-who-displayed-handgun-shot-by-police#.US5vDVo-st0</t>
  </si>
  <si>
    <t>Matthew Frushon</t>
  </si>
  <si>
    <t xml:space="preserve">"""The Long Beach Police Department released the name of the felony robbery suspect shot twice by officers Thursday night. The officers were in the area of 45th St. and Orange Ave. searching for Matthew Frushon, 39, of Long Beach who was considered a suspect in the armed robbery of a convenience store on Monday. When one of the officers spotted Frushon, they started running after him and an officer-involved shooting occurred. 
""As the officer began running after him--believing the suspect was armed, and based on the overt actions made by the suspect--the officer discharged his firearm,'' police said. ""The suspect was struck by gunfire.''
It is still unclear as to what the overt actions were that caused the officer to shoot, however no firearm was found at the shooting scene, police said."""
</t>
  </si>
  <si>
    <t>http://lbpost.com/news/2000001994-felony-robbery-suspect-wounded-in-officer-involved-shooting</t>
  </si>
  <si>
    <t>Jesse Delgadillo</t>
  </si>
  <si>
    <t xml:space="preserve">"Long Beach Police Department Sgt. David Marander said that on at approximately 12:20AM Sunday, officers were dispatched to a report of a man with a gun in the area of Artesia Boulevard and Butler Avenue. An officer in the area quickly located a suspect matching the description and the suspect immediately ran from the officer. "During the chase, the suspect produced a handgun and an officer involved shooting occurred," said Marander. "The suspect was shot in the upper body.""
</t>
  </si>
  <si>
    <t>http://lbpost.com/news/2000002191-man-dies-after-being-shot-during-confrontation-with-long-beach-police</t>
  </si>
  <si>
    <t>Greg Treadway</t>
  </si>
  <si>
    <t xml:space="preserve">"""49 year-old Greg Treadway had a restraining order against him when he arrived at his ex-girlfriend's residence in the 200 block of Park Ave. at around 6PM Saturday night. According to police, Treadway broke into the garage and retreived a handgun and was coming down the driveway with it when police arrived.
""The suspect pointed the handgun at the officer,"" the Long Beach Police Department said in a press release. ""When the suspect failed to comply with the officers commands an officer involved shooting occurred."" A handgun was recovered at the scene. """
</t>
  </si>
  <si>
    <t>http://lbpost.com/news/crime/2000002867-police-shoot-man-brandishing-handgun-in-belmont-shore</t>
  </si>
  <si>
    <t>Erick Balint</t>
  </si>
  <si>
    <t xml:space="preserve">"""An unidentified man was shot and killed in a Carson neighborhood by Long Beach police early Wednesday morning at the end of a running gun fight that began at a nearby gas station. 
The man died at 3:15AM in the 20000 block of Hillford Avenue, where he was attempting to break into an occupied residence. It is unclear if the man fired at officers at the home, but police say he had been shooting at several units at a nearby park and before at the Arco station before he ran into the neiborhood. """
</t>
  </si>
  <si>
    <t>http://lbpost.com/news/crime/2000002881-long-beach-police-kill-man-after-carson-gun-battle#.UkoJ6WT73R0</t>
  </si>
  <si>
    <t>John DelReal</t>
  </si>
  <si>
    <t xml:space="preserve">"""The latest incident occurred at around 5:15PM Thursday afternoon when a plainclothes officer was in the 2300 block of 17th St. (at Junipero Ave.) conducting a narcotics investigation. According to Long Beach police Sgt. Aaron Eaton, police were in the area investigating reports of drug dealing in the neighborhood when the suspect approached the officer in a threatening manner. 
The suspect reached for a then-unknown object in his waistband at which point the officer identified himself and gave several commands before opening fire, said Eaton. The officer attempted to render aid, but the suspect was pronounced deceased at the hospital. A metal bat the man allegedly had tucked into his waistband was recovered at the scene, Eaton said. """
</t>
  </si>
  <si>
    <t>http://lbpost.com/news/crime/2000002887-plainclothes-officer-kills-man-in-lbpd-s-third-officer-involved-shooting-this-week#.UkoKt2T73R0</t>
  </si>
  <si>
    <t xml:space="preserve">"""The identity of the man fatally shot by police on Sunday night has not been released, but detectives have identified the suspect as a local Long Beach gang member with an extensive arrest record.""
Detectives also determined that while at the gas station prior to the officer-involved shooting, the suspect fired multiple rounds at the driver of a dark colored vehicle in an incident they believe to be possibly gang-related. The victim who fled the scene was later located, however, the driver could not provide a motive for the attack and did not know the suspect. 
""He was not injured, however his vehicle was struck multiple times by the suspect's gunfire,"" LBPD said in a release."""
</t>
  </si>
  <si>
    <t>http://lbpost.com/news/crime/2000003047-man-firing-at-car-in-gas-station-fatally-shot-by-police</t>
  </si>
  <si>
    <t>Adeline Arroyo</t>
  </si>
  <si>
    <t xml:space="preserve">"A woman with a weapon later determined to be a replica firearm was shot by Long Beach police mid-day Saturday after she brandished it during a two-and-a-half hour standoff with SWAT officers."
</t>
  </si>
  <si>
    <t>http://lbpost.com/news/crime/2000003067-woman-with-replica-firearm-shot-by-police-after-two-hour-standoff</t>
  </si>
  <si>
    <t>Warren County Sheriff's Office</t>
  </si>
  <si>
    <t>Brandon Bradshaw</t>
  </si>
  <si>
    <t xml:space="preserve">"""A man who inspires kids to be active in the arts is fighting for his life at Vanderbilt University Medical Center in Nashville after being shot Tuesday by an off-duty Warren County Sheriff’s Office court security officer in a parking lot on U.S. 31-W By-Pass.
Brandon Bradshaw, 27, of Bowling Green, a former Warren County constable, was shot by off-duty Warren County Sheriff’s Office court security officer Thomas Brown, who, according to witness Dan Hartung of Nashville, fired three shots at Bradshaw while Bradshaw was in a white Ford pickup truck in the parking lot
of Michelle’s Consignment Boutique, 1135 U.S. 31-W By-Pass.
The two men appeared to be in a heated argument and Brown identified himself as a law enforcement officer, flashing a badge at Bradshaw, Hartung said."""
</t>
  </si>
  <si>
    <t>http://www.bgdailynews.com/news/local/off-duty-officer-shoots-man/article_44ced612-8108-11e2-a7f2-001a4bcf887a.html</t>
  </si>
  <si>
    <t>Comanche</t>
  </si>
  <si>
    <t>Lawton</t>
  </si>
  <si>
    <t>Lawton PD</t>
  </si>
  <si>
    <t>Demetrius Miller</t>
  </si>
  <si>
    <t xml:space="preserve">"One of the suspects, 22-year-old Demetrius Miller, was wounded during the altercation, as well. LPD said he's still in the hospital right now. They did not release his condition. According to OSBI, Miller has been arrested for the shooting that wounded Officer Eric Weatherly. LPD said Miller has never been booked into their jail, so they do not have his mugshot at this time."
</t>
  </si>
  <si>
    <t>http://www.kswo.com/story/21414841/suspect-still-on-the-loose-after-officer-involved-shooting</t>
  </si>
  <si>
    <t>Detroit PD</t>
  </si>
  <si>
    <t xml:space="preserve">"A suspected drug dealer did, too, coming from the backyard, detectives said.  His gun was drawn like he was prepared to pull the trigger.  However, an 18-year veteran officer opened fire first."
</t>
  </si>
  <si>
    <t>http://www.myfoxdetroit.com/story/21391735/police-shoot-suspect-on</t>
  </si>
  <si>
    <t>Oakland Unified School District Police Department</t>
  </si>
  <si>
    <t>Raheim Brown</t>
  </si>
  <si>
    <t xml:space="preserve">"Bellusa and his partner, Sgt. Barhin Bhatt, approached Brown on the night of Jan. 22, 2011 near Skyline High School after they found him sitting in what was believed to be a stolen car. Bhatt fired seven shots at Brown after Brown allegedly stabbed Bellusa with a screwdriver."
</t>
  </si>
  <si>
    <t>http://www.nbcbayarea.com/news/local/Exclusive-Oakland-School-Cop-Calls-Shooting-Investigation-Compromised--194114051.html</t>
  </si>
  <si>
    <t>Barhin Bhatt, Jonathan Bellusa</t>
  </si>
  <si>
    <t xml:space="preserve">"""Police say the officer involved witnessed a shooting in the Grays Ferry section of Philadelphia. The gunman then reportedly got in a car and left the scene.
The officer then chased the gunman to 24th and Locust Streets where the officer shot the suspect in the arm."""
</t>
  </si>
  <si>
    <t>http://philadelphia.cbslocal.com/2013/02/28/car-chase-ends-with-police-involved-shooting-in-center-city/</t>
  </si>
  <si>
    <t xml:space="preserve">"""Around 4:45 p.m. Thursday, Houston police department spokesperson Victor Senties says a man on a bicycle snatched a purse from a motorist in the 4900 block of McDermed.
An off duty police officer witnessed the theft and followed the suspect.
Police says the suspect ditched his bike and ran into a neighborhood in the 4900 block of Dumfries where he was situated between two homes.
Officer D. Rivera, responding to a call for backup, was shown where the suspect was by a bystander.
Senties says the man began rummaging through a backpack, tossed a jacket at the officer and lunged at him with two pairs of scissors.
Officer Rivera opened fire, killing the man."""
</t>
  </si>
  <si>
    <t>http://www.myfoxhouston.com/story/21431932/suspected-purse-snatcher-shot-by-houston-police-officer</t>
  </si>
  <si>
    <t>D. Rivera</t>
  </si>
  <si>
    <t xml:space="preserve">Brooklyn </t>
  </si>
  <si>
    <t>Kimani Gray</t>
  </si>
  <si>
    <t xml:space="preserve">Two undercover police officers were on patrol and witnessed a boy suspiciously adjusting his waistband. The officers exited their vehicle to investigate they asked to see his hands. Then 16 year old Kimani Gray drew a .38 caliber pistol causing police to fire 11 rounds and kill him. </t>
  </si>
  <si>
    <t>http://brooklyn.news12.com/news/police-officers-involved-in-fatal-shooting-of-16-year-old-kimani-gray-placed-on-administrative-duty-1.4790505</t>
  </si>
  <si>
    <t>Kevin Bailey</t>
  </si>
  <si>
    <t xml:space="preserve">Kevin Bailey was pulled over by two officers for a routine traffic stop on Bainbridge Road at Sharondale Drive in Solon, Ohio. Bailey fled, but when the officers caught up to him, he shot his gun, causing officers to fire back. Bailey was pronounced dead at Cuyahoga County Medical Examiner's Office on account of four gunshots wounds to the head, extremities and torso. </t>
  </si>
  <si>
    <t>http://www.toledonewsnow.com/story/21670739/sylvania-twp-man-killed-in-police-shooting-near-cleveland</t>
  </si>
  <si>
    <t>Elias Mejia</t>
  </si>
  <si>
    <t xml:space="preserve">The victim, Elias Mejia, was a suspect in a homicide that had occurred a week before.
The San Jose Police Department METRO special-enforcement unit was looking for Mejia and spotted him in a Honda Civic they believed was stolen. 
When officers tried to block Mejia in, the victim tried to ram his way out.
When Officer Barthelemy got out of his car, Mejia allegedly sped toward him and the officer fired a single shot. 
Mejia was hit and died at the hospital. </t>
  </si>
  <si>
    <t>http://www.mercurynews.com/ci_23339361/san-jose-man-killed-officer-involved-shooting-march</t>
  </si>
  <si>
    <t>Bruce Barthelemy</t>
  </si>
  <si>
    <t xml:space="preserve">Brooklyn Police Department </t>
  </si>
  <si>
    <t>Jackson Alexandre</t>
  </si>
  <si>
    <t xml:space="preserve">Police were called after Roland Lindo was stabbed in the shoulder by his roommate, Jackson Alexandre.  Once police arrived, the suspect started cursing at the officers and lunged toward them with a knife.  One officer was knocked down and then Alexandre was told to drop his weapon but he failed to do so.  Then, another officer shot at him eight times, which ended up killing Alexandre </t>
  </si>
  <si>
    <t>http://www.nydailynews.com/new-york/brooklyn/crazed-brooklyn-man-shot-cops-bad-mouthed-article-1.1297528</t>
  </si>
  <si>
    <t>NY NY</t>
  </si>
  <si>
    <t>HARLEM</t>
  </si>
  <si>
    <t>DEA</t>
  </si>
  <si>
    <t>Eyewitness News
NEW YORK -- A police-involved shooting left an armed man wounded following a traffic stop in Harlem Wednesday night.
Police say the 30-year-old suspect was shot in the arm after he got out of an SUV with a handgun at 125th Street and 12th Avenue just after 9 p.m.
Drug task force officers pulled the vehicle over as part of a narcotics investigation and opened fire after the man got exited the front passenger seat with a .40-caliber Taurus handgun, which was recovered at the scene.
It wasn't clear how many shots were fired.
The suspect was taken to St. Luke's Hospital, where he was treated and released.
Police say charges are pending against him.
Four others were also taken into custody.
The investigation is ongoing.</t>
  </si>
  <si>
    <t>http://7online.com/archive/9386824/</t>
  </si>
  <si>
    <t>Jason Turk</t>
  </si>
  <si>
    <t>Tampa police are investigating an officer-involved shooting this morning in the Riverside Heights section of Tampa.
Police say the incident occurred at 902 W. Peninsular St. when a distraught man pointed a gun at officers, News Channel 8 reported.
Police say family members called 911 around 4 a.m., saying they were worried Jason Turk, 37, was unstable and might commit suicide.
When police arrived, Turk was sitting in a car in the driveway.
Police say Turk rolled down his window and displayed a gun as officers were trying to talk him out of the car, prompting at least one officer to shoot.
Officers fired again after they he displayed the gun as they tried to talk to him.
The man is undergoing surgery at St. Joseph’s Hospital, police say.
The officer involved has been identified as Tim Bergman, a nine-year veteran and a K-9 handler.
No officers were injured, police say.
Stay with TBO.com for updates.</t>
  </si>
  <si>
    <t>http://tbo.com/news/crime/tampa-police-investigating-officer-involved-shooting-20140109/</t>
  </si>
  <si>
    <t>Pembroke Pines</t>
  </si>
  <si>
    <t>Pembroke Pines Police Department</t>
  </si>
  <si>
    <t>Sheri P. Brower</t>
  </si>
  <si>
    <t>Police on Monday morning shot and killed a woman who called 911 threatening suicide and then defied orders to drop two handguns as she walked down the street in front of her home.</t>
  </si>
  <si>
    <t>http://articles.sun-sentinel.com/2013-04-01/news/fl-pines-police-involved-20130401_1_boyfriend-woman-two-guns</t>
  </si>
  <si>
    <t>Tim Bergman</t>
  </si>
  <si>
    <t>Mountain View</t>
  </si>
  <si>
    <t>San Diego police</t>
  </si>
  <si>
    <t>SAN DIEGO - An hour-long police pursuit ended in Mount Hope Thursday with police shooting the driver -- and it was all caught on camera.</t>
  </si>
  <si>
    <t>Megan Carlson</t>
  </si>
  <si>
    <t>http://www.10news.com/news/police-involved-in-high-speed-chase-in-southeast-san-diego01092014</t>
  </si>
  <si>
    <t>mcarlson210@gmail.com</t>
  </si>
  <si>
    <t>megscarlson</t>
  </si>
  <si>
    <t>Richardson</t>
  </si>
  <si>
    <t>Richardson Police Department</t>
  </si>
  <si>
    <t>Emily Krumrei</t>
  </si>
  <si>
    <t>Traffic stop. Police attempted to pull Krumrei over she fled. At one point she appeared to stop and then accelerated when officer fires shot and Krumrei swerved into guard rail. Was pronounced dead at hospital a little later.</t>
  </si>
  <si>
    <t>http://dfw.cbslocal.com/2013/04/08/driver-shot-dead-after-hitting-officer-with-richardson-pd/</t>
  </si>
  <si>
    <t>JONESBORO</t>
  </si>
  <si>
    <t>Jonesboro Police</t>
  </si>
  <si>
    <t>Michael Anthony Ware</t>
  </si>
  <si>
    <t>JONESBORO, AR (KAIT) – One person is dead following an officer-involved shooting at the Meadowview Trailer Park on Aggie Road, according to Jonesboro Police. Police also said another person was shot Thursday morning, but the extent of her injuries has not been revealed.
Police said 35 year old Michael Anthony Ware was shot and killed by an officer Thursday. His name had been withheld until next of kin could be notified. It is not known why the shooting took place.</t>
  </si>
  <si>
    <t>http://apmobile.worldnow.com/story/24407468/police-shooting-at-jonesboro-mobile-home-park-was-officer-involved</t>
  </si>
  <si>
    <t>FairFax</t>
  </si>
  <si>
    <t>Maxwell Scott Eisenman</t>
  </si>
  <si>
    <t>replica of a semi-automatic handgun</t>
  </si>
  <si>
    <t>Police were called to a home in the Alexandria area where officers arrived and encountered the victim waving what seemed like a gun in a threatening manner which lead to all three officers shooting. The officers did preform CPR and the man was hospitalized.</t>
  </si>
  <si>
    <t>http://www.fairfaxcounty.gov/police/news-releases/2013/oisupdate.htm</t>
  </si>
  <si>
    <t>Corporal John Eidson</t>
  </si>
  <si>
    <t>Shannon Sams, Robert Marshall and  Eric Runkles</t>
  </si>
  <si>
    <t>Mercer</t>
  </si>
  <si>
    <t>Celina</t>
  </si>
  <si>
    <t>Celina Police Department</t>
  </si>
  <si>
    <t>Robert Hensley</t>
  </si>
  <si>
    <t>http://fox45now.com/shared/news/top-stories/stories/wkef_vid_12481.shtml</t>
  </si>
  <si>
    <t>Andy Regedanz</t>
  </si>
  <si>
    <t>Tavontae Jamar Haney</t>
  </si>
  <si>
    <t>"Police say that’s when the driver and passenger got out and ran from the officers."
“The officers knew he was armed when they initiated a foot pursuit and he maintained that weapon throughout the foot pursuit,” 
“They told him to stop, so he stopped and put his hands up,” 12-year-old David Jackson, Jr. said.
"shooting marks the third time in 2013 Fort Wayne police have used deadly force."</t>
  </si>
  <si>
    <t>http://wane.com/2013/04/27/man-fatally-shot-by-police-on-spatz-avenue-identified/</t>
  </si>
  <si>
    <t>Cameron Norris and John Drummer</t>
  </si>
  <si>
    <t>Comprehensive Violence Reduction Task Force</t>
  </si>
  <si>
    <t xml:space="preserve">Matthew Joseph </t>
  </si>
  <si>
    <t xml:space="preserve">Michigan state police fire over 50 shots during a car chase, officers suspected Matthew Joseph to be a homocide suspect in a recent case but there was no arrest warrant for Joseph. </t>
  </si>
  <si>
    <t>http://voiceofdetroit.net/2013/04/29/police-slaughtered-matthew-joseph-23-on-detroit-streets/</t>
  </si>
  <si>
    <t>Citrus Heights</t>
  </si>
  <si>
    <t>Citrus Heights police</t>
  </si>
  <si>
    <t>Panogiotis Eliopoulos</t>
  </si>
  <si>
    <t>Citrus Heights police have identified the suspect shot by officers this morning as Panogiotis Eliopoulos, and said he is in critical condition at a local hospital.
Citrus Heights police said the shooting followed reports that Eliopoulos, 29, had threatened people with a knife and then charged officers. They said he was found with two knives.
Read more here: http://blogs.sacbee.com/crime/archives/2013/10/citrus-heights-police-involved-in-shooting-suspects-condition-unknown.html#storylink=cpy</t>
  </si>
  <si>
    <t>http://blogs.sacbee.com/crime/archives/2013/10/citrus-heights-police-involved-in-shooting-suspects-condition-unknown.html</t>
  </si>
  <si>
    <t>NEW YORK (AP) — The NYPD says a man was fatally shot in the Bronx in a police-involved shooting.
It happened at the Castle Hill Housing Development around 11 p.m. Thursday.
Police say they responded after getting a call about shots being fired at the location. They say they encountered a man who fit the description of a suspect holding a gun.
They say police and the suspect fired shots.</t>
  </si>
  <si>
    <t>http://pix11.com/2013/11/01/developing-police-involved-in-shooting-in-the-bronx/</t>
  </si>
  <si>
    <t xml:space="preserve">Taylor </t>
  </si>
  <si>
    <t>John Wayne Howell</t>
  </si>
  <si>
    <t>About 5 p.m. on October 31, three deputies responded to a 911 call from residents on Old Wire Road who said a man, later identified as John Wayne Howell, was acting “erratically” and was threatening people with a machete.
When deputies arrived, they tried to get Howell to drop the machete and a fight ensued while trying to get him under control. Howell advanced on one deputy, who tripped while trying to back away. When the officer went down, Howell raised the machete and swung, but missed. Then the other two deputies both fatally shot Howell.</t>
  </si>
  <si>
    <t>http://en.wikipedia.org/wiki/List_of_killings_by_law_enforcement_officers_in_the_United_States,_October_2013</t>
  </si>
  <si>
    <t>Fairfax County</t>
  </si>
  <si>
    <t>Ft. Belvoir</t>
  </si>
  <si>
    <t>A man was shot and killed by Fairfax County Police following a fight at a homeless shelter Wednesday night in Hybla Valley, Va.
Officials confirmed shots were fired after a fight broke out in the 9100 block of Richmond Highway near the Fort Belvoir military base around 6 p.m.
Police told News4 a man involved in the fight struck an officer at some point. The officer fired one shot at the man, who was later pronounced dead.
News4's Shomari Stone exclusively obtained surveillance video from a 7-Eleven in the area, where a man many identified as the victim of the shooting had thrown a 2-liter soda at the ground and acted "combatively" prior to the incident at the homeless shelter.
The police officer involved has been placed on administrative leave.</t>
  </si>
  <si>
    <t>http://www.nbcwashington.com/news/local/Shots-Fired-in-Fight-at-Homeless-Shelter-Near-Fort-Belvoir-229965241.html</t>
  </si>
  <si>
    <t xml:space="preserve"> Indianapolis police</t>
  </si>
  <si>
    <t>Alfred D. Ferrell III</t>
  </si>
  <si>
    <t>An exchange of gunfire between a robbery suspect and an Indianapolis police officer left a suspect dead in the parking lot of a Northside adult video store.
The police officer confronted Alfred D. Ferrell III, 28, Indianapolis, about 10:50 a.m. at Keystone Video and Newsstand Inc., 4501 N. Keystone Ave., as he was exiting the store with an undisclosed amount of cash, police said.
The officer told Ferrell to stop and get on the ground, said Lt. Chris Bailey, an Indianapolis Metropolitan Police Department spokesman. When Ferrell refused, the officer fired his stun gun, knocking him down.
Ferrell tried to get up, Bailey said, so the officer once again used his stun gun. Ferrell then pulled out a handgun and fired at the officer, Bailey said.
“The officer returned fire,” Bailey said, “and Ferrell was pronounced dead here at the scene.”</t>
  </si>
  <si>
    <t>http://www.indystar.com/story/news/2013/10/30/indianapolis-police-officer-fatally-shot-robbery-suspect-after-being-fired-upon/3313669/</t>
  </si>
  <si>
    <t>Lt. Chris Bailey</t>
  </si>
  <si>
    <t>Denton County</t>
  </si>
  <si>
    <t>Fort Worth Police Dept</t>
  </si>
  <si>
    <t>Jerry Waller</t>
  </si>
  <si>
    <t>Man heard neighbors alarm go off and ran to save the day. Police came, thought he was a robber, and killed the man.</t>
  </si>
  <si>
    <t>http://www.nbcdfw.com/news/local/Fort-Worth-Police-Investigating-Fatal-Officer-Involved-Shooting-209157931.html</t>
  </si>
  <si>
    <t>West Redondo Beach</t>
  </si>
  <si>
    <t>Gardena</t>
  </si>
  <si>
    <t>Ricardo Diaz-Zeferino</t>
  </si>
  <si>
    <t>A robbery was reported and the caller said that the two men involved were of latino origin and riding bikes. Officers who arrived on the scene saw two latino men riding on bikes, coming from the direction of the alleged robbery, and tried to detain them. One of the men began to "act strangely" and as more police officers arrived on the scene Ricardo Diaz-Zeferino, a man who wasn't on either bike placed himself in between the men and the officers in an attempt to intervene. When the officers told him to put his hands in the air Zeferino, according to the officers, tried to reach for his waistband and advanced toward the officers. Several officers fired into Zeferino's upper torso and he died at 2:45am.</t>
  </si>
  <si>
    <t>http://homicide.latimes.com/post/ricardo-diaz-zeferino/</t>
  </si>
  <si>
    <t>Highland Park Police Department</t>
  </si>
  <si>
    <t>David Edwin Hartman</t>
  </si>
  <si>
    <t xml:space="preserve">Man is arrested by police after they find multiple suspicious items on his person (he was also riding a stolen motorcycle). Police fail to find a concealed handgun, victim then allegedly tries to escape the police car with his gun in hand, and the police officers shoot victim multiple times, he was pronounced dead in the hospital.  </t>
  </si>
  <si>
    <t>http://thepolicenews.net/default.aspx?newsletterid=44322&amp;act=Newsletter.aspx&amp;AspxAutoDetectCookieSupport=1</t>
  </si>
  <si>
    <t>Escondido</t>
  </si>
  <si>
    <t xml:space="preserve">William Mayes </t>
  </si>
  <si>
    <t>Explosives, homemade shotgun</t>
  </si>
  <si>
    <t xml:space="preserve">Making a violent attempt at escaping arrest, police end up crashing into victim's car and then the victim got out of the car with a shotgun raised and was then killed on the spot. </t>
  </si>
  <si>
    <t>http://www.utsandiego.com/news/2013/jun/07/mayes-san-diego-police-shot-bomb-escondido/2/?#article-copy</t>
  </si>
  <si>
    <t>franklin</t>
  </si>
  <si>
    <t>westerville</t>
  </si>
  <si>
    <t>Westerville Division of Police</t>
  </si>
  <si>
    <t>John W. Montgomery</t>
  </si>
  <si>
    <t>pulled over for what "police described as an equipment violation."
"police said the shooting occurred within seconds. A Westerville police news release said Montgomery “did not comply with the officer’s orders and was holding a handgun.”</t>
  </si>
  <si>
    <t>http://www.dispatch.com/content/stories/local/2013/11/11/traffic-stop-ends-in-shooting-on-polaris-parkway.html</t>
  </si>
  <si>
    <t>Lancaster Police</t>
  </si>
  <si>
    <t>Gregory Stephen Bayne</t>
  </si>
  <si>
    <t>allegedly a knife</t>
  </si>
  <si>
    <t xml:space="preserve">He was a homeless man who allegedly had a mental illness, and a brief history of small criminal charges such as urinating in public, shoplifting food, and "illegally" parking a bicycle (without a permit)
On the day of the shooting, articles state that he was" shot and killed by a city police officer during a confrontation after police said they approached him about urinating in public in Lancaster Square on North Queen Street.
Police say he lunged at officers with a 9-inch knife, ran from them, and was shot after he refused to drop his weapon and charged at an officer."
Other sources say he was taken to the hospital before he died, but I am unsure which source is more accurate. </t>
  </si>
  <si>
    <t>http://lancasteronline.com/news/lancaster-police-identify-homeless-man-shot-dead-by-officer-as/article_847cbe87-774b-53fb-8b7e-f6c499d98202.html</t>
  </si>
  <si>
    <t>Priya Ashish</t>
  </si>
  <si>
    <t>ashish.priya12@gmail.com</t>
  </si>
  <si>
    <t>Rock County</t>
  </si>
  <si>
    <t>Beloit Police Department</t>
  </si>
  <si>
    <t>Darrius Lowery- Baptiste</t>
  </si>
  <si>
    <t xml:space="preserve">Lowery-Baptiste was wanted by the Wisconsin Department of Corrections and Beloit police at the time. Police say they were looking to question him regarding a series of shooting incidents in the city of Beloit dating back to early May 2013. Names of police officers were not released. </t>
  </si>
  <si>
    <t>http://www.beloitdailynews.com/news/suspect-shot-killed-in-downtown-beloit/article_28bdbc92-d377-11e2-992b-0019bb2963f4.html</t>
  </si>
  <si>
    <t>Pierce County</t>
  </si>
  <si>
    <t>Lakewood Police Department</t>
  </si>
  <si>
    <t>Patrick Mitchell Omeara</t>
  </si>
  <si>
    <t>Officers responded to a residence call after recieving that Omeara was within the residence (Omeara was being sought in conjunction with a felony warrant for his arrest). They Officers arrive in the house and although he was pressumed not to be inside they look through the house and discover him hiding behind an object in the living room. Officers suggest that he was holding a handgun and when they told him to drop the weapon lunging towards the officers so the officers fired off, realitistic toy handgun and that Omeara had once said that he wanted the police to kill him.</t>
  </si>
  <si>
    <t>http://patch.com/washington/lakewood-jblm/investigation-finds-lakewood-police-justified-in-shooting-death-of-man-with-toy-gun</t>
  </si>
  <si>
    <t>Darrell Moore and Jeremy Vahle</t>
  </si>
  <si>
    <t>Wake</t>
  </si>
  <si>
    <t>Zebulon</t>
  </si>
  <si>
    <t>Zebulon police</t>
  </si>
  <si>
    <t>Derek Smith</t>
  </si>
  <si>
    <t xml:space="preserve">Zebulon police officer Travis Denny arrived just before the responding Wake Co. deputy. Police said Smith came out of the house with a rifle and fired at the officer. Denny allegedly returned fire striking Smith. Smith's grandparents were also taken to the hospital for injuries they received while trying to take a gun away from Smith. </t>
  </si>
  <si>
    <t>http://abc11.com/archive/9148415/</t>
  </si>
  <si>
    <t>Travis Denny</t>
  </si>
  <si>
    <t>Gaithersburg</t>
  </si>
  <si>
    <t>Montgomery County Police</t>
  </si>
  <si>
    <t>Juan L. Cazares-Roque</t>
  </si>
  <si>
    <t>Investigating domestic violence report, Cazares-Roque at a traffic stop by police when they saw a shotgun in the car. Suspect charged on assault, theft and weapons charges after release from hospital.</t>
  </si>
  <si>
    <t>http://www.gazette.net/article/20130801/NEWS/130809866&amp;template=gazette</t>
  </si>
  <si>
    <t>David Delacruz</t>
  </si>
  <si>
    <t>DyNama</t>
  </si>
  <si>
    <t>newz.ois.dynama@xoxy.net</t>
  </si>
  <si>
    <t>Williamson</t>
  </si>
  <si>
    <t>Round Rock</t>
  </si>
  <si>
    <t>Round Rock police</t>
  </si>
  <si>
    <t>Sarah Harrington</t>
  </si>
  <si>
    <t>Victim was sitting on a bench with her hands in her purse after leaving a bar. 3 Officers began to approach when she stated she “had a gun.” Officers attempted to negotiate with her when she stood up and walked away from them and into the plaza refusing to comply with their request that she disarm herself.
Officers attempted to utilize a Taser and a pepper ball gun to subdue Herrington. She turned around, pulled a gun out of her purse and pointed it at officers. They fired several shots, killing her at the scene.</t>
  </si>
  <si>
    <t>http://www.roundrocktexas.gov/home/index.asp?page=10&amp;recordid=3167</t>
  </si>
  <si>
    <t>Plymouth</t>
  </si>
  <si>
    <t>Plymouth police</t>
  </si>
  <si>
    <t>Trevor D. Wood</t>
  </si>
  <si>
    <t>Stopped by police, victim emerged from vehicle carrying a gun and wearing a bandana over his face.
(Found 2 logs of 2013 Massachusetts Police-Involved shootings: http://baystateexaminer.com/list-2013-massachusetts-police-shootings/
http://masscopblock.org/police-shootings-database/)</t>
  </si>
  <si>
    <t>http://www.tauntongazette.com/article/20130626/News/306269889</t>
  </si>
  <si>
    <t>Jessica Gonzalez</t>
  </si>
  <si>
    <t>Loved ones believe the 35-year-old, wanted for the murder of her partner, essentially committed suicide by cop, confronting two officers with a fake gun but neither Santa Ana police nor the Orange Police Department confirmed the gun pointed at cops was fake.</t>
  </si>
  <si>
    <t>http://blogs.ocweekly.com/navelgazing/2013/06/jessica_gonzalez_jennifer_robe.php</t>
  </si>
  <si>
    <t>Cleveland police</t>
  </si>
  <si>
    <t>Greg Love</t>
  </si>
  <si>
    <t>Officer Montague points his gun through the window. Love's inside, leaning back with his hands up, palms facing forward next to his head and arms pinched against his torso, he says. Montague squeezes the trigger.
I'm asking him if he knew he shot me. 'Why'd you just shoot me? You just shot me!' I was doing nothing wrong!"</t>
  </si>
  <si>
    <t>http://www.clevescene.com/cleveland/a-traffic-ticket-and-a-bullet-through-the-chest/Content?oid=3833510</t>
  </si>
  <si>
    <t>Vincent Montague</t>
  </si>
  <si>
    <t>Damon Earl Bacy Byrd</t>
  </si>
  <si>
    <t>Victim was shot while violently stabbing a woman with a knife. Police press release thought the 3 officers deserved a Medal of Valor and Lifesaving Award.</t>
  </si>
  <si>
    <t>http://webcache.googleusercontent.com/search?q=cache:55GVfD_QTVMJ:www.star-telegram.com/2013/06/24/4960416/father-fort-worth-police-didnt.html+&amp;cd=5&amp;hl=en&amp;ct=clnk&amp;gl=us&amp;client=firefox-a</t>
  </si>
  <si>
    <t>T.A. Bamrick, C.L. Allard, and P.D. Reese</t>
  </si>
  <si>
    <t>Holmes</t>
  </si>
  <si>
    <t>Lexington</t>
  </si>
  <si>
    <t>Lexington police and Holmes Co. Sheriff</t>
  </si>
  <si>
    <t>Cacedric White</t>
  </si>
  <si>
    <t>Witnesses said a fight broke out between the pastor of the church and some members of the congregation. Police were called to the scene, sheriff called as backup, Mississippi Bureau of Investigation said Lexington police opened fire, killing one man, who may have fired a shot. Pastor says he'll never return to that church.</t>
  </si>
  <si>
    <t>http://www.wapt.com/news/central-mississippi/police-shoot-man-during-fight-at-lexington-church/20682818</t>
  </si>
  <si>
    <t>Cincinnati police</t>
  </si>
  <si>
    <t>Ever Altamirano</t>
  </si>
  <si>
    <t>at about 5 a.m. Sunday, Altamirano approached the police cruiser of Sgt. Brian Norris. Investigators said Altamirano tried to take the officer's gun and shots were eventually fired. "There was a direct confrontation while the officer was in the cruiser," spokesman said. Altamirano was taken to an area hospital for treatment of his gunshot wound and a bite he received from the K-9 unit.</t>
  </si>
  <si>
    <t>http://www.wcpo.com/news/local-news/report-cincinnati-police-officer-involved-in-shooting</t>
  </si>
  <si>
    <t>Sgt. Brian Norris</t>
  </si>
  <si>
    <t>Pearland</t>
  </si>
  <si>
    <t>Pearland police</t>
  </si>
  <si>
    <t>Noah Burford Silva</t>
  </si>
  <si>
    <t>Victim arrested for theft, taken to hospital, escaped, chased by police, swam across retention pond, turned on officer in pond behind him, who shot and killed him.</t>
  </si>
  <si>
    <t>http://abc13.com/archive/9149381/</t>
  </si>
  <si>
    <t>Hemet</t>
  </si>
  <si>
    <t>Hemet Police Department</t>
  </si>
  <si>
    <t>William McCullough</t>
  </si>
  <si>
    <t>The victim was killed after being chased by two Hemet officers for a traffic violation. He got out of his car and one of the officers shot him without having any knowledge of a weapon in the victim's hand/car.</t>
  </si>
  <si>
    <t>http://www.pe.com/articles/officer-678826-officers-martinez.html</t>
  </si>
  <si>
    <t xml:space="preserve">Allegheny </t>
  </si>
  <si>
    <t xml:space="preserve">Duquesne </t>
  </si>
  <si>
    <t xml:space="preserve">Duquesne Police </t>
  </si>
  <si>
    <t xml:space="preserve">Two Unknown </t>
  </si>
  <si>
    <t xml:space="preserve">Conditions of victims still unknown, one was shot in the face and the other was shot in the shoulder. No word on what prompted the shooting. </t>
  </si>
  <si>
    <t>http://pittsburgh.cbslocal.com/2014/09/17/2-shot-in-duquesne/</t>
  </si>
  <si>
    <t xml:space="preserve">Monroeville </t>
  </si>
  <si>
    <t xml:space="preserve">Pennsylvania State Police </t>
  </si>
  <si>
    <t xml:space="preserve">Joshua Jesse </t>
  </si>
  <si>
    <t xml:space="preserve">Inglewood </t>
  </si>
  <si>
    <t>Inglewood Police Dept.</t>
  </si>
  <si>
    <t xml:space="preserve">many guns </t>
  </si>
  <si>
    <t>unkown</t>
  </si>
  <si>
    <t xml:space="preserve">Police chase, ending in suspect trying to get away on foot, turned around and began firing at officers </t>
  </si>
  <si>
    <t>http://pittsburgh.cbslocal.com/2014/09/18/suspect-stable-after-chase-ends-in-exchange-of-gunfire-with-police/</t>
  </si>
  <si>
    <t>http://www.cityofinglewood.org/pdfs/police/PR/IPD_PR_OIS_07-03-13.pdf</t>
  </si>
  <si>
    <t>Joel Reuter</t>
  </si>
  <si>
    <t xml:space="preserve">28-year-old Joel Reuter had an eight-hour standoff with police on July 5, 2013. Reuter, was reported to be mentally ill and during the standoff, would come onto the balcony and say that he was going to ready to protect himself against "zombies." Reuter came to the balcony and fired a shot, which was followed by one officer firing a shot back. The second time Reuter fired a shot, another officer fired a single shot and ultimately killed the victim. </t>
  </si>
  <si>
    <t>http://q13fox.com/2013/07/05/capitol-hill-man-killed-in-officer-involved-shooting-called-mentally-ill/</t>
  </si>
  <si>
    <t>Chad Zentner and Jeff Geoghagan</t>
  </si>
  <si>
    <t>Eureka</t>
  </si>
  <si>
    <t>Eureka Police Department</t>
  </si>
  <si>
    <t>Thomas James McClain</t>
  </si>
  <si>
    <t xml:space="preserve">There were four officers on the scene looking for two subjects with felony warrants who were in a heated argument.  One subject reached for a gun and the officers reportedly shot once the gun was visible.  The gun was recovered Sept. 18th and the Eureka Police Chief said they will release more information about the fun after tested by a forensic laboratory. </t>
  </si>
  <si>
    <t>http://www.northcoastjournal.com/Blogthing/archives/2014/09/17/eureka-police-shoot-kill-suspect</t>
  </si>
  <si>
    <t>Wilton Manors</t>
  </si>
  <si>
    <t>Wilton Manors Police</t>
  </si>
  <si>
    <t>Thomas Carberry</t>
  </si>
  <si>
    <t xml:space="preserve">The roommates of Thomas Carberry called the police and told the dispatchers "they feared for their lives."  The roommates said that they could hear Carberry firing shots. The police officers shot Carberry after they asked Carberry to drop his weapon because Carberry was threatening to kill himself, his roommates, and police officers according to Broward Sheriff's office. </t>
  </si>
  <si>
    <t>http://www.whdh.com/story/26470635/man-killed-in-police-involved-shooting-in-wilton-manors</t>
  </si>
  <si>
    <t xml:space="preserve">Indiana </t>
  </si>
  <si>
    <t>Brush Valley township</t>
  </si>
  <si>
    <t>Gary Wissinger</t>
  </si>
  <si>
    <t xml:space="preserve">Police were called for the second time in three months to the scene for domestic violence on July 8th, 2013. Gary Wissinger, 55, came to the front door and pointed a gun at police. One police officer took a shot and Wissinger retreated inside. The police thought he had more weapons inside and when they went inside they found Wissinger dead. Wissinger's wife was not injured. </t>
  </si>
  <si>
    <t>http://pittsburgh.cbslocal.com/2013/07/08/police-involved-shooting-leaves-1-man-dead/</t>
  </si>
  <si>
    <t>Oshaine Evans</t>
  </si>
  <si>
    <t xml:space="preserve">There were three people. One was shot, the other was injured and hospitalized, and the last one ran away. </t>
  </si>
  <si>
    <t>http://www.sfexaminer.com/sanfrancisco/sf-police-involved-in-another-fatal-shooting/Content?oid=2908599</t>
  </si>
  <si>
    <t>St Louis Police Department</t>
  </si>
  <si>
    <t>http://www.theguardian.com/us-news/2014/oct/09/st-louis-police-officer-shoots-dead-black-teenager-off-duty</t>
  </si>
  <si>
    <t xml:space="preserve">Discrepancy between police statement and mother's statement. They say he had "a gun," she says he didn't. </t>
  </si>
  <si>
    <t>http://www.cbsnews.com/news/chicago-police-shoot-five-over-holiday-weekend-killing-two/</t>
  </si>
  <si>
    <t>Julia</t>
  </si>
  <si>
    <t>julia.copley@gmail.com</t>
  </si>
  <si>
    <t>Justin Wesley Delacruz</t>
  </si>
  <si>
    <t xml:space="preserve">Delacruz was allegedly on PCP at the time. He was in his car, shooting at a Sonic, and shots were heard by nearby cop Weinreis. Weinreis drove over and fired 11 times, aiming at Delacruz's windshield. Unclear whether Delacruz was actually hit by any of the shots. </t>
  </si>
  <si>
    <t>http://missoulian.com/news/state-and-regional/million-bail-set-for-billings-man-accused-in-shootout/article_f81d9e9a-06b5-11e4-8be6-001a4bcf887a.html</t>
  </si>
  <si>
    <t>Shane Weinreis</t>
  </si>
  <si>
    <t>South Carolina State Trooper</t>
  </si>
  <si>
    <t>Levar Jones</t>
  </si>
  <si>
    <t>Jones pulled up to a gas station in a parking a lot to go inside a convene store when police sirens rang behind him. The cop claimed he had noticed he was not wearing his seatbelt. Jones was outside his vehicle when the cop asked him to get his drivers license. As he leaned inside his vehicle to  obtain his drivers license from the glove department, the cop yelled "GET OUT OF THE CAR," and fired three times at Jones. Jones placed his hands over his head (in a surrendered position) . Officer fired fourth shot, and the wallet fell out of Jones' hand. 
First came across this information at this website. Author seemed to have the same mission as you. But the link below wouldn't let me add it as the source link. I used nytimes.com to verify it. http://jimfishertruecrime.blogspot.com/search/label/Police%20Involved%20Shootings</t>
  </si>
  <si>
    <t>http://www.nytimes.com/2014/09/25/us/south-carolina-charges-for-trooper-who-shot-unarmed-man-in-traffic-stop-.html?_r=0</t>
  </si>
  <si>
    <t>Lance Cpl. Sean Groubert</t>
  </si>
  <si>
    <t>Rachelle</t>
  </si>
  <si>
    <t>rlegrand14@aol.com</t>
  </si>
  <si>
    <t>Levar jones</t>
  </si>
  <si>
    <t xml:space="preserve">On September 4th, 2014, a South Carolina police officer by the name of Sean Groubert pulled over a black male named Levar Jones. He was standing outside of a convenient store next to his car when the officer asked to see his licenses. As soon as he reached to get it, the white South Carolina police officer began shooting at the man. He shot at him three times claiming he was scared about what Mr. Jones was going to do. In this case, the police officer was charged with armed aggravated assault. Levar Jones was not seriously injured and has no charges held against him.
</t>
  </si>
  <si>
    <t>http://www.theatlantic.com/national/archive/2014/09/cop-asks-for-mans-license-shoots-him-when-he-reaches-for-it/380775/</t>
  </si>
  <si>
    <t>Sean groubert</t>
  </si>
  <si>
    <t>Charles smith</t>
  </si>
  <si>
    <t xml:space="preserve">
This shooting took place in Savannah, Georgia on September 18th, 2014. The victims name was Charles Smith and he was only 29 years old. The police officer, David Jannot, had the victim in custody and handcuffed in the back seat of the police car. Mr. Smith ended up getting his hands, while still in hand cuffs, around to the front of his body and started kicking the door of the cop car window. The police officer muttered, "do you want to die?" The officer shot him in the legs and finally the victim ends up getting out through the window and falls to the ground. The officer then fired his weapon three more time ps striking him in the head and the back and the victim ended up dead at the scene. The officer has been put on a paid administrative leave pending the out come of the investigation. 
</t>
  </si>
  <si>
    <t>http://www.ajc.com/news/news/man-fatally-shot-by-police-on-savannah-street/nhP97/?__federated=1</t>
  </si>
  <si>
    <t xml:space="preserve">David Jannot </t>
  </si>
  <si>
    <t>Pizza delivery man shot by plainclothes officers. He was in an area where there were recent crimes. Hit three times. He survived.</t>
  </si>
  <si>
    <t>http://www.policestateusa.com/2014/philippe-holland/</t>
  </si>
  <si>
    <t>Norwalk</t>
  </si>
  <si>
    <t>Connecticut State Police</t>
  </si>
  <si>
    <t>http://wtnh.com/2014/10/14/i-95-northbound-shut-down-in-norwalk/</t>
  </si>
  <si>
    <t>Marc O'Mara</t>
  </si>
  <si>
    <t>http://www.10tv.com/content/stories/2014/10/15/columbus-ohio-columbus-chief-questioned-about-police-involved-shooting-outside-dollar-store.html</t>
  </si>
  <si>
    <t>Terrance D. Kristo</t>
  </si>
  <si>
    <t>http://www.baltimoresun.com/news/maryland/harford/aberdeen-havre-de-grace/ph-ag-aberdeen-police-shooting-update-0802-20130801-story.html</t>
  </si>
  <si>
    <t>Thaddeus Tomlinson</t>
  </si>
  <si>
    <t>Russell Rios</t>
  </si>
  <si>
    <t>Russell Rios was being detained at a Walmart for shoplifting. He fled to the woods and was chased by an off duty officer. There was a struggle and Rios was shot in the back of the head.</t>
  </si>
  <si>
    <t>http://en.wikipedia.org/wiki/List_of_killings_by_law_enforcement_officers_in_the_United_States,_July_2013</t>
  </si>
  <si>
    <t>Jason Blackwelder</t>
  </si>
  <si>
    <t>Charlotte Police Department</t>
  </si>
  <si>
    <t>Police responded to a call about a suspicious man outside a woman's house. Jonathan supposedly ran towards the police which made one of them pull out a stun gun. Supposedly it has malfunctioned. This caused Randall Kerrick to shoot Jonathan several times. It turns out that Ferrell has crashed his car severely and was simply looking for help when he was at that woman's house.</t>
  </si>
  <si>
    <t>http://en.wikipedia.org/wiki/List_of_killings_by_law_enforcement_officers_in_the_United_States,_September_2013</t>
  </si>
  <si>
    <t>Watertown Police Department, Mass. State Police, Boston Police Department, MBTA Police Department,FBI</t>
  </si>
  <si>
    <t>Dzhokhar Tsarnaev</t>
  </si>
  <si>
    <t>http://baystateexaminer.com/list-2013-massachusetts-police-shootings/</t>
  </si>
  <si>
    <t>Kisington</t>
  </si>
  <si>
    <t>Francisco Carvajal</t>
  </si>
  <si>
    <t>Three police officers came to the scene of the man with two knifes who was aiming to hurt his girlfriend and her new partner. The partner helped police open the doors and was stabbed by the man, while also getting shot by police.</t>
  </si>
  <si>
    <t>http://www.nydailynews.com/new-york/nyc-crime/nypd-cops-involved-shootings-monday-article-1.1957385</t>
  </si>
  <si>
    <t>Rafael Laureano</t>
  </si>
  <si>
    <t>A man armed with two knives was attacked and stabbed the victim, police entered the scene with gunfires once the man did not drop his knives and the victim whom had already been stabbed, was accidentally shot at by the rounds of bullets officers said they fired.</t>
  </si>
  <si>
    <t>East NY, Brooklyn</t>
  </si>
  <si>
    <t>Duane Browne was shot and killed by NYPD after allegedly resisting orders of police officer. A woman dialed 911 in an effor to to let them know that her boyfriend was being robbed by two gunman. Police flooded the residence, gunman fled, Browne's brother was in custody. Browne decided to appear at the door with a .38 caliber revolver. Police told him to "freeze," then shot him.</t>
  </si>
  <si>
    <t>http://newyork.cbslocal.com/2012/01/13/family-wants-answers-after-brooklyn-man-shot-killed-by-police/</t>
  </si>
  <si>
    <t>Bushwick</t>
  </si>
  <si>
    <t>Cane</t>
  </si>
  <si>
    <t>Detective Benjamin Cintron alleged that Antwain White, 17, and accomplice, 15, attempted to mug him near a subway around midnight. White had a cane. Detective shot White in the chest and killed him. The accomplice was not charged.</t>
  </si>
  <si>
    <t>http://www.nydailynews.com/news/crime/off-duty-shoots-kills-crook-brooklyn-police-article-1.1013958</t>
  </si>
  <si>
    <t>Johnathan Ferrel</t>
  </si>
  <si>
    <t>None</t>
  </si>
  <si>
    <t>http://www.huffingtonpost.com/2013/09/16/jonathan-ferrell-shot_n_3937175.html</t>
  </si>
  <si>
    <t>Benjamin Cintron</t>
  </si>
  <si>
    <t>Black Forest</t>
  </si>
  <si>
    <t xml:space="preserve">El Paso County </t>
  </si>
  <si>
    <t>Daniel Leskinen</t>
  </si>
  <si>
    <t>They found Daniel after searching for some time and when they did find him he threatened to kill himself.  After he calmed down and dropped his weapon, he was tased and then shot and killed when he tried to retaliate.</t>
  </si>
  <si>
    <t>http://gazette.com/article/125294</t>
  </si>
  <si>
    <t>Hans Arellano</t>
  </si>
  <si>
    <t>A homeless man who had reportedly been starting fights in a shopping center was shot and killed by a female officer after he said "what are you gonna do, bitch?"</t>
  </si>
  <si>
    <t>http://articles.latimes.com/2013/aug/02/local/la-me-ln-santa-ana-police-shooting-video-20130802</t>
  </si>
  <si>
    <t>Cy Gillespie, Bradley Bengford, y John Watts,  Chris Herman</t>
  </si>
  <si>
    <t>14 year-old Shaaliver Douse was shot and killed by police at approximately 3 a.m after officers reported hearing gunshots in the vicinity of 151st and courtlandt in the Bronx, New York City. Douse was reported to be seen running with a 9MM handgun, firing three times at a group of men standing outside a convenience store. Two officers pursued and shot and killed Douse with a bullet through his jaw. It is not stated how many shots the officers fired just that "an officer fired striking him once in the jaw---killing him," according to NYPD Commissioner Ray Kelly.</t>
  </si>
  <si>
    <t>http://www.myfoxny.com/story/23041711/bronx-teen-killed-in-police-involved-shooting</t>
  </si>
  <si>
    <t>Miami Beach Police</t>
  </si>
  <si>
    <t>Israel Hernandez</t>
  </si>
  <si>
    <t xml:space="preserve">A Miami Beach teen died Tuesday after being shocked with a taser in the chest after police spotted him painting graffiti on an empty building.
A Miami Beach teen died Tuesday after being shocked with a taser in the chest after police spotted him painting graffiti on an empty building.Israel Hernandez, 18, was a skateboarder and artist who "wanted to change the world somehow through art,” his sister, Offir Hernandez, told the Miami Herald.Miami Beach Police said they spotted Hernandez tagging an abandoned fast-food restaurant just after 5 a.m Tuesday morning near 71st Street at Collins Avenue.A chase ensued involving "more than half a dozen" officers, according to New Times."During the foot pursuit, the subject encountered officers face to face... and ignored officers' commands to stop," MBPD Chief Raymond Martinez said in a statement. "In order to affect his arrest, an officer deployed his conducted electrical weapon </t>
  </si>
  <si>
    <t>http://www.huffingtonpost.com/2013/08/07/israel-hernandez-taser_n_3722420.html</t>
  </si>
  <si>
    <t>Regan Marshall Wagner</t>
  </si>
  <si>
    <t>Apparently the police had stated one week that Wagner had a weapon and fired it at the police officer, and then another week they said that Wagner was unarmed. There is still no official report on whether or not he was actually armed.</t>
  </si>
  <si>
    <t>http://www.news-journal.com/news/2014/oct/28/autopsy-longview-man-killed-by-officer-shot-four-t/</t>
  </si>
  <si>
    <t>Paterson Police Department</t>
  </si>
  <si>
    <t>Etoine Baucum</t>
  </si>
  <si>
    <t xml:space="preserve">"At 2:20 a.m. Saturday, city police responded to a call...of a man with a gun.The responding detectives ordered Baucum to drop his weapon, but he did not comply...Baucum then allegedly pointed his gun at one of the detectives, and another detective fired his service weapon and struck Baucum. He was pronounced dead at St. Joseph’s Regional Medical Center." </t>
  </si>
  <si>
    <t>http://www.northjersey.com/news/passaic-county-prosecutor-armed-paterson-man-shot-killed-by-detective-1.1026920</t>
  </si>
  <si>
    <t>Johnny Lyons</t>
  </si>
  <si>
    <t xml:space="preserve">Suffolk </t>
  </si>
  <si>
    <t>Boston Drug Control Unit</t>
  </si>
  <si>
    <t>Roudy Hendricks</t>
  </si>
  <si>
    <t>Officers were conducting a drug investigation in Dorchester around 2 p.m. near the intersection of Dorchester Avenue and Shepton Street.The officers, identified as Harry Jean and Terry Cotton, saw two men acting suspiciously. When the officers approached, one of the two men opened fire with a handgun, launching a gun battle with police, officials said.Hendricks was shot and rushed to Boston Medical Center, where he was later pronounced dead.The officers, both 24-year veterans, were struck, but not seriously harmed. One officer was grazed by a bullet, and the second was shot twice in the leg and rushed to Beth Israel Deaconess Medical Center for treatment.</t>
  </si>
  <si>
    <t>http://www.boston.com/metrodesk/2013/08/08/mother-man-killed-boston-police-says-was-very-good-kid/H9f4yarXmOMzfvrThy8tiO/story.html</t>
  </si>
  <si>
    <t>Moss Point</t>
  </si>
  <si>
    <t>Moss Point Police Department</t>
  </si>
  <si>
    <t>Emanuel Jean Baptiste</t>
  </si>
  <si>
    <t xml:space="preserve">"A Moss Point police officer shot him near the intersection of Interstate 10 and Highway 63 in Moss Point..." When an officer "...responded to a call around 9:30 Sunday night stating that a man was 'exhibiting bizarre behavior.'" Hardly any other information is given on this shooting. </t>
  </si>
  <si>
    <t>http://www.wlox.com/story/25729311/suspect-killed-by-moss-point-police-officer-identified</t>
  </si>
  <si>
    <t>Harry Jean</t>
  </si>
  <si>
    <t>Christian Green</t>
  </si>
  <si>
    <t xml:space="preserve">A teenager that ran from police who "wanted to talk to him", was shot and killed after a handgun fell out of his waistband during the foot chase. </t>
  </si>
  <si>
    <t>http://articles.chicagotribune.com/2013-07-04/news/chi-man-critically-wounded-in-policeinvolved-shooting-on-south-side-20130704_1_police-involved-shooting-liquor-store-police-news-affairs</t>
  </si>
  <si>
    <t>North Glenn</t>
  </si>
  <si>
    <t xml:space="preserve">North Glenn Police </t>
  </si>
  <si>
    <t>Alejandro Pinedo</t>
  </si>
  <si>
    <t>Police responded to an attempted home robbery in progress, police were called by residents of the home. Lewis claimed he was "not going back to jail" and so, armed with a knife he advanced on the officer. Officer Adams fired on the suspect. Suspect was released from the hospital two months later and was charged with multiple felonies.</t>
  </si>
  <si>
    <t>http://www.northglenn.org/WEB-PDF/2013-4314_Officer_Involved_Shooting.pdf</t>
  </si>
  <si>
    <t>Adam Lewis</t>
  </si>
  <si>
    <t>Jamie I. Benavidez</t>
  </si>
  <si>
    <t xml:space="preserve">The article says this: Police were called out to a break in on the 300 block of West Lusher Avenue.  The suspect, Benavidez, was reportedly armed with a gun.  When police showed up, they say Benavidez and an unidentified 14-year-old ran from the scene.
The teenager was taken into custody after giving up to police in the 300 block of West Lusher. Benavidez was also found on the same street.  But, police say Benavidez didn't give up.  They say he pointed a gun at officers.  
Three police officers shot at Benavidez, killing him.  No officers were hurt in the shooting. 
there seems to be no real reason behind the shooting, or any motive. There were a few articles from various sources but all of them have varied and different motives as to why this victim was shot in the first place. </t>
  </si>
  <si>
    <t>http://www.fox28.com/story/23313042/2013/09/01/indiana-state-police-investigating-deadly-officer-involved-shooting-in-elkhart</t>
  </si>
  <si>
    <t>Cpl. Bruce Anglemyer, Cpl James Ballard, and Sgt. Karl Miller</t>
  </si>
  <si>
    <t>Westland</t>
  </si>
  <si>
    <t>Westland Police</t>
  </si>
  <si>
    <t>Troy Hart</t>
  </si>
  <si>
    <t xml:space="preserve">Troy Hart was diagnosed with Kallmann Syndrome which affects his maturity. His mother described him as an eight year old in an adults body. He has tantrums sometimes as a child does and left the house in his pajamas and a knife. His mother called 911 and asked them to take her son to a psychiatric hospital but when police officers got to her home they shot her son. </t>
  </si>
  <si>
    <t>http://www.myfoxtampabay.com/story/27338272/police-man-dies-in-police-involved-shooting</t>
  </si>
  <si>
    <t>Albany Deputy Office</t>
  </si>
  <si>
    <t>Freddie LeBlanc</t>
  </si>
  <si>
    <t>The mans brother called 9-1-1 because the victim was planning on killing himself. When officers arrived he refused to put the gun down, pointed the gun at the officers and then they shot the victim.</t>
  </si>
  <si>
    <t>http://theadvocate.com/news/10121035-123/albany-man-killed-by-livingston</t>
  </si>
  <si>
    <t>Salt Lake County</t>
  </si>
  <si>
    <t>South Jordan</t>
  </si>
  <si>
    <t>South Jordan Police Department</t>
  </si>
  <si>
    <t>http://fox13now.com/2014/11/22/trespassing-call-leads-to-fatal-officer-involved-shooting-in-south-jordan/</t>
  </si>
  <si>
    <t>Sara McKinney</t>
  </si>
  <si>
    <t>sarajane.mckinney@gmail.com</t>
  </si>
  <si>
    <t>@sarajanemc</t>
  </si>
  <si>
    <t>Phillipsburg</t>
  </si>
  <si>
    <t>Phillipsburg Police Department</t>
  </si>
  <si>
    <t>Thomas Read</t>
  </si>
  <si>
    <t xml:space="preserve">Although a man with a knife, making threats towards police officers seems justifiable (per se) the amount of time the officers spent at the scene is alarming.  According to the reports, the police were called to the scene "just before 9:30" and another report from a first responder at 9:46 describes a man with multiple gunshot wounds. The investigation is ongoing with "no timetable" for completion.  The man may have attacked the officers once they entered the house making the death justifiable, but in my mind, it seems the police were a bit to willing to go into the home and confront the armed man (all purely speculative on my part).  It has been reported that he lived alone and I couldn't find any mention of the police finding anyone else in the home.  No hostage, which seems to lend to the general thought that the police had no reason to enter the home without trying a little harder to get the man to surrender peacefully.  My opinion, of course. </t>
  </si>
  <si>
    <t>http://www.lehighvalleylive.com/phillipsburg/index.ssf/2014/11/no_timetable_as_investigation.html#incart_related_stories</t>
  </si>
  <si>
    <t>Waylon</t>
  </si>
  <si>
    <t>wpleasanton@gmail.com</t>
  </si>
  <si>
    <t>charlotte</t>
  </si>
  <si>
    <t>police officer</t>
  </si>
  <si>
    <t xml:space="preserve">Ferrell was running towards the police officer in need of help and was shot and killed on the spot. </t>
  </si>
  <si>
    <t>http://www.slate.com/articles/news_and_politics/crime/2013/09/jonathan_ferrell_shooting_death_the_perils_of_stereotype_threat.html</t>
  </si>
  <si>
    <t>Gregory Bendas</t>
  </si>
  <si>
    <t xml:space="preserve">The police received a call about  domestic dispute. On arrival a man is found in the street to be holding a gun. Upon confrontation with police, the man waves the gun in the air, and then points it threateningly at officers. An officer fires a shot, which kills the subject. </t>
  </si>
  <si>
    <t>http://www.nbcconnecticut.com/news/local/235684151.html</t>
  </si>
  <si>
    <t>Arlington Heights</t>
  </si>
  <si>
    <t>Arlington Heights Police</t>
  </si>
  <si>
    <t>Eric M. Anderson</t>
  </si>
  <si>
    <t>An officer was called to the scene of a man with a weapon. When officer arrives, there is a shot fired, downing the officer who then calls for backup. Backup comes, removed the wounded officer and this then turns into a hostage situation with the original subjects girlfriend held hostage. After hostage situation the man points gun at police, they return with several shots which kill the man.</t>
  </si>
  <si>
    <t>http://articles.chicagotribune.com/2013-12-13/news/chi-arlington-heights-police-officer-shot-20131212_1_ex-girlfriend-police-officer-wounded-officer</t>
  </si>
  <si>
    <t>Michael McEvoy</t>
  </si>
  <si>
    <t>Jeffrey Gelinas</t>
  </si>
  <si>
    <t>jeffrey.gelinas.jg@gmail.com</t>
  </si>
  <si>
    <t>https://twitter.com/b3auty_k1ll3r</t>
  </si>
  <si>
    <t>Iron County</t>
  </si>
  <si>
    <t>Kanarraville</t>
  </si>
  <si>
    <t>Iron County Sheriff’s Office</t>
  </si>
  <si>
    <t xml:space="preserve">The officers responded to a call of a suicidal man, when they arrived the man would proceed to go inside and retrieve a weapon, pointing and then shooting at officers. Officers opened fire, and one officer and the subject were hit by a shot. </t>
  </si>
  <si>
    <t>http://fox13now.com/2013/12/13/officer-injured-in-iron-county-shooting/</t>
  </si>
  <si>
    <t>WENATCHEE</t>
  </si>
  <si>
    <t xml:space="preserve"> Wenatchee police</t>
  </si>
  <si>
    <t xml:space="preserve">The officers were in the midst of a controlled drug buy. The subject would then speed off, hitting a uniformed police officer in the parking lot, dragging him some distance. This officer would fire at the vehicle, striking the subject  fatally. </t>
  </si>
  <si>
    <t>http://www.nbcrightnow.com/story/24209361/officer-involved-shooting-in-wenatchee</t>
  </si>
  <si>
    <t>John Knudsen</t>
  </si>
  <si>
    <t xml:space="preserve">The police were in a standoff with a man who would shoot at a police officer. The officer will return fire on the subject, fatally wounding him. The officer who was shot was not wounded. </t>
  </si>
  <si>
    <t>http://www.wmtw.com/news/police-shoot-kill-man-during-hollis-standoff/23455486</t>
  </si>
  <si>
    <t>Tyler Stevenson</t>
  </si>
  <si>
    <t>Neillsville</t>
  </si>
  <si>
    <t>Clark County Sheriff’s Department</t>
  </si>
  <si>
    <t xml:space="preserve">A man approached an officer as an officer was responding to the home of the man on a domestic disturbance call; the man was wielding a knife, approached officer and the officer then shot the man. </t>
  </si>
  <si>
    <t>http://chippewa.com/news/local/neillsville-police-officer-shoots-man-with-knife/article_10d14ee8-3e23-57b4-b1a2-c83a5e642a18.html</t>
  </si>
  <si>
    <t>L.A. County</t>
  </si>
  <si>
    <t>Brian Beaird</t>
  </si>
  <si>
    <t xml:space="preserve">After a chase that went on for around 20 minutes, ending in a crash this man would attempt to flee from his vehicle. According to reports, the officer thought that another officers gunshot was unfriendly fire from the subject causing multiple officers to open fire at the subject. He dies 43 minutes later. </t>
  </si>
  <si>
    <t>http://www.laweekly.com/informer/2013/12/16/brian-beaird-corvette-chase-suspect-might-have-been-accidentally-shot-by-cop-video</t>
  </si>
  <si>
    <t>Ross</t>
  </si>
  <si>
    <t>Chillicothe</t>
  </si>
  <si>
    <t>Ross County Sherriff's Office</t>
  </si>
  <si>
    <t>Krystal Barrows</t>
  </si>
  <si>
    <t xml:space="preserve">There was a drug raid, but the officer claims that the weapon misfired and went off when he did not intend for it. </t>
  </si>
  <si>
    <t>http://wosu.org/2012/news/2013/12/13/ross-county-dead-after-accidental-shooting-by-police/</t>
  </si>
  <si>
    <t>Washington, D.C.</t>
  </si>
  <si>
    <t>United States Capitol Police</t>
  </si>
  <si>
    <t>Miriam Carey</t>
  </si>
  <si>
    <t>34 year old, unarmed black single mother with a one-year-old daughter in tow was gunned down in broad daylight by police. a vehicle driven by Miriam Carey allegedly struck one of the White House barriers at the intersection of 15th St. NW and Pennsylvania Avenue NW and resulted to a car chase outside Capitol. Later sources says 7 shots were fired at her. Later accounts say that she was delusional and schizophrenic.</t>
  </si>
  <si>
    <t>http://www.fox46charlotte.com/story/23602725/police-shoot-kill-woman-outside-capitol-after-chase</t>
  </si>
  <si>
    <t>Espanola Police Department</t>
  </si>
  <si>
    <t xml:space="preserve">Victor Villalpando </t>
  </si>
  <si>
    <t>Toy gun and knife</t>
  </si>
  <si>
    <t>Some call this suicide-by-cop. Villalpando called 911 to report a man who was acting violent and screaming. When cops arrived Villalpando turned around with his hands up on the wall as if to yield to a search, then jumps away. Facing the officers, he appears to be grabbing for something (apparently a cap gun). Officer Apodaca fired one lethal shot. The grand jury found the shooting justified.</t>
  </si>
  <si>
    <t>http://www.koat.com/news/jury-police-shooting-of-espanola-teen-justified/29016136</t>
  </si>
  <si>
    <t>Jeremy Apodaca</t>
  </si>
  <si>
    <t>Alexis Brown</t>
  </si>
  <si>
    <t>arrexisbrown@gmail.com</t>
  </si>
  <si>
    <t>Kootenai County</t>
  </si>
  <si>
    <t>Coeur d’Alene</t>
  </si>
  <si>
    <t>Coeur d’Alene Police</t>
  </si>
  <si>
    <t>Thomas L. White</t>
  </si>
  <si>
    <t xml:space="preserve">Police had been called because the man, who was believed to be drunk, had gotten into a loud argument with a family member. White ignored commands to drop a gun and instead exchanged gunfire with three officers. </t>
  </si>
  <si>
    <t>http://www.abcfoxmontana.com/story/25800629/idaho-state-police-man-killed-in-shooting-fired-on-officers</t>
  </si>
  <si>
    <t>Marcus A. Rael</t>
  </si>
  <si>
    <t>It started as a traffic stop, then Rael fled. A chase ensued on westbound I-90, which came to an end when Rael stopped his truck on top of an overpass. Rael pulled out a rifle and exchanged gunfire with officers. Rael was critically injured in the exchange of gunfire. The officers involved in the shooting incident include six officers from the Coeur d’Alene Police Department, three officers from the Post Falls Police Department, two deputies from the Kootenai County Sheriff’s Office and one trooper from the Idaho State Police. All of them were placed on paid administrative leave. Side note: Rael's brother was killed during a gun battle with authorities on a freeway in Tempe, Arizona in March 2014.</t>
  </si>
  <si>
    <t>http://www.kxly.com/news/north-idaho-news/freeway-shooting-suspects-brother-shot-and-killed-by-arizona-police-in-similar-gunfight/26624208</t>
  </si>
  <si>
    <t>J. Kagarice, P. Mead, E. Hedlund, B. Chapman, J. Mealer, A. Sporleder, A. Wessel, J. Schneider, D. Taylor, N. Petersen, J. Noble, A. Tenney</t>
  </si>
  <si>
    <t>Maricopa County</t>
  </si>
  <si>
    <t xml:space="preserve">Tempe </t>
  </si>
  <si>
    <t>Arizona Department of Public Safety</t>
  </si>
  <si>
    <t>Andrew Rael</t>
  </si>
  <si>
    <t>Rael had an extensive criminal history and was recently released from a Colorado prison. He was suspected of shooting someone earlier that night. Rael was fatally shot after getting out of his vehicle and firing multiple rounds from an assault rifle at DPS officers. Side Note: His brother, Marcus Rael, was killed by police after a car chase in June 2014 in Idaho.</t>
  </si>
  <si>
    <t>http://www.abc15.com/news/region-southeast-valley/tempe/eastbound-us-60-closed-in-tempe-after-officer-involved-shooting</t>
  </si>
  <si>
    <t>Forsyth County</t>
  </si>
  <si>
    <t>Cumming</t>
  </si>
  <si>
    <t>Forsyth County Sheriff's Office</t>
  </si>
  <si>
    <t>Dennis Marx</t>
  </si>
  <si>
    <t>one AR15, two handguns, home-made bomb</t>
  </si>
  <si>
    <t xml:space="preserve">Dennis Marx had no criminal history or violent past. He was set for court to take what his lawyer calls a reasonable plea agreement for a drug charge. He never showed up. Forty-five minutes later he was shot and killed after deputies said he drove his car up onto the sidewalk outside of a Forsyth County courthouse, threw out explosives, and then began shooting through the windshield with an assault rifle. </t>
  </si>
  <si>
    <t>http://www.ajc.com/news/news/police-activity-around-forsyth-courthouse/ngFsZ/</t>
  </si>
  <si>
    <t>Norfolk County</t>
  </si>
  <si>
    <t>David Latham</t>
  </si>
  <si>
    <t xml:space="preserve">Latham called 911 re: domestic disturbance by Latham who was schizophrenic. Officers ordered Latham to drop the knife and shot him in the doorway of the home when he did not immediately comply. </t>
  </si>
  <si>
    <t>http://wavy.com/2014/06/06/shooting-reported-in-norfolk-3/</t>
  </si>
  <si>
    <t>Arapahoe and Adams counties</t>
  </si>
  <si>
    <t>No name is given in any media reports of this case. A psychologist called 911 about and said he had just got a call from a patient who was potentially suicidal. The therapist said the man was a military veteran who suffered from  post traumatic stress disorder and may have been abusing his psychotropic medications and drinking alcohol. Officers repeatedly ordered the man to drop the gun, but instead he pointed the rifle at police. An officer fired one fatal shot.</t>
  </si>
  <si>
    <t>http://www.thedenverchannel.com/news/local-news/aurora-police-investigate-officer-involved-shooting-on-s-nucla-way</t>
  </si>
  <si>
    <t>Larimer County</t>
  </si>
  <si>
    <t>Fort Collins police</t>
  </si>
  <si>
    <t>Richard Ivey</t>
  </si>
  <si>
    <t>Officer Mathew Brough shoots Richard Ivey, 53, outside Poudre Valley Hospital after Ivey approached him with a knife. Brough's use of force was deemed justified. Ivey faces two counts of felony menacing with a weapon.</t>
  </si>
  <si>
    <t>http://www.fcgov.com/news/?id=5433</t>
  </si>
  <si>
    <t>Mathew Brough</t>
  </si>
  <si>
    <t>Polk County</t>
  </si>
  <si>
    <t>Lakeland</t>
  </si>
  <si>
    <t>Lakeland police</t>
  </si>
  <si>
    <t>Tommie A. Lanier</t>
  </si>
  <si>
    <t>Officers received report that a wanted person was in the area. They stopped Lanier, who matched description. Shots were exchanged.  Officer Mills was hit in the right forearm. Lanier was hit three times. Police do not know why Lanier fired at them. Lanier was not the man they had initially been looking for.</t>
  </si>
  <si>
    <t>http://www.theledger.com/article/20140610/NEWS/140619990</t>
  </si>
  <si>
    <t>Officer Ace Williams, Officer Doug Mills</t>
  </si>
  <si>
    <t>Loudoun County</t>
  </si>
  <si>
    <t xml:space="preserve">Purcellville police </t>
  </si>
  <si>
    <t>Christian Sierra</t>
  </si>
  <si>
    <t>Sierra's mom called 911 because he was suicidal. He was shot an unknown number of times by a Purcellville police officer. The officer claimed that Christian “lunged” at him, justifying the shoot.  But others claim the officer was too quick to pull the trigger.</t>
  </si>
  <si>
    <t>http://purcellvillegazette.com/officers-name-still-withheld-shooting-purcellville-teen/</t>
  </si>
  <si>
    <t>Pueblo County</t>
  </si>
  <si>
    <t>Pueblo Police Department, Pueblo County Sheriff's Office</t>
  </si>
  <si>
    <t>Jon Jaquez</t>
  </si>
  <si>
    <t>Investigators say that when cornered by police and deputies, 26-year-old Jon Jaquez hit two officers with his car, then reversed and rammed into a police cruiser. Sincerbox and Hecht fired at Jaquez.</t>
  </si>
  <si>
    <t>http://www.kktv.com/home/headlines/One-Man-Shot-And-Killed-By-Officer-In-Pueblo-283933101.html</t>
  </si>
  <si>
    <t xml:space="preserve">Michael Sincerbox, Michael Hecht </t>
  </si>
  <si>
    <t>Lawrence H. Faine</t>
  </si>
  <si>
    <t>Faine was shot by a Norfolk police officer at an assisted living facility. Residents of the building said he was unstable. The officers identified themselves and gained entry to his apartment. Mr. Faine, armed with a knife, charged an officer in the small apartment. The officer fired his weapon. The officers performed first aid until Mr. Faine was transported to Sentara Norfolk General Hospital where he later died.</t>
  </si>
  <si>
    <t>http://wtkr.com/2014/06/09/video-norfolk-police-chief-addresses-recent-shootings-involving-officers/</t>
  </si>
  <si>
    <t>Port Richey</t>
  </si>
  <si>
    <t>Pasco County Sheriff's Office</t>
  </si>
  <si>
    <t>Michael Butlin</t>
  </si>
  <si>
    <t>My weapon was found in my truck that Michael Butlin was in when he was shot at by the deputies trying to surrender..</t>
  </si>
  <si>
    <t>This article has many outright lies in it told by the Sheriff's Office to the Tampa Bay Times. I have the discovery packet and would be willing to share it.</t>
  </si>
  <si>
    <t>https://www.google.com/webhp?sourceid=chrome-instant&amp;rlz=1CASMAE_enUS583US583&amp;ion=1&amp;espv=2&amp;es_th=1&amp;ie=UTF-8#q=police%20involved%20shooting%20at%20michael%20butlin%20on%20october%2025%2C2014%20in%20pasco%20county%20florida</t>
  </si>
  <si>
    <t>Sergeant Jeremy Colhouer and Sergeant James Browning</t>
  </si>
  <si>
    <t>Leslie V. Wagner</t>
  </si>
  <si>
    <t>lvwagner28@gmail.com</t>
  </si>
  <si>
    <t>Southeast DC</t>
  </si>
  <si>
    <t>Metropolitan Police Department</t>
  </si>
  <si>
    <t>Robert Brown</t>
  </si>
  <si>
    <t>The officer ordered the suspect several times to drop the weapon, but the suspect did not comply.Fearing for his life, the police officer discharged his service weapon and struck the suspect multiple times. DC Fire and Emergency Medical Services personnel responded and transported the suspect to a local hospital where he was later pronounced dead.</t>
  </si>
  <si>
    <t>http://homicidewatch.org/2013/11/26/man-shot-by-police-in-se-dc-dies-of-injuries/</t>
  </si>
  <si>
    <t>None Given</t>
  </si>
  <si>
    <t>An officer-involved shooting occurred when man “exited the rear of the residence armed with a rifle,” said LAPD Lt. Brian Gilman.
As a police airship hovered overhead, “the officers did observe the suspect with a handgun” before the shooting, said Sgt. Jerretta Sandoz of the LAPD.</t>
  </si>
  <si>
    <t>http://ktla.com/2013/11/26/armed-man-killed-in-officer-involved-shooting-police-say/</t>
  </si>
  <si>
    <t xml:space="preserve">DeAnthony Brown </t>
  </si>
  <si>
    <t>While fleeing, Brown stumbled dropping 
a Bersa Thunder .380 caliber handgun from his waistband which fell to the ground. Sergeant 
Oaks observed this and gave verbal commands for Brown not to reach for it. Brown ignored the 
commands and grabbed the handgun and pointed it towards Sergeant Oaks. Fearing for his 
life, Sergeant Oaks fired five rounds striking Brown</t>
  </si>
  <si>
    <t>James Oaks</t>
  </si>
  <si>
    <t xml:space="preserve">Las Vegas Metropolitan Police Department </t>
  </si>
  <si>
    <t>Kyle Kuhn</t>
  </si>
  <si>
    <t xml:space="preserve">The investigation into the incident revealed Kuhn had prepared himself for a confrontation with 
police prior to their arrival. At the time of the shooting, Kuhn was armed with two large butcher 
knives, and was wearing a Carhart jumpsuit in an apparent effort to fend off Taser prongs. 
Additionally, Kuhn placed a Corian cutting board in the front of the jumpsuit as a makeshift 
ballistic plate. The shot fired by Sergeant Bradshaw penetrated the cutting board and ultimately 
stopped Kuhn’s attack. </t>
  </si>
  <si>
    <t>http://www.lvmpd.com/Portals/0/news/2014/081514ReleasePO214c.pdf</t>
  </si>
  <si>
    <t>Sergeant Sara Bradshaw</t>
  </si>
  <si>
    <t>Carnell L. Williams</t>
  </si>
  <si>
    <t>Weapons were pointed</t>
  </si>
  <si>
    <t>Two armed suspects were ordered out of their vehicle but they did not comply with police commands. The suspects pointed at least one of their weapons at police, forcing several of the Bridgeport officers to discharges their weapons at the suspects in the car.  The vehicle then attempted to drive away, but struck the curbing inside the parking lot and became disabled.
   Both of the armed suspects exited the vehicle and attempted to flee but were immediately apprehended by the officers.  They had obvious gunshot wounds and were subsequently transported to area hospitals for treatment.</t>
  </si>
  <si>
    <t>http://www.ct.gov/despp/cwp/view.asp?Q=535840&amp;A=4226</t>
  </si>
  <si>
    <t>BRIDGEPORT</t>
  </si>
  <si>
    <t xml:space="preserve"> Both of the armed suspects exited the vehicle and attempted to flee but were immediately apprehended by the officers.  They had obvious gunshot wounds and were subsequently transported to area hospitals for treatment.
   The female driver of the vehicle was taken to St. Vincent’s Hospital with non-life threatening injuries.  The male passenger was taken to Bridgeport Hospital where he succumbed to his injuries and was pronounced deceased at 2034 hours.</t>
  </si>
  <si>
    <t>The department said later on, another officer spotted the car in the area of Thorpe and Wentwood avenues and made a traffic stop.  As the officer got out of his patrol car and approached Leggitt, investigators said the suspect attempted to run over the officer and struck a patrol car.
Orlando Police said the officer fired his weapon at Leggitt, who continued driving a short distance and crashed into a utility pole. Leggitt died at the scene.</t>
  </si>
  <si>
    <t>http://www.baynews9.com/content/news/baynews9/news/article.html/content/news/articles/cfn/2013/11/26/officer_involved_in_.html</t>
  </si>
  <si>
    <t>Ferguson</t>
  </si>
  <si>
    <t>Ferguson Police Department</t>
  </si>
  <si>
    <t>Mike Brown</t>
  </si>
  <si>
    <t xml:space="preserve">Witnesses tell News 4 that Mike Brown, 18, was unarmed and had his hands in the air when he was shot multiple times by a Ferguson police officer.
</t>
  </si>
  <si>
    <t>http://www.kmov.com/news/local/Heavy-police-presence--270609091.html</t>
  </si>
  <si>
    <t>Jonathan Bohan</t>
  </si>
  <si>
    <t>jonathannps@yahoo.com</t>
  </si>
  <si>
    <t>jonathanbohan</t>
  </si>
  <si>
    <t>Fair Oaks</t>
  </si>
  <si>
    <t>Michael Craig Berger</t>
  </si>
  <si>
    <t>Long Barrelled Gun</t>
  </si>
  <si>
    <t xml:space="preserve">Sometime before noon, sheriff's deputies went to the 4800 block of Vir Mar St. to execute an arrest warrant. Inside the home, they saw Berger holding a handgun and retreated, Ramos said.
Deputies said Berger barricaded himself inside the Fair Oaks home Thursday afternoon after he was shot about 4 p.m. by a sheriff's deputy when he emerged from the home armed.
It was not initially clear whether the man had been hit. But a robot sent inside the home showed images of an unresponsive person, and SWAT team members later entered the home and found Berger's body, according to sheriff's Deputy Jason Ramos.
Ramos said Berger appears to have died as a result of the shot fired by a deputy, and not as the result of a self-inflicted wound.
One of the deputies, a 16-year-veteran, fired a single shot, wounding Berger who retreated into the house where he was found dead several hours later.
</t>
  </si>
  <si>
    <t>http://blogs.sacbee.com/crime/archives/2012/08/coroners-office-identifies-man-killed-in-fair-oaks-officer-involved-shootin.html</t>
  </si>
  <si>
    <t>Gail</t>
  </si>
  <si>
    <t>gaillucas@gmail.com</t>
  </si>
  <si>
    <t>William Chad Mattingly</t>
  </si>
  <si>
    <t>Traffic stop, suspect exited car, fired at officers, officer returned fire and killed man. Officers placed on administrative leave.</t>
  </si>
  <si>
    <t>http://www.wdrb.com/story/27147618/metrosafe-lmpd-on-scene-of-officer-involved-shooting-in-southwest-louisville</t>
  </si>
  <si>
    <t>Ofc. Rondall Carpenter, Ofc. Skylar Graudick</t>
  </si>
  <si>
    <t>Bedford</t>
  </si>
  <si>
    <t xml:space="preserve"> Bedford County Sheriff’s Office </t>
  </si>
  <si>
    <t>Richard Bergeron</t>
  </si>
  <si>
    <t>Ax</t>
  </si>
  <si>
    <t xml:space="preserve">Officers responded to 911 call, suspect was allegedly attacking a woman with an Ax. </t>
  </si>
  <si>
    <t>http://wlni.com/local-news/bedford-county-shooting-victim-identified</t>
  </si>
  <si>
    <t>Huntington Beach</t>
  </si>
  <si>
    <t>Huntington Beach Police</t>
  </si>
  <si>
    <t>Daniel Walsh</t>
  </si>
  <si>
    <t>The man got out of the SUV with a handgun, ignored commands by police to drop the weapon and was shot multiple times by an officer</t>
  </si>
  <si>
    <t>http://www.hbindependent.com/news/tn-hbi-me-1030-officer-shooting-20141027,0,762267.story</t>
  </si>
  <si>
    <t>Gadsden County</t>
  </si>
  <si>
    <t>Gretna</t>
  </si>
  <si>
    <t>Gretna Police Department</t>
  </si>
  <si>
    <t>Kaldrick Donald</t>
  </si>
  <si>
    <t>Donald, 24, was shot Oct. 28 after Gretna Police Department officers responded to his home to conduct a Baker Act, wherein police take a person into custody if they are a danger to themselves. He and GPD Sgt. Charles Brown got into an altercation that caused the officer to fire his weapon...Maj. Robert Barkley with the Gadsden County Sheriff's Office , which is investigating the events that led to the shooting, said Kaldrick Donald had been previously treated for mental illness at the Apalachee Center in Tallahassee.</t>
  </si>
  <si>
    <t>http://www.tallahassee.com/story/news/2014/11/06/proctor-gretna-community-rally-following-police-involved-shooting/18592777/</t>
  </si>
  <si>
    <t>GPD Sgt. Charles Brown</t>
  </si>
  <si>
    <t>Azusa</t>
  </si>
  <si>
    <t>LASD</t>
  </si>
  <si>
    <t>Lorenzo Cesar Aguilar</t>
  </si>
  <si>
    <t>Police attempted to pull over a driver suspected of drinking.  When they stopped him, get got out of the car and pulled out a handgun and failed to comply any orders.  When he turned toward the officers with the gun, police shot him several times in the torso, pronouncing him dead.</t>
  </si>
  <si>
    <t>http://homicide.latimes.com/post/lorenzo-cesar-aguilar/</t>
  </si>
  <si>
    <t>Brianna Mincieli</t>
  </si>
  <si>
    <t>brianna1216@verizon.net</t>
  </si>
  <si>
    <t>brimincieli</t>
  </si>
  <si>
    <t>DeKalb County</t>
  </si>
  <si>
    <t>Michael Perryman</t>
  </si>
  <si>
    <t>Police were called to a convenience store to investigate a man who had a knife and was threatening customers. When police arrived, Perryman refused to drop the knife and, police say, he charged toward them. Police shot the man at that point.</t>
  </si>
  <si>
    <t>http://www.wsbradio.com/news/news/man-shot-killed-police-dekalb-county/nQ8J9/</t>
  </si>
  <si>
    <t>Selma</t>
  </si>
  <si>
    <t>Selma Police Department</t>
  </si>
  <si>
    <t>Ananias Shaw</t>
  </si>
  <si>
    <t xml:space="preserve">The officer on duty then spotted Ananias Shaw isolated from the scene of the crime, holding an ax in an abandoned building. Shaw was reported to be cursing and walking around the abandoned complex, when the officer followed him and told him to drop the ax. Shaw said, “Shoot it” while lunging at the officer. The officer proceeded to shoot and kill Ananias Shaw. </t>
  </si>
  <si>
    <t>http://www.cnn.com/2014/12/19/us/selma-alabama-protest/</t>
  </si>
  <si>
    <t>jennifer goldberg</t>
  </si>
  <si>
    <t>jennifergoldberg6@gmail.com</t>
  </si>
  <si>
    <t>Las Vegas (unsure)</t>
  </si>
  <si>
    <t>Jean</t>
  </si>
  <si>
    <t>Las Vegas Metropolitan</t>
  </si>
  <si>
    <t>Phia Vang</t>
  </si>
  <si>
    <t>Captain Matt McCarthy of the LVMPD Office of Internal Oversight provided a statement
regarding this incident. The video can be viewed by clicking on the following link:
http://youtu.be/RCNnbnTvtTg
This is the second officer involved shooting by another jurisdiction investigated by the LVMPD
for 2014. The LVMPD Force Investigation Team is currently investigating the officer’s use of
force in this case. Their findings will be forwarded to the Clark County District Attorney for
review.
Las Vegas Metropolitan Police Department
Office of Public Information
 400-B S. Martin L. King Blvd. Las Vegas, NV 89106
Office (702) 828-3394 Fax (702) 828-1550
Douglas C. Gillespie, Sheriff
October 24, 2014</t>
  </si>
  <si>
    <t>http://www.lvmpd.com/Portals/0/news/2014/102414ReleasePO275a.pdf</t>
  </si>
  <si>
    <t>Kay Alina</t>
  </si>
  <si>
    <t>premie444@gmail.com</t>
  </si>
  <si>
    <t>El Cajon Police</t>
  </si>
  <si>
    <t>Jose Albert Garcia</t>
  </si>
  <si>
    <t>http://www.elcajonpress.com/newsletters/newsletter/4723712/92864.htm</t>
  </si>
  <si>
    <t>Jose Aguilar</t>
  </si>
  <si>
    <t>"The Las Vegas police officers involved in a shooting of a suicidal 39-year-old man Monday were identified by authorities Thursday....Officers were able to talk the man into lowering the weapon and placing himself on the ground. But when officers went to restrain him, he grabbed for the shotgun, Maczala said. The officers felt threatened and fired on the man, hitting him in the lower body. He was taken to a local hospital with injuries that aren’t life-threatening, according to police."</t>
  </si>
  <si>
    <t>http://www.reviewjournal.com/news/man-hospitalized-after-officer-involved-shooting</t>
  </si>
  <si>
    <t>Todd R. Fasulo Jr., 27, and Ronald D. Thoma, 43</t>
  </si>
  <si>
    <t>Kyala Shea</t>
  </si>
  <si>
    <t>pol@kyala.org</t>
  </si>
  <si>
    <t>Darold Vanden Heuvel</t>
  </si>
  <si>
    <t>"The initial call came from a woman who said her husband was inside the apartment building and he was not supposed to be there because of a recent restraining order against him. 
Two officers arrived on scene and encountered the man, a 63-year-old Green Bay man, inside the building with a handgun. One officer fired his weapon and struck the man."</t>
  </si>
  <si>
    <t>http://www.wearegreenbay.com/1fulltext-news/breaking-man-dies-in-officer-involved-shooting/d/1fulltext-news/2ERkavgS10eH2odJjaAFyA</t>
  </si>
  <si>
    <t>Evanston</t>
  </si>
  <si>
    <t>Evanston Police Department</t>
  </si>
  <si>
    <t>Kevin Ross</t>
  </si>
  <si>
    <t>"On Monday, December 16, at approximately just after 3:00 p.m., Evanston Police responded to a call of a bank robbery that had just occurred at the Chase Bank located in the 900 block of Grove Street in Evanston. A teller provided a description of the offender.  The offender was last observed walking westbound on Grove Street from the bank. 
Several officers attempted stopped a subject who matched the description next to Bennison’s Bakery, on Maple Avenue just south of Davis Street. They demanded the subject to stop; and he was observed holding a weapon. The offender refused to drop his weapon and was subsequently shot by several officers on the scene."</t>
  </si>
  <si>
    <t>http://content.govdelivery.com/accounts/ILEVANSTON/bulletins/9a6d0a</t>
  </si>
  <si>
    <t>Leeds</t>
  </si>
  <si>
    <t>Leeds Police Department</t>
  </si>
  <si>
    <t>Ronald Hunter</t>
  </si>
  <si>
    <t>"Authorities have released few details about the Dec. 16 shooting. That night, an altercation and possibly a domestic fight occurred at an apartment complex off Frisco Avenue in Leeds. Shots were fired.
When officers arrived on the scene, witnesses identified the suspect and his car. When officers tried to stop him, he fled and ended up at his Jackson Avenue home after a short chase.
Hunter pulled a weapon on police, and an officer fired on him, hitting him in the stomach. He was taken to a hospital in critical condition after the shooting."</t>
  </si>
  <si>
    <t>http://blog.al.com/spotnews/2014/01/man_shot_by_leeds_police_offic.html</t>
  </si>
  <si>
    <t>Christopher Anderson</t>
  </si>
  <si>
    <t>Anderson was in the emergency room with his daughter when he drew out a handgun and refused to drop it. Police fired 9 shots within 2 seconds.</t>
  </si>
  <si>
    <t>http://abc7chicago.com/news/highland-park-hospital-police-shooting-surveillance-video-released/402861/</t>
  </si>
  <si>
    <t>Jessica</t>
  </si>
  <si>
    <t>jessicayaaay@yahoo.com</t>
  </si>
  <si>
    <t>Elko</t>
  </si>
  <si>
    <t>Elko Police Department</t>
  </si>
  <si>
    <t>Tabanico Ysidro Pirtle</t>
  </si>
  <si>
    <t>http://elkodaily.com/news/more-details-released-on-elko-police-shooting-death/article_86043864-8e37-5ce1-b361-d059fceaeff5.html</t>
  </si>
  <si>
    <t>Jake Eisinger</t>
  </si>
  <si>
    <t xml:space="preserve">Miami-Dade </t>
  </si>
  <si>
    <t>Miami Springs</t>
  </si>
  <si>
    <t>Miami Springs Police</t>
  </si>
  <si>
    <t>Cedric Harvey</t>
  </si>
  <si>
    <t>A pedestrian was struck on the highway and eventually led to a car chase between Harvey and police.  Harvey caused 2 more accidents during the chase.  Police sealed off nearby streets where Harvey was located. Officers, including Darryl Cates and two Miami-Dade K-9 teams searched the closed off area for Harvey and eventually found him, where they chased him in an alley.  Harvey put up a fight and 3 shots were fired, killing him instantly.</t>
  </si>
  <si>
    <t>http://www.miamiherald.com/news/local/community/miami-dade/miami-springs/article1975754.html</t>
  </si>
  <si>
    <t>Darryl Cates and 2Two K-9 Miami-Dade Teams</t>
  </si>
  <si>
    <t>Greensboro Police Force</t>
  </si>
  <si>
    <t>Chieu-di Thi Vo</t>
  </si>
  <si>
    <t>Chieu-di Thi Vo was shot around 4:30pm on Tuesday, March 25, 2014, was taken to the hospital, and died around 1pm on Thursday, March 27.  Officer Bloch said he saw Vo threatening a woman with a kitchen knife and when he told her to drop the knife and she advanced towards him, Officer Bloch shot her.  She was sent to the hospital and died on Thursday, March 27, 2014.</t>
  </si>
  <si>
    <t>http://www.wxii12.com/news/woman-injured-in-greensboro-officerinvolved-shooting/25162142</t>
  </si>
  <si>
    <t>Officer T.J. Bloch</t>
  </si>
  <si>
    <t>Ty Worthington</t>
  </si>
  <si>
    <t>Police said on November 22nd, they got a call from a concerned mother saying her son Ty was trespassing, high on drugs, and had taken a .22 caliber pistol.
Police said Worthington pointed the gun at Lancaster. Lancaster shot first and Worthington shot back.</t>
  </si>
  <si>
    <t>http://www.good4utah.com/story/d/story/south-jordan-police-release-new-details-on-fatal-s/22565/-Gyf3B_pO0SRBrNUHGBy9w</t>
  </si>
  <si>
    <t>Arlington Heights Police Department</t>
  </si>
  <si>
    <t>Daniel Moreno</t>
  </si>
  <si>
    <t>Daniel Moreno, 28, was shot and killed at the conclusion of a standoff between he and Arlington Heights police that ensued after his wife made a call regarding a possible domestic assault.The incident began at approximately 11:50 p.m. Moreno was reported to have fired shots at police, but the description of the noise could not be verified, only speculated. Police also stated that Moreno was brandishing a gun, but reports neglected to specify what type of gun or confirm that Moreno was carrying one. Reports also stated that Moreno was hispanic and intoxicated at the time of the incident. "Several" shots were fired by both police and Moreno reportedly, but no specific amount could be quantified.</t>
  </si>
  <si>
    <t>http://www.arlingtoncardinal.com/2010/08/daniel-moreno-dies-after-being-shot-apparently-by-police-during-standoff/</t>
  </si>
  <si>
    <t>Police Sgt. Larimie Lancaster</t>
  </si>
  <si>
    <t>Tomi Fischer</t>
  </si>
  <si>
    <t>tomifischer47@gmail.com</t>
  </si>
  <si>
    <t>tomifischer47</t>
  </si>
  <si>
    <t>Jose Luis Navarro</t>
  </si>
  <si>
    <t>Man was pulled over for talking on the cell phone while driving. He stopped, and then drove off. The police chased him for an hour, before stopping the vehicle with tire spikes. The officers claimed he pulled his gun on them, at which point they opened fire. He was hit by four shots, two in the head. He died later at the hospital.</t>
  </si>
  <si>
    <t>http://abcnews.go.com/blogs/headlines/2014/01/talking-on-phone-while-driving-triggers-chase-and-gunfire/</t>
  </si>
  <si>
    <t>James Graves, Matthew Johnson, Manuel Dominguez, Katherine Euler</t>
  </si>
  <si>
    <t xml:space="preserve">Michael Butler </t>
  </si>
  <si>
    <t>David</t>
  </si>
  <si>
    <t>hisownspace@gmail.com</t>
  </si>
  <si>
    <t>Yakima Police</t>
  </si>
  <si>
    <t>Rocendo Aria</t>
  </si>
  <si>
    <t>The officer approached the car, because it had been stopped with a passenger in it for an hour. The officer opened the passenger door without first knocking. He saw an airsoft rifle in the victims lap, and immediately fired once into Arias' head, killing him instantly.</t>
  </si>
  <si>
    <t>http://www.storyleak.com/airsoft/</t>
  </si>
  <si>
    <t>Craighead County</t>
  </si>
  <si>
    <t>Police were seeking the victim in connection with a car robbery. The victim opened fire on the police, and Eidson fired back, killing Ware and wounding another victim.</t>
  </si>
  <si>
    <t>http://www.nwahomepage.com/fulltext-news/one-dead-in-jonesboro-after-officer-involved-shoot/d/fulltext-news/lZwRkbK1gUuFU5xXENZDyA</t>
  </si>
  <si>
    <t>The police were investigating a car robbery. The suspect fired at the police and a shoot-out occured. The victim happened to be with the suspect at the time. she was injured and taken to the hospital.</t>
  </si>
  <si>
    <t>Southport Police</t>
  </si>
  <si>
    <t>Vidal was a schizophrenic child celebrating his eighteenth birthday when an argument, and his parents called the police to settle the situation. Two officers arrived and de-escalated the situation. a third officer, Bryon Vassey, arrived, declared "we don't have time for this" and then tasered and shot the teen, killing him.</t>
  </si>
  <si>
    <t>http://www.cnn.com/2014/01/10/us/north-carolina-teen-killed/</t>
  </si>
  <si>
    <t>Pitt County</t>
  </si>
  <si>
    <t>Greenville Police</t>
  </si>
  <si>
    <t>James Brown</t>
  </si>
  <si>
    <t>Police responded to a call of a suicidal man on a bridge. the man pulled his gun, and the three officers opened fire on him, killing hi,.</t>
  </si>
  <si>
    <t>http://www.witn.com/home/headlines/SBI-Investigating-Greenville-Officers-Involved-Shooting-236961671.html</t>
  </si>
  <si>
    <t>Advanced Patrol Officer A.C. Pool, Advanced Patrol Officer S.N. Cates, and Advanced Patrol Officer A.K. Leggett</t>
  </si>
  <si>
    <t>El Monte</t>
  </si>
  <si>
    <t>LA County Sheriff's Office</t>
  </si>
  <si>
    <t>Raymond Alvarado</t>
  </si>
  <si>
    <t>Officer's responded to a call of a man with a gun. When the officer's approached the man, he reached into his waistband, and one of the cops opened fire, injuring him. The name of the officer was not disclosed. No weapon was recovered at the scene.</t>
  </si>
  <si>
    <t>http://www.insidesocal.com/sgvcrime/2014/01/11/man-wounded-in-el-monte-police-shooting-released-from-custody-after-serving-time-for-probation-violation/</t>
  </si>
  <si>
    <t>Dallas Conty</t>
  </si>
  <si>
    <t>Kelvion Walker</t>
  </si>
  <si>
    <t xml:space="preserve">St. petersburg </t>
  </si>
  <si>
    <t>Mr. Walker was stopped as part of a carjacking investigation. The officer shot and injured him.</t>
  </si>
  <si>
    <t>Quade Everett</t>
  </si>
  <si>
    <t>http://dfw.cbslocal.com/2014/01/10/police-unions-take-opposite-sides-in-officer-involved-shooting/</t>
  </si>
  <si>
    <t xml:space="preserve">Officer Fernandez suspected Everett had stolen the car he was riding in amongst other property crimes. Officer called for backup and fired four shots which hit Everett in the head and shoulders leaving him with severe brain injuries </t>
  </si>
  <si>
    <t>http://www.tampabay.com/news/publicsafety/crime/police-investigating-officer-involved-shooting/2158265</t>
  </si>
  <si>
    <t>Senior Corporal Amy Wilburn</t>
  </si>
  <si>
    <t xml:space="preserve">Cumberland </t>
  </si>
  <si>
    <t xml:space="preserve">Bridgeton </t>
  </si>
  <si>
    <t xml:space="preserve">Bridgeton Police </t>
  </si>
  <si>
    <t>Jerame Reid</t>
  </si>
  <si>
    <t xml:space="preserve">Incident happened at a routine traffic stop. The officer went up to the passenger side where Jerame Reid was sitting. They began arguing, the officer told Reid not to reach multiple times and then fired his gun multiple times. </t>
  </si>
  <si>
    <t>http://www.nbcphiladelphia.com/mobile/Caught-on-Cam-Deadly-Police-Involved-Shooting-in-Bridgeton-NJ-289257421.html</t>
  </si>
  <si>
    <t>Brian Fernandez</t>
  </si>
  <si>
    <t>Gulf Breeze</t>
  </si>
  <si>
    <t>Pensacola Police Department</t>
  </si>
  <si>
    <t>William A. Goodman III</t>
  </si>
  <si>
    <t xml:space="preserve">William "Cody" A. Goodman III was shot and killed by Officer Chad Willhite after he ran over another police officer's leg. Officers were trying to stop Goodman after reports said that he was driving recklessly and at high speeds. Upon being chased, Goodman fled from cops at speeds reaching 100 miles per hour. As they tried surround his car in order to arrest him, Goodman ran through police patrol cars. The chase ended with Goodman being struck and killed. </t>
  </si>
  <si>
    <t>http://www.nbcmiami.com/news/local/Officer-Shot-and-Killed-Teen-Driver-After-He-Ran-Over-Another-Officers-Leg-Pensacola-Police-237186471.html</t>
  </si>
  <si>
    <t>Bridgeton Police Department</t>
  </si>
  <si>
    <t>Jerame C. Reid</t>
  </si>
  <si>
    <t>Traffic stop. The victim was in the front passenger seat and was told to get out of the car. He was laying on the ground when he reached back towards the car where a handgun was revealed, but not before both officers discharged their weapons, killing the man. There was one other occupant in the car (the driver) who was unharmed.</t>
  </si>
  <si>
    <t>http://www.nj.com/cumberland/index.ssf/2014/12/millville_man_shot_by_bridgeton_police_identified_as_jerame_c_reid.html</t>
  </si>
  <si>
    <t>Braheme Days and Roger Worley</t>
  </si>
  <si>
    <t>Officer Chad Willhite</t>
  </si>
  <si>
    <t>Drexel Hill</t>
  </si>
  <si>
    <t>Joseph Anthony Pacini</t>
  </si>
  <si>
    <t>The victim had a history of mental illness and made several YouTube videos ranting and threatening police. Police had a warrant for his arrest and went to his house, where the victim fled to his car. The victim then "threw the car in reverse", crashing into a police car and attempting to run over officers surrounding the car. At least five officers fired their weapons, unloading 22 shots total, hitting the victim at least three times. He died at the scene.</t>
  </si>
  <si>
    <t>http://6abc.com/news/suspect-shot-killed-by-police-in-upper-darby-/455767/</t>
  </si>
  <si>
    <t xml:space="preserve">Oklahoma City </t>
  </si>
  <si>
    <t xml:space="preserve">Joeshawn Edward Williams </t>
  </si>
  <si>
    <t xml:space="preserve">Williams was approached by Cortez at a 7-Eleven. Williams ran into traffic and Cortez followed. Williams brought out a gun and began shooting injuring Cortez. Cortez returned fire killing Williams. </t>
  </si>
  <si>
    <t>http://www.koco.com/news/oklahomanews/okc/possible-officerinvolved-shooting-near-hefner-and-western/23758816</t>
  </si>
  <si>
    <t xml:space="preserve">Sgt. Jimmy Cortez </t>
  </si>
  <si>
    <t>Los Angeles County Sherrif's Office</t>
  </si>
  <si>
    <t>Ezell Ford</t>
  </si>
  <si>
    <t>none</t>
  </si>
  <si>
    <t>http://thinkprogress.org/justice/2014/08/29/3477215/la-cops-waited-more-than-2-weeks-to-release-the-names-of-officers-who-killed-ezell-ford/</t>
  </si>
  <si>
    <t>Sharlton Wampler and Antonio Villegas</t>
  </si>
  <si>
    <t>Bakersfield Police Department</t>
  </si>
  <si>
    <t>Jaspal Singh</t>
  </si>
  <si>
    <t>The police arrived after a call about a domestic dispute. The victim, Singh, was outside the Honda and holding a firearm. An officer fired 5 shots at him and he was pronounced dead at the hospital, as he was not able to sustain the injuries. It is unclear whether Singh fired his weapon. The officer was placed on paid administrative leave.</t>
  </si>
  <si>
    <t>http://www.bakersfield.com/news/2013/12/29/east-bakersfield-man-shot-killed-by-police.html</t>
  </si>
  <si>
    <t>Car was pulled over for traffic violation; heated exchange between cop and passengers led to victim (Reid) getting out of the car and "reaching" for a gun that was in the glove compartment of the car. Reid is shot; driver still alive; both cops involved are given a paid administrative leave.</t>
  </si>
  <si>
    <t>http://www.theroot.com/articles/news/2015/01/police_release_video_of_nj_man_s_fatal_officer_involved_shooting.html</t>
  </si>
  <si>
    <t>Officer Braheme Days and Officer Roger Worley</t>
  </si>
  <si>
    <t xml:space="preserve">Dallas Police Department </t>
  </si>
  <si>
    <t xml:space="preserve">Michael Schmidt </t>
  </si>
  <si>
    <t xml:space="preserve">A 47 year old attorney reported that there was a burglar in his apartment. He told the employee at his condo complex that there was a burglar and the employee called the police. Schmidt started firing at officers when they arrived. No officers were injured. Schmidt was killed. </t>
  </si>
  <si>
    <t>http://www.nbcdfw.com/news/local/Dallas-Police-Fatally-Shoot-Armed-Man-in-Condominium-Lobby-238431761.html</t>
  </si>
  <si>
    <t>Charleston</t>
  </si>
  <si>
    <t>North Charleston Police Department</t>
  </si>
  <si>
    <t>Walter L. Scott</t>
  </si>
  <si>
    <t xml:space="preserve">A video taken by a bystander surfaced where Officer Slater chased Scott and fired eight shots while Scott was running away from him. He was charged with murder on 4/7/2015, announced in a press conference by the mayor of North Charleston. </t>
  </si>
  <si>
    <t>http://www.businessinsider.com/police-involved-death-of-walter-scott-2015-4</t>
  </si>
  <si>
    <t>Michael T. Slager</t>
  </si>
  <si>
    <t>Natalie Lin</t>
  </si>
  <si>
    <t>natalierlin@gmail.com</t>
  </si>
  <si>
    <t>nataliee_lin</t>
  </si>
  <si>
    <t>Utah</t>
  </si>
  <si>
    <t>Saratoga Springs</t>
  </si>
  <si>
    <t>Saratoga Springs Police Department</t>
  </si>
  <si>
    <t>Darrien Nathaniel Hunt</t>
  </si>
  <si>
    <t xml:space="preserve">Samurai sword </t>
  </si>
  <si>
    <t>Nathaniel Darrien Hunt was walking through Saratoga Springs with a large Samurai sword. There were enough witnesses to confirm that this was definitely a strange sight, but he was not threatening anyone. Neither the Saratoga Springs Police or the Utah County Attorney's Department is disclosing the details of their interaction, or how many shots were fired. They also neglect to mention the names of the officers involved.</t>
  </si>
  <si>
    <t>http://www.msnbc.com/msnbc/darrien-hunt-carrying-toy-sword-shot-and-killed-utah-police</t>
  </si>
  <si>
    <t>Lee County</t>
  </si>
  <si>
    <t>Sanford</t>
  </si>
  <si>
    <t>Sanford Police Dept.</t>
  </si>
  <si>
    <t>Travis Faison</t>
  </si>
  <si>
    <t>Police came to Travis Faison's house to serve him a warrant. A struggle ensued which resulted in the fatal shooting of Faison by police.</t>
  </si>
  <si>
    <t>http://www.wncn.com/story/27598792/1-dead-in-sanford-officer-involved-shooting</t>
  </si>
  <si>
    <t>3/21/0012</t>
  </si>
  <si>
    <t>Paul Anthony Anderson</t>
  </si>
  <si>
    <t>The police were attempting to get Mr Anderson to pull over and he was a passenger in the vehicle. He was shot and arrested for alleged felony evading and possession of marijuana with intent to sell. He died the day after being shot.</t>
  </si>
  <si>
    <t>http://ktla.com/2015/04/05/armed-man-is-fatally-shot-by-anaheim-police-1-day-after-posting-bail/</t>
  </si>
  <si>
    <t>Honolulu Police</t>
  </si>
  <si>
    <t>An off duty officer was in a bar when it was said his weapon was "accidentally discharged." A women who worked at the bar and was described as a friend of his was taken to the hospital where she was said to be in critical condition. The officer, Anson Kimura, is suspended from doing his police work and is being charged with assault in the second degree.</t>
  </si>
  <si>
    <t>http://khon2.com/2015/04/03/police-officer-involved-in-bar-shooting-arrested-for-assault/</t>
  </si>
  <si>
    <t>Anson Kimura</t>
  </si>
  <si>
    <t xml:space="preserve">Jones was involved in a robbery at a convenience store. When the police went to address the situation Jones was walking out of the store having stolen candy and some Canadian coins. When Jones walked out the store, an officer already had a gun pointing at him. It is under investigation if Jones had attempted to reach at the officers gun, as this is why officers said they opened fire at a close range. </t>
  </si>
  <si>
    <t>http://www.newsnet5.com/news/local-news/cleveland-metro/sources-one-shot-in-police-involved-shooting-on-clevelands-east-side-suspect-did-not-have-a-gun</t>
  </si>
  <si>
    <t>Tamir Rice</t>
  </si>
  <si>
    <t xml:space="preserve">Tamir Rice was in a park with an "airsoft" BB gun. A pedestrian in the park called 911 and told the dispatcher that the gun was "probably fake" and that Rice was "probably a juvenile"; however, the incident was called into police because it was said that Rice was pointing the toy gun at people. When the two officers, one a rookie officer and the other a 10-15 year veteran training him, arrived at the scene they told Rice to put his hands up. Instead rice grabbed at his waist for the toy gun which is when the rookie officer shot Rice in the torso. Rice was taken to the hospital suffering fatal injuries and died the next day. </t>
  </si>
  <si>
    <t>http://www.cleveland.com/metro/index.ssf/2014/11/cleveland_police_officer_shoot_6.html</t>
  </si>
  <si>
    <t>Undisclosed but identified as a "Rookie Officer"</t>
  </si>
  <si>
    <t>St.Paul</t>
  </si>
  <si>
    <t>St.Paul Police</t>
  </si>
  <si>
    <t>Marcus Golden</t>
  </si>
  <si>
    <t>http://www.mprnews.org/story/2015/01/14/stpaul-police-shooting</t>
  </si>
  <si>
    <t xml:space="preserve">New York </t>
  </si>
  <si>
    <t xml:space="preserve">East Harlem </t>
  </si>
  <si>
    <t>Daniel Cabrera</t>
  </si>
  <si>
    <t xml:space="preserve">An police officer not wearing his uniform was patrolling Marcus Garvey Park in East Harlem after complaints of drug activity when the unnamed officer approached 2 people with a bag.  The officer was accosted by Daniel Cabrera which resulted in the officer macing Cabrera, forcing him to ground. The officer dug his knee into his back after Cabrera refused arrest and tried to attack the officer again. There was still struggle between the officer and Cabrera then the officer shot the officer in the chest. </t>
  </si>
  <si>
    <t>http://newyork.cbslocal.com/2014/09/04/man-injured-in-police-involved-shooting-at-marcus-garvey-park-in-harlem/</t>
  </si>
  <si>
    <t>Rumain Brisbon</t>
  </si>
  <si>
    <t>A White police officer whom felt threatened used lethal force on an unarmed Black man. Rumain Brisbon, when pursued by the officer, and asked to take his hands out of his pants, did not. A pill jar of oxycodone was found on his person.</t>
  </si>
  <si>
    <t>http://rt.com/usa/239369-atlanta-cop-shooting-naked/</t>
  </si>
  <si>
    <t>Robert Olsen</t>
  </si>
  <si>
    <t>Des Moines County</t>
  </si>
  <si>
    <t>Burlington</t>
  </si>
  <si>
    <t>Burlington Police Departmet</t>
  </si>
  <si>
    <t>Autumn Steele</t>
  </si>
  <si>
    <t xml:space="preserve">Office Jesse Hill of Burlington Police Dept responded to a domestic dispute on January 6, 2015. A woman by the name of Autumn Steele was in the middle of a dispute with her husband Gabriel Steele. Their German Shepherd dog was causing commotion during the dispute. The officer attempted to shoot the dog and instead shot and killed 34 year-old Autumn Steele. The officer was not charged. </t>
  </si>
  <si>
    <t>http://www.usatoday.com/story/news/nation/2015/03/24/cop-accidentally-shot-woman-back-work/70406706/</t>
  </si>
  <si>
    <t>Jesse Hill</t>
  </si>
  <si>
    <t>Brandon Tate-Brown</t>
  </si>
  <si>
    <t>http://6abc.com/news/officers-not-charged-in-fatal-shooting-of-brandon-tate-brown/564691/</t>
  </si>
  <si>
    <t xml:space="preserve">Madison </t>
  </si>
  <si>
    <t xml:space="preserve">Madison Police </t>
  </si>
  <si>
    <t xml:space="preserve">Tony Robinson </t>
  </si>
  <si>
    <t>http://news.yahoo.com/madison-police-19-old-dies-being-shot-officer-105851854.html</t>
  </si>
  <si>
    <t>Matt Kenny</t>
  </si>
  <si>
    <t>David Andre Scott</t>
  </si>
  <si>
    <t xml:space="preserve">David Andre Scott was being searched for the murder of another man prior to the incident. When officers found him, they assumed that the object in his hand was a firearm and subsequently fired multiple shots at him. However, after being killed, the officers realized that the object was not a firearm. </t>
  </si>
  <si>
    <t>http://jacksonville.com/news/crime/2014-12-28/story/jacksonville-police-shoot-and-kill-homicide-suspect</t>
  </si>
  <si>
    <t>Sgt. Brad Echelberger and detectives Lee McCranie and Woodrow Crotty</t>
  </si>
  <si>
    <t>Alanna Doherty</t>
  </si>
  <si>
    <t>alanna_doherty@hotmail.com</t>
  </si>
  <si>
    <t>Elkhart Police</t>
  </si>
  <si>
    <t>Shawn Walter Bair</t>
  </si>
  <si>
    <t xml:space="preserve">Shawn Walter Bair appeared in Martin's Super Market with a handgun and a knife. He spent the first twenty minutes on the phone and texting and then started shooting at customers and employees. Elkhart Police came and shot him dead. </t>
  </si>
  <si>
    <t>http://articles.chicagotribune.com/2014-01-16/news/chi-indiana-supermarket-shooting-20140115_1_elkhart-police-store-gunman</t>
  </si>
  <si>
    <t>Trent Smith</t>
  </si>
  <si>
    <t xml:space="preserve">Los Angeles Police Department </t>
  </si>
  <si>
    <t>Charley Leundeu Keunang</t>
  </si>
  <si>
    <t>A homeless man, on Skid Row Los Angeles, was involved in a scuffle with multiple police officers. The officers thought that the man was reaching for one of their guns during the altercation. He was subsequently shot and killed.</t>
  </si>
  <si>
    <t>http://www.latimes.com/local/california/la-me-skid-row-shooting-profile-20150330-story.html#page=1</t>
  </si>
  <si>
    <t>Red Rock</t>
  </si>
  <si>
    <t>Nevada Highway Patrol Trooper</t>
  </si>
  <si>
    <t xml:space="preserve">D'Andre Berghardt Jr, </t>
  </si>
  <si>
    <t>http://www.huffingtonpost.com/2014/02/18/dandre-berghardt-jr-killed_n_4811692.html</t>
  </si>
  <si>
    <t xml:space="preserve">Oklahoma Police Department </t>
  </si>
  <si>
    <t>Terrance Walker</t>
  </si>
  <si>
    <t xml:space="preserve">Officer approaches man, frisks him, man runs off and drops what police think was a gun. Officer then fatally shoots victim 5 times. All caught on body camera. </t>
  </si>
  <si>
    <t>http://www.nbcnews.com/news/us-news/officers-body-camera-captures-fatal-shooting-terrance-walker-n292701</t>
  </si>
  <si>
    <t>Officer Chansey McMillin</t>
  </si>
  <si>
    <t>Atlantic City</t>
  </si>
  <si>
    <t xml:space="preserve">The Atlantic County Prosecutor’s Office Major Crimes Unit </t>
  </si>
  <si>
    <t>Shawn Brown</t>
  </si>
  <si>
    <t xml:space="preserve">A call was made to the police department about shots fired when three police officers arrived at the scene. They encountered a confrontation with victim and shot him. </t>
  </si>
  <si>
    <t>Houston Police</t>
  </si>
  <si>
    <t>Jordan Baker</t>
  </si>
  <si>
    <t>http://www.pressofatlanticcity.com/news/police-involved-shooting-kills--year-old-atlantic-city-man/article_850adcb6-3846-11e4-907b-001a4bcf887a.html</t>
  </si>
  <si>
    <t xml:space="preserve">Jordan Baker was shot by a police after matching the description of a suspect of an armed robbery that the police had been on the search for. </t>
  </si>
  <si>
    <t>http://raniakhalek.com/2014/01/26/unarmed-man-shot-and-killed-by-houston-cop-for-wearing-a-hoodie-while-black/</t>
  </si>
  <si>
    <t>J Castro</t>
  </si>
  <si>
    <t>Hayward Police</t>
  </si>
  <si>
    <t>Ariel Levy</t>
  </si>
  <si>
    <t>Hayward Police appeared at Levy's apartment after receiving many angry calls from her about a recent interaction with police. The police were on a welfare check when the woman had pulled a handgun out on them. The police retreated outside and had shot the woman 5 or 6 times according to witnesses. The handgun was later discovered to be fake.</t>
  </si>
  <si>
    <t>http://www.sfgate.com/crime/article/Hayward-police-shoot-and-kill-armed-woman-5205798.php</t>
  </si>
  <si>
    <t>http://www.keprtv.com/news/local/Officer-Involved-shooting-kills-man-in-Pasco-291482091.html?tab=video&amp;c=y</t>
  </si>
  <si>
    <t xml:space="preserve">Josh Taylor </t>
  </si>
  <si>
    <t xml:space="preserve">   On April 25, 2011 23-year-old Josh Taylor was shot by off-duty Philadelphia police officer, Larry Shields. Taylor who was shot in the chest by the officer was armed at the time. Police say Taylor ran away from the officer after the officer questioned him as to why he had a firearm in his hand. Taylor lawfully had the firearm but wasn’t licensed to have the firearm on the city streets. Police say after the officer followed Taylor into a house Taylor turned the weapon on him, which is when the officer fired on Taylor. Taylor’s finance who was also present, along with the couple’s two young children says the officer fired his weapon without cause. She says Taylor had not pointed the firearm at the officer, who had entered their home without a warrant at the time of  the incident.</t>
  </si>
  <si>
    <t xml:space="preserve">Butler County </t>
  </si>
  <si>
    <t>Hamilton Police Department</t>
  </si>
  <si>
    <t>Brandon Keller</t>
  </si>
  <si>
    <t xml:space="preserve">On February 15, 2014 in Hamilton, Ohio Brandon Keller was shot and killed by by Officer Chad Stafford of Ohio’s Hamilton Police Department. Early that morning an armed Keller stood in the street of his neighborhood firing shots from his from an AK-47. He also had an handgun on his person. Officer Stafford responded to the scene after 911 dispatchers received calls pertaining to a man with a gun. When the Stafford arrived Keller fired at the officer, hitting him in the head. A shootout then occurred, which left Keller dead. </t>
  </si>
  <si>
    <t>http://www.whio.com/news/news/crime-law/officer-involved-shooting-reported-hamilton/ndP7H/</t>
  </si>
  <si>
    <t>Chad Stafford</t>
  </si>
  <si>
    <t>Ottawa Police Department and Franklin County Sheriff's Office</t>
  </si>
  <si>
    <t>Ottawa Police shot and killed a suicidal 18-year-old after he was reported to have been armed with a handgun.</t>
  </si>
  <si>
    <t>http://www.kctv5.com/story/26355241/ottawa-police-involved-in-shooting</t>
  </si>
  <si>
    <t>Pedro Rios Jr.</t>
  </si>
  <si>
    <t xml:space="preserve">He was running and the cops shot him </t>
  </si>
  <si>
    <t>http://www.truth-out.org/news/item/29989-non-fatal-how-a-boy-s-deadly-shooting-by-chicago-police-uncovers-accountability-mechanisms-designed-to-fail#</t>
  </si>
  <si>
    <t>Kenosha</t>
  </si>
  <si>
    <t>Kenosha Police</t>
  </si>
  <si>
    <t>Aaron Siler</t>
  </si>
  <si>
    <t>Officer Torres shot another man 10 days prior to this shooting.</t>
  </si>
  <si>
    <t>http://fox6now.com/2015/03/16/police-officer-who-shot-killed-aaron-siler-had-just-returned-to-work-after-another-officer-involved-shooting/</t>
  </si>
  <si>
    <t>Pablo Torres</t>
  </si>
  <si>
    <t>Providence Police Department</t>
  </si>
  <si>
    <t>Adryan Boisseau</t>
  </si>
  <si>
    <t>officer fired on shot to victim's lower back after he allegedly started running at and threatening officers while armed with handgun</t>
  </si>
  <si>
    <t>http://wpri.com/2014/09/08/suspect-remains-hospitalized-following-police-involved-shooting/</t>
  </si>
  <si>
    <t>Trent Hastings</t>
  </si>
  <si>
    <t xml:space="preserve">Victim threatened to kill roommates and himself and was locked out of the house by roommates before police arrived. Victim told officers to "just do it" before they fatally shot him. </t>
  </si>
  <si>
    <t>http://articles.sun-sentinel.com/2014-09-08/news/fl-wilton-manors-shooting-20140907_1_wilton-manors-police-two-officers-armed-man</t>
  </si>
  <si>
    <t>Rick Shawver and Robert Ferguson</t>
  </si>
  <si>
    <t>The man was technically unarmed when shot. The police shot him because they said he reached for a handgun in his vehicle. He was shot in the back of the head before reaching the gun.</t>
  </si>
  <si>
    <t>http://www.philly.com/philly/news/Man_fatally_shot_by_police_in_Mayfair.html</t>
  </si>
  <si>
    <t>Mount Vernon</t>
  </si>
  <si>
    <t>Mount Vernon Police Department</t>
  </si>
  <si>
    <t>Logan Hall</t>
  </si>
  <si>
    <t>Logan Hall was reported to be in an altercation with an elderly person. He was shot first with non-lethal pellets, then with lethal bullets.</t>
  </si>
  <si>
    <t>http://www.mansfieldnewsjournal.com/story/news/local/2014/12/19/prelimary-autopsy-mv-police-shot-man-times/20659309/</t>
  </si>
  <si>
    <t>Demouria Hogg</t>
  </si>
  <si>
    <t>A man was found asleep in his car with a handgun by firefighters who called the police in. The police had surrounded the man inside the car and blocked his car. They attempted to wake him up multiple times. Once the man awoke, the shooting occurred but the incident was not fully reported.</t>
  </si>
  <si>
    <t>http://www.contracostatimes.com/breaking-news/ci_28276859/family-grieves-man-shot-and-killed-by-oakland</t>
  </si>
  <si>
    <t>Henderson Police</t>
  </si>
  <si>
    <t>Two officers approached and stopped a man who was riding his bike at 3:30 am, the man crossed a red light with his bike which led the officers to arrest him. The officers attempted to arrest the man but the man resisted, which ended in the man pulling out a knife and stabbing one of the officers before both officers shot and killed him.</t>
  </si>
  <si>
    <t>http://www.fox5vegas.com/story/26168897/henderson-pd-man-shot-killed-by-officers-had-criminal-history</t>
  </si>
  <si>
    <t>Fergus Baxter, Charles Hedrick</t>
  </si>
  <si>
    <t>Officer shot Tamir twice, an unarmed African American boy innocently swinging on the swing with a toy BBgun by his side of which was mistaken and assumed to be a weapon.</t>
  </si>
  <si>
    <t>http://www.nytimes.com/2015/01/23/us/in-tamir-rice-shooting-in-cleveland-many-errors-by-police-then-a-fatal-one.html?_r=1</t>
  </si>
  <si>
    <t>officer Timothy Loehmann</t>
  </si>
  <si>
    <t>Kristiana Coignard was a 17 year old white girl whom reportedly had a mental illness and was shot dead for allegedly threatening officers with a knife in the police department.</t>
  </si>
  <si>
    <t>http://gawker.com/mentally-ill-17-year-old-girl-shot-dead-by-texas-poli-1682350642</t>
  </si>
  <si>
    <t>Timothy Sean Randolph</t>
  </si>
  <si>
    <t>Police officers respond to Folsom Dr. where a rifle was found in the street. An officer had an encounter with Randolph before he fled to a nearby Garage. The officer pursued Randolph and fired several shots. Randolph was transported to a local hospital where he was expected to survive.</t>
  </si>
  <si>
    <t>http://eastcountytoday.net/antioch-police-identify-man-shot-in-officer-involved-shooting/</t>
  </si>
  <si>
    <t>ohkiarra@gmail.com</t>
  </si>
  <si>
    <t>Police arrived at the 6400 block of Belarbor and South Wayside in regards to a few men in a car allegedly passing fake bills. Police follow the car and one of the men hops out and leads a police officer on a foot chase. The suspects arrives at a fence, turns around to face the cop and allegedly points a gun toward him. The police officer fires and kills the man. The suspect's name is being verified by forensics and the officer's name was not released. The police officer was not injured.</t>
  </si>
  <si>
    <t>http://www.click2houston.com/news/hpd-one-injured-in-officerinvolved-shooting-in-se-houston/25817776</t>
  </si>
  <si>
    <t>Damon Moore</t>
  </si>
  <si>
    <t>The unidentified police officer, a 5-year IMPD veteran, shot the man twice after he reportedly refused to show his hands to the officer following a domestic dispute in his Indianapolis home. 42-year-old Moore was then hospitalized and faced preliminary charges of criminal recklessness and battery. Moore's girlfriend, with whom he was in a dispute at the time, called the police saying that he had returned after the initial argument, this time with a gun and threatening to shoot her. She claims he pulled the trigger, though shots were never fired by Moore</t>
  </si>
  <si>
    <t>http://www.wthr.com/story/27622034/officer-involved-shooting-under-investigation-on-the-north-side</t>
  </si>
  <si>
    <t>Antonio Martin</t>
  </si>
  <si>
    <t>Antonio Martin, 18, was revealed in a surveillance video at the gas station parking lot in Berkeley, (just two miles from Ferguson) right before he was shot and killed by police. The footage was able to reveal the scene at three separate angles, and it appears that the teen was armed. After the incident, the area, still riveted by previous incidents of police brutality, became a place of protest. Martin faced criminal charges including assault, armed robbery, unlawful use of weaponry, and armed criminal action, however his tearful mother stated he was "trying to get his life back together."</t>
  </si>
  <si>
    <t>http://www.cnn.com/2014/12/24/justice/missouri-officer-involved-shooting/</t>
  </si>
  <si>
    <t>St. Louis County Police</t>
  </si>
  <si>
    <t xml:space="preserve">On December 23, 2014, in Berkeley, Missouri (just miles outside of Ferguson), Antonio Martin was shot and killed by police in a gas station parking lot. Footage does reveal Martin, 18, to be armed, though he never fired his gun at police. The officer remained unidentified. When word of the incident spread, protesters filled the area and were later blocked by police. Berkeley's mayor will not equate the incidence to the shooting of Michael Brown, and the Governor Nixon has issued a statement in defense of the police department. </t>
  </si>
  <si>
    <t>http://ktla.com/2014/12/24/missouri-officer-fatally-shot-teen-near-ferguson-in-self-defense-police/</t>
  </si>
  <si>
    <t>United States of America</t>
  </si>
  <si>
    <t xml:space="preserve">Minneapolis </t>
  </si>
  <si>
    <t>Jamar Clark</t>
  </si>
  <si>
    <t>On early Sunday evening, 24 year old Jamar Clark was shot in the head by police execution style. According to police, the man had become "physical" after he allegedly was interfering with paramedics care of a patient. He was then apparently "resisting" after they put handcuffs on him. However, according to bystander testimonies, the man was not physical nor was he resisting. He was shot in the head after they had already put on handcuffs. He was transported to the hospital, where he was put on life support and was later pronounced brain dead.</t>
  </si>
  <si>
    <t>https://www.washingtonpost.com/news/morning-mix/wp/2015/11/16/outrage-and-little-clarity-in-minneapolis-after-black-man-is-shot-by-police/</t>
  </si>
  <si>
    <t>Steven Reyes</t>
  </si>
  <si>
    <t>stevenreyes97@gmail.com</t>
  </si>
  <si>
    <t>@red_lightning97</t>
  </si>
  <si>
    <t>Laquan McDonald</t>
  </si>
  <si>
    <t xml:space="preserve">Last year, 17 year old Laquan McDonald was shot 16 times after a short chase. According to police, the 17 year old was armed with a knife and high on PCP. He was shot 16 times after it was reported that he lunged at them with the knife. However it is also reported that police did shoot even after he was walking away from police. It was also reported that most of the 16 shots were fired after the victim was already on the ground. </t>
  </si>
  <si>
    <t>http://time.com/4112268/laquan-mcdonald-shooting-video-chicago-police/</t>
  </si>
  <si>
    <t xml:space="preserve">Utah County </t>
  </si>
  <si>
    <t>Darrien Hunt</t>
  </si>
  <si>
    <t>sword</t>
  </si>
  <si>
    <t>He had a sword on him but according to reports he didnt hurt anyone and showed no motive to hurt anyone.</t>
  </si>
  <si>
    <t>http://fox13now.com/2014/09/10/friend-of-man-who-was-fatally-shot-by-police-while-carrying-sword-questions-cops-actions/</t>
  </si>
  <si>
    <t>The driver was taken into custody for questioning, Jerame was the passenger. He did not have the gun before the police started shooting. Showed no signs of using it. He had his hands up, trying to get out of the car according to a witness</t>
  </si>
  <si>
    <t>http://www.nbcphiladelphia.com/news/local/Person-Struck-During-Police-Involved-Shooting-in-Bridgeton-New-Jersey-287176751.html</t>
  </si>
  <si>
    <t>Tulsa County</t>
  </si>
  <si>
    <t>Jeremy Lake</t>
  </si>
  <si>
    <t>Shannon Kepler, a 24 year veteran of the Tulsa Police Department, went to the home that his daughter Lisa Kepler (18) was living at with her boyfriend Jeremy Lake. An argument broke out between Shannon and his daughter, and when Lake tried to introduce himself as his daughter's boyfriend, he was shot "2-3 times." The gun used was not a service gun. Shannon Kepler's wife Gina, who was also with the Tulsa Police Department, was jailed on an accessory to murder complaint.</t>
  </si>
  <si>
    <t>http://www.tulsaworld.com/homepagelatest/police-report-tulsa-officer-fatally-shoots-daughter-s-boyfriend/article_c99c71e0-c77a-5c55-8b6a-30ca3a4f0b84.html</t>
  </si>
  <si>
    <t>Shannon Kepler, Gina Kepler</t>
  </si>
  <si>
    <t>Tulsa County Sheriff's Office</t>
  </si>
  <si>
    <t>Laura Fischer</t>
  </si>
  <si>
    <t>Highway patrol officers fatally shot wife of assistant pastor.</t>
  </si>
  <si>
    <t>http://www.theguardian.com/us-news/2015/may/31/oklahoma-pastor-nehemiah-fischer-trooper-shooting-flooding</t>
  </si>
  <si>
    <t>Alina Park</t>
  </si>
  <si>
    <t>alina.park5688@gmail.com</t>
  </si>
  <si>
    <t>Des Moines County Sheriff-Civil Department</t>
  </si>
  <si>
    <t>Ryan Keith Bolinger</t>
  </si>
  <si>
    <t>Bollinger "walked with purpose" toward police car after acting strange in the street and Officer Miller shot from the car through the glass, fatally shooting him in the torso.</t>
  </si>
  <si>
    <t>http://www.desmoinesregister.com/story/news/crime-and-courts/2015/06/10/fatal-officer-shooting-ryan-bolinger-dancing-man-vanessa-miller/71010592/</t>
  </si>
  <si>
    <t>Vanessa Miller</t>
  </si>
  <si>
    <t>De Soto</t>
  </si>
  <si>
    <t>DeSoto City Police Department</t>
  </si>
  <si>
    <t>Colby Robinson</t>
  </si>
  <si>
    <t>Man charged with two counts of murder was shot execution style by police after evading arrest.</t>
  </si>
  <si>
    <t>http://www.katu.com/news/local/colby-robinson-se-portland-murder-wanted-299780361.html?tab=video&amp;c=y</t>
  </si>
  <si>
    <t>Venice Beach</t>
  </si>
  <si>
    <t>Brendon Glenn</t>
  </si>
  <si>
    <t>A homeless man of Venice Beach was allegedly seen "harassing" customers outside of store, in which two officers came to the scene. He then left the area, and soon after was found in a physical struggle with a bouncer in a club, in which he was approached by the officers, then they tried to detain him, leading to a "physical altercation", and then one officer shot him. Glenn was unarmed and did not pose a threat to the lives of either officer.</t>
  </si>
  <si>
    <t>http://www.latimes.com/local/lanow/la-me-ln-venice-shooting-police-commission-20150512-story.html</t>
  </si>
  <si>
    <t xml:space="preserve">Hackensack </t>
  </si>
  <si>
    <t>Hackensack Police Department</t>
  </si>
  <si>
    <t>Raymond Peralta-Lantigua</t>
  </si>
  <si>
    <t xml:space="preserve">The police appeared at a house for a domestic disturbance call. Upon arrival, Peralta-Lantigua had a knife in hand and was pointed it at police. The police fired shots at Peralta-Lantigua. He was sent to the hospital and later died. </t>
  </si>
  <si>
    <t>http://www.nbcnewyork.com/news/local/Hackensack-Shooting-New-Jersey-307048771.html</t>
  </si>
  <si>
    <t>Inglewood Police Department</t>
  </si>
  <si>
    <t>Paul Ray Kemp Jr.</t>
  </si>
  <si>
    <t>The police were called after two men (Kemp and another man) were seen fighting in Inglewood, CA. The cops arrived, asked the men to stop fighting and Kemp ran down the street. The officer caught up to Kemp, where they allegedly fought and Kemp was tasered and shot 6 times in the back.</t>
  </si>
  <si>
    <t>http://homicide.latimes.com/post/paul-ray-kemp-jr/</t>
  </si>
  <si>
    <t>Tyler Damon Woods</t>
  </si>
  <si>
    <t xml:space="preserve">Tyler Damon Woods shot and killed by police while he was standing on top of the roof an apartment building. He was said to have run from cops and appear to be reaching for a weapon. He was shot 30-60 times. </t>
  </si>
  <si>
    <t>http://revcom.us/a/327/police-murder-of-tyler-damon-woods-michael-slate-interview-with-Tkeyah-Boyd-en.html</t>
  </si>
  <si>
    <t>Jeremy McDole</t>
  </si>
  <si>
    <t xml:space="preserve">Police were called about a man with a self-inflicted wound. When cops arrived, they asked McDole to raise his hands, he did not. They shot him till it was visible he was motionless. McDole was in a wheelchair at the time of the shooting. </t>
  </si>
  <si>
    <t>http://www.delawareonline.com/story/news/local/2015/09/24/justice-dept-investigates-police-involved-shooting/72737332/</t>
  </si>
  <si>
    <t>Bobby Cummings</t>
  </si>
  <si>
    <t>Utah County</t>
  </si>
  <si>
    <t>Darien Hunt</t>
  </si>
  <si>
    <t>Samurai sword</t>
  </si>
  <si>
    <t xml:space="preserve">Hunt was holding a samurai sword and police officers approached him and then shot him. Witnesses said he was not doing anything crazy. No details were given about the officers. </t>
  </si>
  <si>
    <t>San Bernardino police</t>
  </si>
  <si>
    <t>Carl Blossomgame</t>
  </si>
  <si>
    <t xml:space="preserve">Victim was breaking into a motel room. Police approached hum and began to use their taser on him. He grabbed the taser and they shot him dead. </t>
  </si>
  <si>
    <t>http://www.sbsun.com/general-news/20141003/san-bernardino-police-officers-shoot-kill-man-overnight</t>
  </si>
  <si>
    <t>Lt. Paul Williams</t>
  </si>
  <si>
    <t>St Anthony</t>
  </si>
  <si>
    <t>East Metro SWAT</t>
  </si>
  <si>
    <t>William Holt</t>
  </si>
  <si>
    <t>On October 9th 2014, at around 10 pm, a call was made to the St. Anthony police that there were reports of gunshots at a Lowry Grove trailer park. When police arrived, a voice inside of the trailer said that there were two other men inside the trailer armed with multiple guns. Rumors of a hostage situation began to arise out of speculation and at this point, 3 members of the East Metro SWAT was called in. When the SWAT team arrived a man, 51 year old, William Holt,  exit the trailer brandishing a gun and as the SWAT team approached, the man engaged the officers. After he was shot, the trailer was searched and no additional people were found.</t>
  </si>
  <si>
    <t>http://www.startribune.com/man-with-gun-killed-by-police-in-st-anthony-mobile-home-park/278772231/</t>
  </si>
  <si>
    <t>Kyle Eckert, John Jorgensen Jr. and Joseph Adams</t>
  </si>
  <si>
    <t xml:space="preserve">Jonathan Ferrell </t>
  </si>
  <si>
    <t>Jonathan Ferrell was driving through his neighborhood and crashed his car. When he got out to ask for help, the woman who answered the door got scared and called the police, and the cops used a Taser (unknown if it his Ferrell), and then Kerrick fired at him.</t>
  </si>
  <si>
    <t>http://www.nytimes.com/2013/09/17/us/asking-for-help-then-killed-by-an-officers-barrage.html</t>
  </si>
  <si>
    <t>San Francisco County</t>
  </si>
  <si>
    <t>http://sfappeal.com/2015/11/suspect-killed-in-officer-involved-shooting-believed-to-have-stolen-shotgun-in-earlier-robbery/</t>
  </si>
  <si>
    <t xml:space="preserve">Miami </t>
  </si>
  <si>
    <t>Miami Gardens Police</t>
  </si>
  <si>
    <t xml:space="preserve">Lavall Hall </t>
  </si>
  <si>
    <t>Broom</t>
  </si>
  <si>
    <t xml:space="preserve">Lavall Hall was having a violent episode when his mother called 911, hoping that police would place him under the care of a mental facility 
When the officers arrived, Hall was carrying a broomstick and attacked Officer Trimino, who eventually shot Hall. Police knew he was mentally ill and shot him anyway.  
</t>
  </si>
  <si>
    <t>http://www.local10.com/news/experts-say-video-of-lavall-hall-shooting-isnt-enough-to-charge-officer/32281996</t>
  </si>
  <si>
    <t xml:space="preserve">Eddy Trimino </t>
  </si>
  <si>
    <t xml:space="preserve">Gilbert </t>
  </si>
  <si>
    <t xml:space="preserve">Gilbert Police </t>
  </si>
  <si>
    <t xml:space="preserve">Richard Tyler Young </t>
  </si>
  <si>
    <t xml:space="preserve">Richard Nick Young was pulled over by police when he was speeding in a school zone, and after police felt in danger shots were fired at Young, and he was killed. </t>
  </si>
  <si>
    <t>http://www.kpho.com/story/29750707/officers-investigate-police-shooting-in-gilbert</t>
  </si>
  <si>
    <t>On May 5, 2015, Tuesday at 11:20pm, Brendon Glenn, a 29 year old, homeless man was shot, unarmed by a policeman, whose name was not released. The murderer and the victim were both of African American descent. The altercation started when there was a phone call to the police saying that Glenn was disturbing the peace and harassing people.</t>
  </si>
  <si>
    <t>http://ktla.com/2015/05/06/lapd-officers-open-fire-on-transient-near-venice-beach/</t>
  </si>
  <si>
    <t>Metro Transit Police</t>
  </si>
  <si>
    <t>Bobby Gross</t>
  </si>
  <si>
    <t xml:space="preserve">On March 12, 2015 at Potomac Avenue Station in Southeast Washington D.C. a Metro Transit Police officer shot 35 year old, Bobby Gross. The altercation started with a train operator seeing an unauthorized man in the westbound tunnel at 8:50pm. He was partially clothed and approached officers with a large stick. </t>
  </si>
  <si>
    <t>http://www.nbcwashington.com/news/local/Police-Investigate-Reports-Shooting-Person-on-Tracks-Potomac-Ave-Metro-Station-296155041.html</t>
  </si>
  <si>
    <t>San Benito County</t>
  </si>
  <si>
    <t>Vallejo police dept</t>
  </si>
  <si>
    <t>Ever Ramon Martinez</t>
  </si>
  <si>
    <t>Speeding down highway, refused to pull over, almost crashed into car with family inside. "had record a traffic violations"</t>
  </si>
  <si>
    <t>http://sanfrancisco.cbslocal.com/2014/4/10/man-shot-by-police-officers-after-high-speed-chase-identified/</t>
  </si>
  <si>
    <t>Deaunte Lamar Bell</t>
  </si>
  <si>
    <t>Officer said that he was reaching for a gun</t>
  </si>
  <si>
    <t>http://www.dispatch.com/content/stories/local/2015/10/30/Police-shooting-folo.html</t>
  </si>
  <si>
    <t>Berkely County</t>
  </si>
  <si>
    <t>Goose Creek</t>
  </si>
  <si>
    <t>Berkley County Police Department</t>
  </si>
  <si>
    <t>Laura Lemieux</t>
  </si>
  <si>
    <t>http://www.postandcourier.com/article/20151106/PC16/151109553</t>
  </si>
  <si>
    <t xml:space="preserve">Orange County </t>
  </si>
  <si>
    <t xml:space="preserve">Garden Grove </t>
  </si>
  <si>
    <t xml:space="preserve">Garden Grove POlice Department </t>
  </si>
  <si>
    <t xml:space="preserve">Police officers shot a "juvenile male" who opened fire after witnesses heard gunshots. The "juvenile" had shot two people and is believed to be a part of a gang. </t>
  </si>
  <si>
    <t>http://ktla.com/2015/10/02/1-killed-1-injured-in-garden-grove-shooting-police/</t>
  </si>
  <si>
    <t>usa</t>
  </si>
  <si>
    <t>Darius Smith</t>
  </si>
  <si>
    <t xml:space="preserve">Officers saw a red jeep driving down the road the wrong way, after making a U-turn the Jeep takes off and cashes. The passengers then began to flee. One of the passengers hides behind a dumpster and begins to fire. Then police return fire shooting the passenger dead. </t>
  </si>
  <si>
    <t>http://www.11alive.com/story/news/local/downtown/2015/11/30/swat-situation-after-officer-involved-shooting-downtown-atlanta/76588992/</t>
  </si>
  <si>
    <t xml:space="preserve">not disclosed </t>
  </si>
  <si>
    <t xml:space="preserve">san francisco </t>
  </si>
  <si>
    <t>Victim was armed with a kitchen knife. After being asked numerous times to drop his weapons and after being shot several times with bean bags the victim continued to advance, eventually being gunned down.</t>
  </si>
  <si>
    <t>http://sanfrancisco.cbslocal.com/2015/12/02/san-francisco-police-shoot-suspect-in-citys-bayview-neighborhood/</t>
  </si>
  <si>
    <t>https://en.wikipedia.org/wiki/Monaco</t>
  </si>
  <si>
    <t>hellaballoo</t>
  </si>
  <si>
    <t>gorgon</t>
  </si>
  <si>
    <t>Jane notarealperson</t>
  </si>
  <si>
    <t>http://imgur.com/gallery/b7iU48O</t>
  </si>
  <si>
    <t>johny McDoesnotexist</t>
  </si>
  <si>
    <t>Palmdale Sheriff's Station</t>
  </si>
  <si>
    <t>Braylon Presley</t>
  </si>
  <si>
    <t>http://deadspin.com/were-compiling-every-police-involved-shooting-in-americ-1624180387</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</si>
</sst>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h:mm:ss"/>
  </numFmts>
  <fonts count="9">
    <font>
      <sz val="10.0"/>
      <color rgb="FF000000"/>
      <name val="Arial"/>
    </font>
    <font>
      <b/>
      <color rgb="FFEFEFEF"/>
    </font>
    <font/>
    <font>
      <b/>
      <sz val="14.0"/>
    </font>
    <font>
      <u/>
      <color rgb="FF0000FF"/>
    </font>
    <font>
      <u/>
      <color rgb="FF0000FF"/>
    </font>
    <font>
      <u/>
      <color rgb="FF0000FF"/>
    </font>
    <font>
      <sz val="10.0"/>
    </font>
    <font>
      <u/>
      <color rgb="FF0000FF"/>
    </font>
  </fonts>
  <fills count="3">
    <fill>
      <patternFill patternType="none"/>
    </fill>
    <fill>
      <patternFill patternType="lightGray"/>
    </fill>
    <fill>
      <patternFill patternType="solid">
        <fgColor rgb="FF3A746C"/>
        <bgColor rgb="FF3A746C"/>
      </patternFill>
    </fill>
  </fills>
  <borders count="1">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2" fontId="1" numFmtId="0" xfId="0" applyAlignment="1" applyFill="1" applyFont="1">
      <alignment horizontal="center"/>
    </xf>
    <xf borderId="0" fillId="2" fontId="1" numFmtId="164" xfId="0" applyAlignment="1" applyFont="1" applyNumberFormat="1">
      <alignment horizontal="center" readingOrder="0" shrinkToFit="0" wrapText="1"/>
    </xf>
    <xf borderId="0" fillId="2" fontId="1" numFmtId="0" xfId="0" applyAlignment="1" applyFont="1">
      <alignment horizontal="center" shrinkToFit="0" wrapText="1"/>
    </xf>
    <xf borderId="0" fillId="2" fontId="1" numFmtId="0" xfId="0" applyAlignment="1" applyFont="1">
      <alignment horizontal="center" readingOrder="0" shrinkToFit="0" wrapText="1"/>
    </xf>
    <xf borderId="0" fillId="2" fontId="1" numFmtId="0" xfId="0" applyAlignment="1" applyFont="1">
      <alignment horizontal="center" readingOrder="0"/>
    </xf>
    <xf borderId="0" fillId="0" fontId="2" numFmtId="165" xfId="0" applyAlignment="1" applyFont="1" applyNumberFormat="1">
      <alignment horizontal="right" readingOrder="0"/>
    </xf>
    <xf borderId="0" fillId="0" fontId="2" numFmtId="164" xfId="0" applyFont="1" applyNumberFormat="1"/>
    <xf borderId="0" fillId="0" fontId="3" numFmtId="0" xfId="0" applyAlignment="1" applyFont="1">
      <alignment readingOrder="0"/>
    </xf>
    <xf borderId="0" fillId="0" fontId="2" numFmtId="0" xfId="0" applyAlignment="1" applyFont="1">
      <alignment readingOrder="0"/>
    </xf>
    <xf borderId="0" fillId="2" fontId="1" numFmtId="0" xfId="0" applyAlignment="1" applyFont="1">
      <alignment horizontal="right" readingOrder="0"/>
    </xf>
    <xf borderId="0" fillId="0" fontId="4" numFmtId="0" xfId="0" applyFont="1"/>
    <xf borderId="0" fillId="0" fontId="2" numFmtId="14" xfId="0" applyAlignment="1" applyFont="1" applyNumberFormat="1">
      <alignment horizontal="right" shrinkToFit="0" vertical="bottom" wrapText="0"/>
    </xf>
    <xf borderId="0" fillId="0" fontId="2" numFmtId="14" xfId="0" applyFont="1" applyNumberFormat="1"/>
    <xf borderId="0" fillId="0" fontId="2" numFmtId="14" xfId="0" applyAlignment="1" applyFont="1" applyNumberFormat="1">
      <alignment horizontal="right" readingOrder="0"/>
    </xf>
    <xf borderId="0" fillId="0" fontId="2" numFmtId="0" xfId="0" applyAlignment="1" applyFont="1">
      <alignment horizontal="left" readingOrder="0"/>
    </xf>
    <xf borderId="0" fillId="0" fontId="2" numFmtId="0" xfId="0" applyAlignment="1" applyFont="1">
      <alignment horizontal="right" readingOrder="0"/>
    </xf>
    <xf borderId="0" fillId="0" fontId="2" numFmtId="0" xfId="0" applyAlignment="1" applyFont="1">
      <alignment horizontal="left"/>
    </xf>
    <xf borderId="0" fillId="0" fontId="2" numFmtId="0" xfId="0" applyAlignment="1" applyFont="1">
      <alignment horizontal="right"/>
    </xf>
    <xf borderId="0" fillId="0" fontId="5" numFmtId="0" xfId="0" applyAlignment="1" applyFont="1">
      <alignment horizontal="left" readingOrder="0"/>
    </xf>
    <xf borderId="0" fillId="0" fontId="2" numFmtId="0" xfId="0" applyAlignment="1" applyFont="1">
      <alignment horizontal="left" readingOrder="0"/>
    </xf>
    <xf borderId="0" fillId="0" fontId="6" numFmtId="0" xfId="0" applyAlignment="1" applyFont="1">
      <alignment readingOrder="0"/>
    </xf>
    <xf borderId="0" fillId="0" fontId="2" numFmtId="0" xfId="0" applyAlignment="1" applyFont="1">
      <alignment readingOrder="0"/>
    </xf>
    <xf borderId="0" fillId="0" fontId="2" numFmtId="165" xfId="0" applyAlignment="1" applyFont="1" applyNumberFormat="1">
      <alignment readingOrder="0"/>
    </xf>
    <xf borderId="0" fillId="0" fontId="2" numFmtId="14" xfId="0" applyAlignment="1" applyFont="1" applyNumberFormat="1">
      <alignment readingOrder="0"/>
    </xf>
    <xf borderId="0" fillId="0" fontId="2" numFmtId="10" xfId="0" applyFont="1" applyNumberFormat="1"/>
    <xf borderId="0" fillId="0" fontId="3" numFmtId="0" xfId="0" applyAlignment="1" applyFont="1">
      <alignment horizontal="right" readingOrder="0" vertical="bottom"/>
    </xf>
    <xf borderId="0" fillId="0" fontId="7" numFmtId="0" xfId="0" applyAlignment="1" applyFont="1">
      <alignment vertical="bottom"/>
    </xf>
    <xf borderId="0" fillId="0" fontId="7" numFmtId="0" xfId="0" applyAlignment="1" applyFont="1">
      <alignment vertical="bottom"/>
    </xf>
    <xf borderId="0" fillId="0" fontId="8" numFmtId="0" xfId="0" applyAlignment="1" applyFont="1">
      <alignment shrinkToFit="0" wrapText="1"/>
    </xf>
    <xf borderId="0" fillId="0" fontId="2" numFmtId="0" xfId="0" applyAlignment="1" applyFont="1">
      <alignment shrinkToFit="0" wrapText="1"/>
    </xf>
  </cellXfs>
  <cellStyles count="1">
    <cellStyle xfId="0" name="Normal" builtinId="0"/>
  </cellStyles>
  <dxfs count="2">
    <dxf>
      <font/>
      <fill>
        <patternFill patternType="solid">
          <fgColor rgb="FFD9EAD3"/>
          <bgColor rgb="FFD9EAD3"/>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atg.sd.gov/LinkClick.aspx?fileticket=-fL4CK-ourA%3D&amp;tabid=442" TargetMode="External"/><Relationship Id="rId391" Type="http://schemas.openxmlformats.org/officeDocument/2006/relationships/hyperlink" Target="http://www.wral.com/news/local/story/9106527/" TargetMode="External"/><Relationship Id="rId390" Type="http://schemas.openxmlformats.org/officeDocument/2006/relationships/hyperlink" Target="http://www.timesfreepress.com/news/2012/oct/19/gbi-investigating-shooting-by-officer-georgia/" TargetMode="External"/><Relationship Id="rId1" Type="http://schemas.openxmlformats.org/officeDocument/2006/relationships/comments" Target="../comments1.xml"/><Relationship Id="rId2" Type="http://schemas.openxmlformats.org/officeDocument/2006/relationships/hyperlink" Target="http://www.fox10phoenix.com/story/18078667/man-in-wheelchair-shot-to-death-by-police" TargetMode="External"/><Relationship Id="rId3" Type="http://schemas.openxmlformats.org/officeDocument/2006/relationships/hyperlink" Target="http://www.mysanantonio.com/news/local_news/article/Cibolo-man-41-fatally-shot-by-officers-2220873.php" TargetMode="External"/><Relationship Id="rId4" Type="http://schemas.openxmlformats.org/officeDocument/2006/relationships/hyperlink" Target="http://www.nj.com/news/index.ssf/2011/10/motive_behind_mountain_lakes_f.html" TargetMode="External"/><Relationship Id="rId9" Type="http://schemas.openxmlformats.org/officeDocument/2006/relationships/hyperlink" Target="http://www.heraldtribune.com/article/20100417/article/4171047?p=1&amp;tc=pg" TargetMode="External"/><Relationship Id="rId385" Type="http://schemas.openxmlformats.org/officeDocument/2006/relationships/hyperlink" Target="http://www.baltimoresun.com/news/maryland/harford/aberdeen-havre-de-grace/ph-ag-hdg-suspect-death-1002-20130928,0,4782937.story" TargetMode="External"/><Relationship Id="rId384" Type="http://schemas.openxmlformats.org/officeDocument/2006/relationships/hyperlink" Target="http://www.modbee.com/2012/10/17/2417420/officer-involved-shooting-reported.html" TargetMode="External"/><Relationship Id="rId383" Type="http://schemas.openxmlformats.org/officeDocument/2006/relationships/hyperlink" Target="http://www.fcgov.com/news/?id=5073" TargetMode="External"/><Relationship Id="rId382" Type="http://schemas.openxmlformats.org/officeDocument/2006/relationships/hyperlink" Target="http://www.highschoolot.com/former-asheville-high-school-football-star-shot-killed/12948740/" TargetMode="External"/><Relationship Id="rId5" Type="http://schemas.openxmlformats.org/officeDocument/2006/relationships/hyperlink" Target="http://www.leagle.com/decision/199897227FSupp2d945_1876" TargetMode="External"/><Relationship Id="rId389" Type="http://schemas.openxmlformats.org/officeDocument/2006/relationships/hyperlink" Target="http://www.myfoxphilly.com/story/25316597/police-involved-shooting" TargetMode="External"/><Relationship Id="rId6" Type="http://schemas.openxmlformats.org/officeDocument/2006/relationships/hyperlink" Target="http://triplehomicide.proboards.com/thread/12" TargetMode="External"/><Relationship Id="rId388" Type="http://schemas.openxmlformats.org/officeDocument/2006/relationships/hyperlink" Target="http://myfox8.com/2012/10/15/officer-involved-shooting-in-thomasville/" TargetMode="External"/><Relationship Id="rId7" Type="http://schemas.openxmlformats.org/officeDocument/2006/relationships/hyperlink" Target="http://www.foxnews.com/story/2007/08/05/oklahoma-police-kill-5-year-old-boy-while-shooting-at-snake/" TargetMode="External"/><Relationship Id="rId387" Type="http://schemas.openxmlformats.org/officeDocument/2006/relationships/hyperlink" Target="http://theadvocate.com/home/6518179-125/state-police-investigate-police-shooting" TargetMode="External"/><Relationship Id="rId8" Type="http://schemas.openxmlformats.org/officeDocument/2006/relationships/hyperlink" Target="http://projects.oregonlive.com/focus/campbell/" TargetMode="External"/><Relationship Id="rId386" Type="http://schemas.openxmlformats.org/officeDocument/2006/relationships/hyperlink" Target="http://www.chicoer.com/breakingnews/ci_24211583/police-release-names-cops-involved-shooting-woman" TargetMode="External"/><Relationship Id="rId381" Type="http://schemas.openxmlformats.org/officeDocument/2006/relationships/hyperlink" Target="http://www.kvue.com/story/news/2014/05/19/2256930/" TargetMode="External"/><Relationship Id="rId380" Type="http://schemas.openxmlformats.org/officeDocument/2006/relationships/hyperlink" Target="http://www.wmur.com/news/nh-news/authorities-investigating-policeinvolved-shooting-in-manchester/22202194" TargetMode="External"/><Relationship Id="rId379" Type="http://schemas.openxmlformats.org/officeDocument/2006/relationships/hyperlink" Target="http://www.abc2news.com/homepage-showcase/baltimore-police-officer-saves-boy-from-dog-attack" TargetMode="External"/><Relationship Id="rId374" Type="http://schemas.openxmlformats.org/officeDocument/2006/relationships/hyperlink" Target="http://baystateexaminer.com/examiner-releases-state-police-report-wilfredo-justiniano-shooting/" TargetMode="External"/><Relationship Id="rId373" Type="http://schemas.openxmlformats.org/officeDocument/2006/relationships/hyperlink" Target="http://www.turnto23.com/news/local-news/woman-killed-in-officer-involved-shooting-in-east-bakersfield-100113" TargetMode="External"/><Relationship Id="rId372" Type="http://schemas.openxmlformats.org/officeDocument/2006/relationships/hyperlink" Target="http://abc13.com/archive/9270067/" TargetMode="External"/><Relationship Id="rId371" Type="http://schemas.openxmlformats.org/officeDocument/2006/relationships/hyperlink" Target="http://www.wmcactionnews5.com/story/23807035/son-shot-killed-by-deputies-investigating-his-father" TargetMode="External"/><Relationship Id="rId378" Type="http://schemas.openxmlformats.org/officeDocument/2006/relationships/hyperlink" Target="http://www.nbcchicago.com/news/local/Man-Hurt-in-Police-Involved-Shooting-225940121.html" TargetMode="External"/><Relationship Id="rId377" Type="http://schemas.openxmlformats.org/officeDocument/2006/relationships/hyperlink" Target="http://latimesblogs.latimes.com/lanow/2012/10/1-dead-1-injured-after-police-chase-officer-involved-shooting-in-van-nuys.html" TargetMode="External"/><Relationship Id="rId376" Type="http://schemas.openxmlformats.org/officeDocument/2006/relationships/hyperlink" Target="http://latimesblogs.latimes.com/lanow/2012/10/1-dead-1-injured-after-police-chase-officer-involved-shooting-in-van-nuys.html" TargetMode="External"/><Relationship Id="rId375" Type="http://schemas.openxmlformats.org/officeDocument/2006/relationships/hyperlink" Target="http://www.kpax.com/news/suspect-in-shooting-near-anaconda-in-stable-condition/" TargetMode="External"/><Relationship Id="rId396" Type="http://schemas.openxmlformats.org/officeDocument/2006/relationships/hyperlink" Target="http://www.foxcarolina.com/story/19848737/man-shot-by-anderson-police-officer" TargetMode="External"/><Relationship Id="rId395" Type="http://schemas.openxmlformats.org/officeDocument/2006/relationships/hyperlink" Target="http://www.wisn.com/news/south-east-wisconsin/milwaukee/milwaukee-police-investigating-officerinvolved-shooting/20972080" TargetMode="External"/><Relationship Id="rId394" Type="http://schemas.openxmlformats.org/officeDocument/2006/relationships/hyperlink" Target="http://www.dailynews.com/general-news/20121018/deputy-shoots-kills-man-during-struggle-for-gun-at-centinela-hospital-in-inglewood" TargetMode="External"/><Relationship Id="rId393" Type="http://schemas.openxmlformats.org/officeDocument/2006/relationships/hyperlink" Target="http://www.roanoke.com/news/local/giles_county/special-prosecutor-rules-officers-justified-in-giles-county-killed/article_688701cc-7c8b-11e3-a34c-001a4bcf6878.html" TargetMode="External"/><Relationship Id="rId399" Type="http://schemas.openxmlformats.org/officeDocument/2006/relationships/hyperlink" Target="https://www.lmpd.com/news/story.php?sid=997" TargetMode="External"/><Relationship Id="rId398" Type="http://schemas.openxmlformats.org/officeDocument/2006/relationships/hyperlink" Target="http://www.toledoblade.com/Police-Fire/2012/10/17/5-people-shot-during-domestic-situation-at-Lake-Township-apartment-complex.html" TargetMode="External"/><Relationship Id="rId397" Type="http://schemas.openxmlformats.org/officeDocument/2006/relationships/hyperlink" Target="http://www.statesman.com/news/news/crime-law/acevedo-fires-officer-who-ran-after-car-while-shoo/nSb2P/" TargetMode="External"/><Relationship Id="rId1730" Type="http://schemas.openxmlformats.org/officeDocument/2006/relationships/hyperlink" Target="http://www.baynews9.com/content/news/baynews9/news/article.html/content/news/articles/cfn/2013/11/26/officer_involved_in_.html" TargetMode="External"/><Relationship Id="rId1731" Type="http://schemas.openxmlformats.org/officeDocument/2006/relationships/hyperlink" Target="http://www.kmov.com/news/local/Heavy-police-presence--270609091.html" TargetMode="External"/><Relationship Id="rId1732" Type="http://schemas.openxmlformats.org/officeDocument/2006/relationships/hyperlink" Target="http://blogs.sacbee.com/crime/archives/2012/08/coroners-office-identifies-man-killed-in-fair-oaks-officer-involved-shootin.html" TargetMode="External"/><Relationship Id="rId1733" Type="http://schemas.openxmlformats.org/officeDocument/2006/relationships/hyperlink" Target="http://www.salem-news.com/articles/november182011/police-shooting-folo.php" TargetMode="External"/><Relationship Id="rId1734" Type="http://schemas.openxmlformats.org/officeDocument/2006/relationships/hyperlink" Target="http://santamariatimes.com/news/local/crime-and-courts/family-of-man-shot-by-officers-wants-answers/article_592d2d20-dd34-11e1-bc29-001a4bcf887a.html" TargetMode="External"/><Relationship Id="rId1735" Type="http://schemas.openxmlformats.org/officeDocument/2006/relationships/hyperlink" Target="http://www.denverpost.com/ci_21228849/suspect-fatally-shot-by-denver-police-was-hit" TargetMode="External"/><Relationship Id="rId1736" Type="http://schemas.openxmlformats.org/officeDocument/2006/relationships/hyperlink" Target="http://www.frontiersman.com/news/shooting-snarls-glenn-highway-traffic/article_6fcf6840-dd84-11e1-b18e-0019bb2963f4.html" TargetMode="External"/><Relationship Id="rId1737" Type="http://schemas.openxmlformats.org/officeDocument/2006/relationships/hyperlink" Target="http://www.stgeorgeutah.com/news/archive/2012/08/03/felony-charges-filed-in-washington-city-shoot-out-case-investigation-ongoing/" TargetMode="External"/><Relationship Id="rId1738" Type="http://schemas.openxmlformats.org/officeDocument/2006/relationships/hyperlink" Target="http://www.fltimes.com/news/article_57d08bac-a1b9-11e3-9050-001a4bcf887a.html" TargetMode="External"/><Relationship Id="rId1739" Type="http://schemas.openxmlformats.org/officeDocument/2006/relationships/hyperlink" Target="http://crimeblog.dallasnews.com/2012/08/gunman-shot-by-police-after-allegedly-taking-family-hostage-in-far-east-dallas.html/" TargetMode="External"/><Relationship Id="rId1720" Type="http://schemas.openxmlformats.org/officeDocument/2006/relationships/hyperlink" Target="http://www.averyjournal.com/news/mitchell-county-sheriff-deputy-shot/article_65cc45f8-8375-561e-8c55-d1470d543377.html" TargetMode="External"/><Relationship Id="rId1721" Type="http://schemas.openxmlformats.org/officeDocument/2006/relationships/hyperlink" Target="http://www.nbcnewyork.com/news/local/Leonia-Police-Involved-Shooting-Bergen-County-NJ-Armed-Robbery-Suspect-180778501.html" TargetMode="External"/><Relationship Id="rId1722" Type="http://schemas.openxmlformats.org/officeDocument/2006/relationships/hyperlink" Target="http://mentalillnesspolicy.org/crimjust/mentally_ill_killed_by_police.html" TargetMode="External"/><Relationship Id="rId1723" Type="http://schemas.openxmlformats.org/officeDocument/2006/relationships/hyperlink" Target="http://www.lasvegassun.com/news/2014/jul/14/metro-police-honor-officers-valor-life-and-death/" TargetMode="External"/><Relationship Id="rId1724" Type="http://schemas.openxmlformats.org/officeDocument/2006/relationships/hyperlink" Target="http://homicidewatch.org/2013/11/26/man-shot-by-police-in-se-dc-dies-of-injuries/" TargetMode="External"/><Relationship Id="rId1725" Type="http://schemas.openxmlformats.org/officeDocument/2006/relationships/hyperlink" Target="http://ktla.com/2013/11/26/armed-man-killed-in-officer-involved-shooting-police-say/" TargetMode="External"/><Relationship Id="rId1726" Type="http://schemas.openxmlformats.org/officeDocument/2006/relationships/hyperlink" Target="http://www.lvmpd.com/Portals/0/news/2014/081514ReleasePO207b.pdf" TargetMode="External"/><Relationship Id="rId1727" Type="http://schemas.openxmlformats.org/officeDocument/2006/relationships/hyperlink" Target="http://www.lvmpd.com/Portals/0/news/2014/081514ReleasePO214c.pdf" TargetMode="External"/><Relationship Id="rId1728" Type="http://schemas.openxmlformats.org/officeDocument/2006/relationships/hyperlink" Target="http://www.ct.gov/despp/cwp/view.asp?Q=535840&amp;A=4226" TargetMode="External"/><Relationship Id="rId1729" Type="http://schemas.openxmlformats.org/officeDocument/2006/relationships/hyperlink" Target="http://www.ct.gov/despp/cwp/view.asp?Q=535840&amp;A=4226" TargetMode="External"/><Relationship Id="rId1752" Type="http://schemas.openxmlformats.org/officeDocument/2006/relationships/hyperlink" Target="http://www.tallahassee.com/story/news/2014/11/06/proctor-gretna-community-rally-following-police-involved-shooting/18592777/" TargetMode="External"/><Relationship Id="rId1753" Type="http://schemas.openxmlformats.org/officeDocument/2006/relationships/hyperlink" Target="http://www.austinchronicle.com/news/2011-10-21/carter-called-home-before-fatal-police-shooting/" TargetMode="External"/><Relationship Id="rId1754" Type="http://schemas.openxmlformats.org/officeDocument/2006/relationships/hyperlink" Target="http://cityroom.blogs.nytimes.com/2011/10/20/plainclothes-officers-foil-robbery-of-s-i-diner/?_r=0" TargetMode="External"/><Relationship Id="rId1755" Type="http://schemas.openxmlformats.org/officeDocument/2006/relationships/hyperlink" Target="http://cloud-computing.tmcnet.com/news/2011/10/20/5870530.htm" TargetMode="External"/><Relationship Id="rId1756" Type="http://schemas.openxmlformats.org/officeDocument/2006/relationships/hyperlink" Target="http://losangeles.cbslocal.com/2011/10/19/chp-officer-shoots-suspect-dead-on-91-freeway-in-corona/" TargetMode="External"/><Relationship Id="rId1757" Type="http://schemas.openxmlformats.org/officeDocument/2006/relationships/hyperlink" Target="http://patch.com/california/sanleandro/city-sued-for-15-million-by-daughter-of-woman-shot-by-police" TargetMode="External"/><Relationship Id="rId1758" Type="http://schemas.openxmlformats.org/officeDocument/2006/relationships/hyperlink" Target="http://www.pe.com/articles/andrade-626854-gun-gutierrez.html" TargetMode="External"/><Relationship Id="rId1759" Type="http://schemas.openxmlformats.org/officeDocument/2006/relationships/hyperlink" Target="http://www.fugitive.com/2011/10/19/varun-kumar-fatally-shot-by-san-jose-police-on-wooster-avenue/" TargetMode="External"/><Relationship Id="rId808" Type="http://schemas.openxmlformats.org/officeDocument/2006/relationships/hyperlink" Target="http://patch.com/ohio/strongsville/shooting-at-walmart-leave-one-man-wounded" TargetMode="External"/><Relationship Id="rId807" Type="http://schemas.openxmlformats.org/officeDocument/2006/relationships/hyperlink" Target="http://homicide.latimes.com/post/emiliano-amaya/" TargetMode="External"/><Relationship Id="rId806" Type="http://schemas.openxmlformats.org/officeDocument/2006/relationships/hyperlink" Target="http://www.newsday.com/long-island/nassau/dad-police-should-not-have-killed-my-son-1.2760694" TargetMode="External"/><Relationship Id="rId805" Type="http://schemas.openxmlformats.org/officeDocument/2006/relationships/hyperlink" Target="http://thegardenisland.com/news/local/police-kill-suspect-in-deadly-stabbing-spree/article_6ffc238a-1d8b-11e1-84f7-001871e3ce6c.html?mode=jqm" TargetMode="External"/><Relationship Id="rId809" Type="http://schemas.openxmlformats.org/officeDocument/2006/relationships/hyperlink" Target="http://www.yourhoustonnews.com/deer_park/news/update-suspect-shot-by-south-houston-officer-charged-with-aggravated/article_05fa0919-2219-5c0e-bbae-fe8bb8f0bebf.html" TargetMode="External"/><Relationship Id="rId800" Type="http://schemas.openxmlformats.org/officeDocument/2006/relationships/hyperlink" Target="http://www.azcentral.com/community/phoenix/articles/20130707two-men-injured-phoenix-officer-involved-shooting.html" TargetMode="External"/><Relationship Id="rId804" Type="http://schemas.openxmlformats.org/officeDocument/2006/relationships/hyperlink" Target="http://www.azcentral.com/community/phoenix/articles/20130707two-men-injured-phoenix-officer-involved-shooting.html" TargetMode="External"/><Relationship Id="rId803" Type="http://schemas.openxmlformats.org/officeDocument/2006/relationships/hyperlink" Target="http://kndu.images.worldnow.com/images/incoming/images/shooting.pdf" TargetMode="External"/><Relationship Id="rId802" Type="http://schemas.openxmlformats.org/officeDocument/2006/relationships/hyperlink" Target="http://www.columbian.com/news/2011/dec/01/armed-robbery-wells-fargo-vancouver-mall/" TargetMode="External"/><Relationship Id="rId801" Type="http://schemas.openxmlformats.org/officeDocument/2006/relationships/hyperlink" Target="http://www.kens5.com/story/news/local/2014/06/18/10820445/" TargetMode="External"/><Relationship Id="rId1750" Type="http://schemas.openxmlformats.org/officeDocument/2006/relationships/hyperlink" Target="http://www.timesunion.com/local/article/Cops-shoot-man-in-paper-s-office-2209279.php" TargetMode="External"/><Relationship Id="rId1751" Type="http://schemas.openxmlformats.org/officeDocument/2006/relationships/hyperlink" Target="http://www.hbindependent.com/news/tn-hbi-me-1030-officer-shooting-20141027,0,762267.story" TargetMode="External"/><Relationship Id="rId1741" Type="http://schemas.openxmlformats.org/officeDocument/2006/relationships/hyperlink" Target="http://www.countyofplumas.com/DocumentCenter/View/8686" TargetMode="External"/><Relationship Id="rId1742" Type="http://schemas.openxmlformats.org/officeDocument/2006/relationships/hyperlink" Target="http://www.wxyz.com/news/warren-police-officer-shot-while-responding-to-fight-over-100-price-for-a-prostitute" TargetMode="External"/><Relationship Id="rId1743" Type="http://schemas.openxmlformats.org/officeDocument/2006/relationships/hyperlink" Target="http://www.reviewjournal.com/news/crime-courts/murder-suspect-shot-fbi-agent-dies" TargetMode="External"/><Relationship Id="rId1744" Type="http://schemas.openxmlformats.org/officeDocument/2006/relationships/hyperlink" Target="http://www.duncanbanner.com/news/deputies-named-in-shooting-death-of-award-winning-artist-robert/article_88c1467a-8c4f-5e7b-8d41-a60707477b31.html" TargetMode="External"/><Relationship Id="rId1745" Type="http://schemas.openxmlformats.org/officeDocument/2006/relationships/hyperlink" Target="http://homicide.latimes.com/post/javier-ortiz/" TargetMode="External"/><Relationship Id="rId1746" Type="http://schemas.openxmlformats.org/officeDocument/2006/relationships/hyperlink" Target="http://mentalillnesspolicy.org/crimjust/mentally_ill_killed_by_police.html" TargetMode="External"/><Relationship Id="rId1747" Type="http://schemas.openxmlformats.org/officeDocument/2006/relationships/hyperlink" Target="http://weblogs.baltimoresun.com/news/crime/blog/2011/10/man_fatally_shot_by_police_in.html" TargetMode="External"/><Relationship Id="rId1748" Type="http://schemas.openxmlformats.org/officeDocument/2006/relationships/hyperlink" Target="http://www.wdrb.com/story/27147618/metrosafe-lmpd-on-scene-of-officer-involved-shooting-in-southwest-louisville" TargetMode="External"/><Relationship Id="rId1749" Type="http://schemas.openxmlformats.org/officeDocument/2006/relationships/hyperlink" Target="http://wlni.com/local-news/bedford-county-shooting-victim-identified" TargetMode="External"/><Relationship Id="rId1740" Type="http://schemas.openxmlformats.org/officeDocument/2006/relationships/hyperlink" Target="http://www.cnycentral.com/news/story.aspx?id=421172" TargetMode="External"/><Relationship Id="rId1710" Type="http://schemas.openxmlformats.org/officeDocument/2006/relationships/hyperlink" Target="http://www.kktv.com/home/headlines/One-Man-Shot-And-Killed-By-Officer-In-Pueblo-283933101.html" TargetMode="External"/><Relationship Id="rId1711" Type="http://schemas.openxmlformats.org/officeDocument/2006/relationships/hyperlink" Target="http://wtkr.com/2014/06/09/video-norfolk-police-chief-addresses-recent-shootings-involving-officers/" TargetMode="External"/><Relationship Id="rId1712" Type="http://schemas.openxmlformats.org/officeDocument/2006/relationships/hyperlink" Target="http://webcache.googleusercontent.com/search?q=cache:55GVfD_QTVMJ:www.star-telegram.com/2013/06/24/4960416/father-fort-worth-police-didnt.html+&amp;cd=5&amp;hl=en&amp;ct=clnk&amp;gl=us&amp;client=firefox-a" TargetMode="External"/><Relationship Id="rId1713" Type="http://schemas.openxmlformats.org/officeDocument/2006/relationships/hyperlink" Target="http://www.wapt.com/news/central-mississippi/police-shoot-man-during-fight-at-lexington-church/20682818" TargetMode="External"/><Relationship Id="rId1714" Type="http://schemas.openxmlformats.org/officeDocument/2006/relationships/hyperlink" Target="http://abc11.com/archive/9148415/" TargetMode="External"/><Relationship Id="rId1715" Type="http://schemas.openxmlformats.org/officeDocument/2006/relationships/hyperlink" Target="http://www.wcpo.com/news/local-news/report-cincinnati-police-officer-involved-in-shooting" TargetMode="External"/><Relationship Id="rId1716" Type="http://schemas.openxmlformats.org/officeDocument/2006/relationships/hyperlink" Target="http://abc13.com/archive/9149381/" TargetMode="External"/><Relationship Id="rId1717" Type="http://schemas.openxmlformats.org/officeDocument/2006/relationships/hyperlink" Target="http://www.fugitive.com/2011/10/07/san-jose-police-officer-involved-shooting-on-leigh-avenue/" TargetMode="External"/><Relationship Id="rId1718" Type="http://schemas.openxmlformats.org/officeDocument/2006/relationships/hyperlink" Target="http://www.nbcmiami.com/news/One-Killed-in-Police-Involved-Shooting-in-Miami-Dade-131340368.html" TargetMode="External"/><Relationship Id="rId1719" Type="http://schemas.openxmlformats.org/officeDocument/2006/relationships/hyperlink" Target="http://www.wistv.com/story/15643063/sled-investigating-sumter-police-officer-involved-shooting" TargetMode="External"/><Relationship Id="rId1700" Type="http://schemas.openxmlformats.org/officeDocument/2006/relationships/hyperlink" Target="http://www.koat.com/news/jury-police-shooting-of-espanola-teen-justified/29016136" TargetMode="External"/><Relationship Id="rId1701" Type="http://schemas.openxmlformats.org/officeDocument/2006/relationships/hyperlink" Target="http://www.abcfoxmontana.com/story/25800629/idaho-state-police-man-killed-in-shooting-fired-on-officers" TargetMode="External"/><Relationship Id="rId1702" Type="http://schemas.openxmlformats.org/officeDocument/2006/relationships/hyperlink" Target="http://www.kxly.com/news/north-idaho-news/freeway-shooting-suspects-brother-shot-and-killed-by-arizona-police-in-similar-gunfight/26624208" TargetMode="External"/><Relationship Id="rId1703" Type="http://schemas.openxmlformats.org/officeDocument/2006/relationships/hyperlink" Target="http://www.abc15.com/news/region-southeast-valley/tempe/eastbound-us-60-closed-in-tempe-after-officer-involved-shooting" TargetMode="External"/><Relationship Id="rId1704" Type="http://schemas.openxmlformats.org/officeDocument/2006/relationships/hyperlink" Target="http://www.ajc.com/news/news/police-activity-around-forsyth-courthouse/ngFsZ/" TargetMode="External"/><Relationship Id="rId1705" Type="http://schemas.openxmlformats.org/officeDocument/2006/relationships/hyperlink" Target="http://wavy.com/2014/06/06/shooting-reported-in-norfolk-3/" TargetMode="External"/><Relationship Id="rId1706" Type="http://schemas.openxmlformats.org/officeDocument/2006/relationships/hyperlink" Target="http://www.thedenverchannel.com/news/local-news/aurora-police-investigate-officer-involved-shooting-on-s-nucla-way" TargetMode="External"/><Relationship Id="rId1707" Type="http://schemas.openxmlformats.org/officeDocument/2006/relationships/hyperlink" Target="http://www.fcgov.com/news/?id=5433" TargetMode="External"/><Relationship Id="rId1708" Type="http://schemas.openxmlformats.org/officeDocument/2006/relationships/hyperlink" Target="http://www.theledger.com/article/20140610/NEWS/140619990" TargetMode="External"/><Relationship Id="rId1709" Type="http://schemas.openxmlformats.org/officeDocument/2006/relationships/hyperlink" Target="http://purcellvillegazette.com/officers-name-still-withheld-shooting-purcellville-teen/" TargetMode="External"/><Relationship Id="rId40" Type="http://schemas.openxmlformats.org/officeDocument/2006/relationships/hyperlink" Target="http://www.wjhl.com/story/22123406/an-officer-involved-shooting-under-investigation-in-dickenson-co-va" TargetMode="External"/><Relationship Id="rId1334" Type="http://schemas.openxmlformats.org/officeDocument/2006/relationships/hyperlink" Target="http://www.wrex.com/story/19809215/pastor-and-police-speak-out-about-rockford-officer-involved-shooting" TargetMode="External"/><Relationship Id="rId1335" Type="http://schemas.openxmlformats.org/officeDocument/2006/relationships/hyperlink" Target="http://latimesblogs.latimes.com/lanow/2012/10/officer-involved-shooting-in-gardena-investigated.html" TargetMode="External"/><Relationship Id="rId42" Type="http://schemas.openxmlformats.org/officeDocument/2006/relationships/hyperlink" Target="http://www.spokesman.com/stories/2013/may/17/homicide-suspect/" TargetMode="External"/><Relationship Id="rId1336" Type="http://schemas.openxmlformats.org/officeDocument/2006/relationships/hyperlink" Target="http://www.dnainfo.com/new-york/20140404/elmhurst/detective-who-killed-national-guardsman-noel-polanco-hit-with-nypd-charge" TargetMode="External"/><Relationship Id="rId41" Type="http://schemas.openxmlformats.org/officeDocument/2006/relationships/hyperlink" Target="http://jacksonville.com/news/crime/2013-04-30/story/gunman-fatally-shot-jacksonville-police-after-stando" TargetMode="External"/><Relationship Id="rId1337" Type="http://schemas.openxmlformats.org/officeDocument/2006/relationships/hyperlink" Target="http://www.wbtv.com/story/16070434/police-investigating-officer-involved-shooting-in-lancaster" TargetMode="External"/><Relationship Id="rId44" Type="http://schemas.openxmlformats.org/officeDocument/2006/relationships/hyperlink" Target="http://www.nydailynews.com/new-york/hofstra-gunman-identified-thug-wanted-parole-violation-article-1.1347916" TargetMode="External"/><Relationship Id="rId1338" Type="http://schemas.openxmlformats.org/officeDocument/2006/relationships/hyperlink" Target="http://abclocal.go.com//story?section=news/local/new_york&amp;id=8844603" TargetMode="External"/><Relationship Id="rId43" Type="http://schemas.openxmlformats.org/officeDocument/2006/relationships/hyperlink" Target="http://www.nydailynews.com/new-york/hofstra-gunman-identified-thug-wanted-parole-violation-article-1.1347916" TargetMode="External"/><Relationship Id="rId1339" Type="http://schemas.openxmlformats.org/officeDocument/2006/relationships/hyperlink" Target="http://www.reviewjournal.com/news/crime-courts/las-vegas-police-not-gunman-shot-victim-rio-incident" TargetMode="External"/><Relationship Id="rId46" Type="http://schemas.openxmlformats.org/officeDocument/2006/relationships/hyperlink" Target="http://www.statesman.com/news/news/police-witness-linked-to-officer-involved-shooting/nZCBc/" TargetMode="External"/><Relationship Id="rId45" Type="http://schemas.openxmlformats.org/officeDocument/2006/relationships/hyperlink" Target="http://explorevenango.com/breaking-news-da-rules-oil-city-police-shooting-of-elderly-woman-justified/" TargetMode="External"/><Relationship Id="rId745" Type="http://schemas.openxmlformats.org/officeDocument/2006/relationships/hyperlink" Target="http://www.wsvn.com/story/24969615/1-injured-in-hallandale-beach-police-involved-shooting" TargetMode="External"/><Relationship Id="rId744" Type="http://schemas.openxmlformats.org/officeDocument/2006/relationships/hyperlink" Target="http://usgunviolence.wordpress.com/2013/03/12/killed-juan-luis-rodriguez-miami-dade-fl/" TargetMode="External"/><Relationship Id="rId743" Type="http://schemas.openxmlformats.org/officeDocument/2006/relationships/hyperlink" Target="http://philadelphia.cbslocal.com/2011/12/09/suspect-hospitalized-after-north-philadelphia-police-involved-shooting/" TargetMode="External"/><Relationship Id="rId742" Type="http://schemas.openxmlformats.org/officeDocument/2006/relationships/hyperlink" Target="http://miami.cbslocal.com/2011/12/09/2-county-chase-ends-in-police-involved-shooting/" TargetMode="External"/><Relationship Id="rId749" Type="http://schemas.openxmlformats.org/officeDocument/2006/relationships/hyperlink" Target="http://www.lapdonline.org/valley_bureau_news/news_view/55567" TargetMode="External"/><Relationship Id="rId748" Type="http://schemas.openxmlformats.org/officeDocument/2006/relationships/hyperlink" Target="http://gothamist.com/2013/12/26/man_killed_by_police_after_alleged.php" TargetMode="External"/><Relationship Id="rId747" Type="http://schemas.openxmlformats.org/officeDocument/2006/relationships/hyperlink" Target="http://www.reviewjournal.com/news/crime-courts/las-vegas-officers-identified-shooting-man-holding-woman-hostage" TargetMode="External"/><Relationship Id="rId746" Type="http://schemas.openxmlformats.org/officeDocument/2006/relationships/hyperlink" Target="http://www.wxii12.com/news/local-news/foothills/man-killed-in-officerinvolved-shooting/23675254" TargetMode="External"/><Relationship Id="rId48" Type="http://schemas.openxmlformats.org/officeDocument/2006/relationships/hyperlink" Target="http://www.yourhoustonnews.com/courier/news/officer-involved-shooting-in-conroe/article_eb65c878-45c8-5561-a7b0-949f04b22f22.html?mode=story" TargetMode="External"/><Relationship Id="rId47" Type="http://schemas.openxmlformats.org/officeDocument/2006/relationships/hyperlink" Target="http://www.thedurhamnews.com/2014/01/21/3552252/autopsy-confirms-suspect-died.html" TargetMode="External"/><Relationship Id="rId49" Type="http://schemas.openxmlformats.org/officeDocument/2006/relationships/hyperlink" Target="http://kfor.com/2013/08/02/warr-acres-police-involved-in-chase-shooting-reported/" TargetMode="External"/><Relationship Id="rId741" Type="http://schemas.openxmlformats.org/officeDocument/2006/relationships/hyperlink" Target="http://abclocal.go.com//story?section=news/crime&amp;id=8010899" TargetMode="External"/><Relationship Id="rId1330" Type="http://schemas.openxmlformats.org/officeDocument/2006/relationships/hyperlink" Target="http://www.policeone.com/Officer-Safety/articles/6010273-Officer-escapes-death-4th-time-this-year/" TargetMode="External"/><Relationship Id="rId740" Type="http://schemas.openxmlformats.org/officeDocument/2006/relationships/hyperlink" Target="http://homicide.latimes.com/post/tyler-brehm/" TargetMode="External"/><Relationship Id="rId1331" Type="http://schemas.openxmlformats.org/officeDocument/2006/relationships/hyperlink" Target="http://williamsondailynews.com/view/full_story/20456835/article-Bizarre-incident-on-Elk-Creek-leaves-two-dead" TargetMode="External"/><Relationship Id="rId1332" Type="http://schemas.openxmlformats.org/officeDocument/2006/relationships/hyperlink" Target="http://miami.cbslocal.com/2012/10/12/night-watchman-hurt-in-police-involved-shooting-dies/" TargetMode="External"/><Relationship Id="rId1333" Type="http://schemas.openxmlformats.org/officeDocument/2006/relationships/hyperlink" Target="http://baltimore.cbslocal.com/2012/10/09/harford-county-man-shot-by-state-trooper/" TargetMode="External"/><Relationship Id="rId1323" Type="http://schemas.openxmlformats.org/officeDocument/2006/relationships/hyperlink" Target="http://www.custercountynews.com/cms/news/story-266045.html" TargetMode="External"/><Relationship Id="rId1324" Type="http://schemas.openxmlformats.org/officeDocument/2006/relationships/hyperlink" Target="http://www.ledger-enquirer.com/2011/09/07/1724480/officer-fires-into-truck-killing.html" TargetMode="External"/><Relationship Id="rId31" Type="http://schemas.openxmlformats.org/officeDocument/2006/relationships/hyperlink" Target="http://www.twincities.com/crime/ci_24422150/grand-jury-returns-no-indictment-police-shooting-would" TargetMode="External"/><Relationship Id="rId1325" Type="http://schemas.openxmlformats.org/officeDocument/2006/relationships/hyperlink" Target="http://www.ellwoodcityledger.com/news/local_news/new-castle-man-shot-in-police-standoff-hospitalized-in-critical/article_199aafe1-c814-52a0-b3ea-f319078d03d1.html" TargetMode="External"/><Relationship Id="rId30" Type="http://schemas.openxmlformats.org/officeDocument/2006/relationships/hyperlink" Target="http://www.cityofmadison.com/news/officer-involved-shooting" TargetMode="External"/><Relationship Id="rId1326" Type="http://schemas.openxmlformats.org/officeDocument/2006/relationships/hyperlink" Target="http://hamptonroads.com/2011/09/norfolk-officer-shoots-kills-suspect-car-breakin" TargetMode="External"/><Relationship Id="rId33" Type="http://schemas.openxmlformats.org/officeDocument/2006/relationships/hyperlink" Target="http://articles.baltimoresun.com/2013-01-28/news/bs-md-ci-police-involved-shooting-20130128_1_police-officer-shot-west-baltimore-anthony-guglielmi" TargetMode="External"/><Relationship Id="rId1327" Type="http://schemas.openxmlformats.org/officeDocument/2006/relationships/hyperlink" Target="http://www.ktvz.com/news/No-Charges-in-Fatal-Warm-Springs-Police-Shooting/618706" TargetMode="External"/><Relationship Id="rId32" Type="http://schemas.openxmlformats.org/officeDocument/2006/relationships/hyperlink" Target="http://www.krdo.com/news/Pueblo-Police-shoot-kill-man-suspected-of-shooting-officer/17963954" TargetMode="External"/><Relationship Id="rId1328" Type="http://schemas.openxmlformats.org/officeDocument/2006/relationships/hyperlink" Target="http://www.ellwoodcityledger.com/news/local_news/new-castle-man-shot-in-police-standoff-hospitalized-in-critical/article_199aafe1-c814-52a0-b3ea-f319078d03d1.html" TargetMode="External"/><Relationship Id="rId35" Type="http://schemas.openxmlformats.org/officeDocument/2006/relationships/hyperlink" Target="http://articles.chicagotribune.com/2013-01-28/news/chi-fatal-policeinvolved-shooting-in-homewood-20130127_1_homewood-police-cook-county-public-integrity-illinois-state-police" TargetMode="External"/><Relationship Id="rId1329" Type="http://schemas.openxmlformats.org/officeDocument/2006/relationships/hyperlink" Target="http://www.policeone.com/Officer-Safety/articles/6010273-Officer-escapes-death-4th-time-this-year/" TargetMode="External"/><Relationship Id="rId34" Type="http://schemas.openxmlformats.org/officeDocument/2006/relationships/hyperlink" Target="http://abclocal.go.com//story?section=news/local&amp;id=8971476" TargetMode="External"/><Relationship Id="rId739" Type="http://schemas.openxmlformats.org/officeDocument/2006/relationships/hyperlink" Target="http://progress-index.com/news/no-criminal-charges-against-hopewell-deputies-in-shooting-of-soldier-1.1337245" TargetMode="External"/><Relationship Id="rId734" Type="http://schemas.openxmlformats.org/officeDocument/2006/relationships/hyperlink" Target="http://www.wtae.com/news/local/fatal-policeinvolved-shooting-in-indiana-county/20874970" TargetMode="External"/><Relationship Id="rId733" Type="http://schemas.openxmlformats.org/officeDocument/2006/relationships/hyperlink" Target="http://www.coj.net/departments/sheriffs-office/news-room/jso-news/police-involved-shooting-on-friday,-march-11,-2011.aspx" TargetMode="External"/><Relationship Id="rId732" Type="http://schemas.openxmlformats.org/officeDocument/2006/relationships/hyperlink" Target="http://www.wpxi.com/news/news/suspect-shot-while-exchanging-gunfire-with-police/nGpzN/" TargetMode="External"/><Relationship Id="rId731" Type="http://schemas.openxmlformats.org/officeDocument/2006/relationships/hyperlink" Target="http://homicide.latimes.com/post/dale-garrett/" TargetMode="External"/><Relationship Id="rId738" Type="http://schemas.openxmlformats.org/officeDocument/2006/relationships/hyperlink" Target="http://blog.al.com/breaking/2011/03/limestone_county_man_shot_in_s.html" TargetMode="External"/><Relationship Id="rId737" Type="http://schemas.openxmlformats.org/officeDocument/2006/relationships/hyperlink" Target="http://homicide.latimes.com/post/roberto-rodriguez-2/" TargetMode="External"/><Relationship Id="rId736" Type="http://schemas.openxmlformats.org/officeDocument/2006/relationships/hyperlink" Target="http://www.myfoxphilly.com/story/26312175/police-involved-shooting" TargetMode="External"/><Relationship Id="rId735" Type="http://schemas.openxmlformats.org/officeDocument/2006/relationships/hyperlink" Target="http://www.copblock.org/4391/2-tucson-police-shootings-cops-fire-120-rounds-suspects-fire-0/" TargetMode="External"/><Relationship Id="rId37" Type="http://schemas.openxmlformats.org/officeDocument/2006/relationships/hyperlink" Target="http://www.cityofventura.net/press-release/update-%E2%80%93-release-names-officers-involved-officer-involved-shooting" TargetMode="External"/><Relationship Id="rId36" Type="http://schemas.openxmlformats.org/officeDocument/2006/relationships/hyperlink" Target="http://www.spokesman.com/stories/2013/feb/08/officer-involved-in-shooting-idd/" TargetMode="External"/><Relationship Id="rId39" Type="http://schemas.openxmlformats.org/officeDocument/2006/relationships/hyperlink" Target="http://www.nbcsandiego.com/news/local/Officer-Involved-Shooting-Suspect-Identified-Maria-Zarco-205403401.html" TargetMode="External"/><Relationship Id="rId38" Type="http://schemas.openxmlformats.org/officeDocument/2006/relationships/hyperlink" Target="https://local.nixle.com/alert/4994687/" TargetMode="External"/><Relationship Id="rId730" Type="http://schemas.openxmlformats.org/officeDocument/2006/relationships/hyperlink" Target="http://anewscafe.com/2011/03/07/update-man-killed-officer-hurt-in-traffic-stop-shooting/" TargetMode="External"/><Relationship Id="rId1320" Type="http://schemas.openxmlformats.org/officeDocument/2006/relationships/hyperlink" Target="http://www.nytimes.com/2011/09/08/nyregion/man-shot-in-upper-manhattan-scuffle-with-officer-dies.html?_r=0" TargetMode="External"/><Relationship Id="rId1321" Type="http://schemas.openxmlformats.org/officeDocument/2006/relationships/hyperlink" Target="http://boston.cbslocal.com/2011/09/07/boston-state-police-chase-hit-and-run-suspect-down-i-93-south/" TargetMode="External"/><Relationship Id="rId1322" Type="http://schemas.openxmlformats.org/officeDocument/2006/relationships/hyperlink" Target="https://www.modestogov.com/newsroom/releases/city/prdetail.asp?id=988" TargetMode="External"/><Relationship Id="rId1356" Type="http://schemas.openxmlformats.org/officeDocument/2006/relationships/hyperlink" Target="http://www.wbtv.com/story/15459027/school-placed-on-lockdown-in-york-co-while-cops-search-for-suspect" TargetMode="External"/><Relationship Id="rId1357" Type="http://schemas.openxmlformats.org/officeDocument/2006/relationships/hyperlink" Target="http://www.wsoctv.com/news/news/local/police-woman-shot-killed-officer-involved-shooting/nT9K6/" TargetMode="External"/><Relationship Id="rId20" Type="http://schemas.openxmlformats.org/officeDocument/2006/relationships/hyperlink" Target="http://usatoday30.usatoday.com/news/nation/story/2012-02-16/arizona-officer-six-shootings/53121362/1" TargetMode="External"/><Relationship Id="rId1358" Type="http://schemas.openxmlformats.org/officeDocument/2006/relationships/hyperlink" Target="http://crimeblog.dallasnews.com/2013/01/police-officer-shot-another-person-killed-in-haltom-city-shootout.html/" TargetMode="External"/><Relationship Id="rId1359" Type="http://schemas.openxmlformats.org/officeDocument/2006/relationships/hyperlink" Target="http://hamptonroads.com/2013/01/norfolk-police-id-man-shot-attempted-theft-cop-car" TargetMode="External"/><Relationship Id="rId22" Type="http://schemas.openxmlformats.org/officeDocument/2006/relationships/hyperlink" Target="http://www.nbclosangeles.com/news/local/Fullerton-Police-Department-Officer-Involved-Shooting-Gunman-151117355.html" TargetMode="External"/><Relationship Id="rId21" Type="http://schemas.openxmlformats.org/officeDocument/2006/relationships/hyperlink" Target="http://www.wxii12.com/news/local-news/north-carolina/fayetteville-police-cleared-in-soldiers-deadly-shooting/21666190" TargetMode="External"/><Relationship Id="rId24" Type="http://schemas.openxmlformats.org/officeDocument/2006/relationships/hyperlink" Target="http://www2.oaklandnet.com/oakca1/groups/police/documents/pressrelease/oak035738.pdf" TargetMode="External"/><Relationship Id="rId23" Type="http://schemas.openxmlformats.org/officeDocument/2006/relationships/hyperlink" Target="http://www.edhat.com/site/tidbit.cfm?nid=101474&amp;showcomments=T" TargetMode="External"/><Relationship Id="rId767" Type="http://schemas.openxmlformats.org/officeDocument/2006/relationships/hyperlink" Target="http://www.nmdas.com/districts/second/linked/mark%20beechum%20shooting%20review.pdf" TargetMode="External"/><Relationship Id="rId766" Type="http://schemas.openxmlformats.org/officeDocument/2006/relationships/hyperlink" Target="http://www.recordnet.com/apps/pbcs.dll/article?AID=/20111120/A_NEWS02/111200314/-1/SPORTS" TargetMode="External"/><Relationship Id="rId765" Type="http://schemas.openxmlformats.org/officeDocument/2006/relationships/hyperlink" Target="https://www.oxnardpd.org/pressreleases/1549/" TargetMode="External"/><Relationship Id="rId764" Type="http://schemas.openxmlformats.org/officeDocument/2006/relationships/hyperlink" Target="http://www.kctv5.com/story/16425229/suspect-killed-in-officer-involved-shooting" TargetMode="External"/><Relationship Id="rId769" Type="http://schemas.openxmlformats.org/officeDocument/2006/relationships/hyperlink" Target="http://blogs.seattletimes.com/today/2012/02/no-charges-in-fatal-police-shooting-in-kitsap-county/" TargetMode="External"/><Relationship Id="rId768" Type="http://schemas.openxmlformats.org/officeDocument/2006/relationships/hyperlink" Target="http://www.timesdispatch.com/news/man-killed-in-struggle-with-trooper-faced-child-custody-hearing/article_374424e5-07ab-5da8-8dff-8aa169ece3e4.html" TargetMode="External"/><Relationship Id="rId26" Type="http://schemas.openxmlformats.org/officeDocument/2006/relationships/hyperlink" Target="http://www.myfoxchicago.com/story/19178674/ois-phoenix" TargetMode="External"/><Relationship Id="rId25" Type="http://schemas.openxmlformats.org/officeDocument/2006/relationships/hyperlink" Target="http://www.nbcsandiego.com/news/local/Officer-Involved-Shooting-Mira-Mesa-San-Diego-Police-156989615.html" TargetMode="External"/><Relationship Id="rId28" Type="http://schemas.openxmlformats.org/officeDocument/2006/relationships/hyperlink" Target="http://abc7chicago.com/archive/8778457/" TargetMode="External"/><Relationship Id="rId1350" Type="http://schemas.openxmlformats.org/officeDocument/2006/relationships/hyperlink" Target="http://blogs.seattletimes.com/today/2013/08/inquest-jurors-rule-seattle-officers-who-fatally-shot-man-faced-imminent-risk/" TargetMode="External"/><Relationship Id="rId27" Type="http://schemas.openxmlformats.org/officeDocument/2006/relationships/hyperlink" Target="http://www.wlwt.com/news/local-news/cincinnati/Man-dies-in-West-End-officer-involved-shooting/16178226" TargetMode="External"/><Relationship Id="rId1351" Type="http://schemas.openxmlformats.org/officeDocument/2006/relationships/hyperlink" Target="http://seattletimes.com/html/localnews/2020235775_policeshootingxml.html" TargetMode="External"/><Relationship Id="rId763" Type="http://schemas.openxmlformats.org/officeDocument/2006/relationships/hyperlink" Target="http://www.pressherald.com/2013/12/03/town_sued_in_shooting_death_of_army_veteran_/" TargetMode="External"/><Relationship Id="rId1352" Type="http://schemas.openxmlformats.org/officeDocument/2006/relationships/hyperlink" Target="http://www.crimeincharlotte.com/cmpd-officer-involved-shooting-in-eastway-division/" TargetMode="External"/><Relationship Id="rId29" Type="http://schemas.openxmlformats.org/officeDocument/2006/relationships/hyperlink" Target="http://wisconsinwatch.org/2013/01/police-account-of-shooting-disputed/" TargetMode="External"/><Relationship Id="rId762" Type="http://schemas.openxmlformats.org/officeDocument/2006/relationships/hyperlink" Target="http://www.abc15.com/news/region-west-valley/tolleson/police-shoot-man-with-gun-outside-tolleson-bar" TargetMode="External"/><Relationship Id="rId1353" Type="http://schemas.openxmlformats.org/officeDocument/2006/relationships/hyperlink" Target="http://seattletimes.com/html/latestnews/2022546669_seattlehomicides2013xml.html" TargetMode="External"/><Relationship Id="rId761" Type="http://schemas.openxmlformats.org/officeDocument/2006/relationships/hyperlink" Target="http://www.nydailynews.com/news/crime/shot-including-cops-wild-harlem-gunfight-leaves-man-dead-article-1.203234" TargetMode="External"/><Relationship Id="rId1354" Type="http://schemas.openxmlformats.org/officeDocument/2006/relationships/hyperlink" Target="http://seattletimes.com/html/localnews/2021339045_swatstandoffshooting1xml.html" TargetMode="External"/><Relationship Id="rId760" Type="http://schemas.openxmlformats.org/officeDocument/2006/relationships/hyperlink" Target="http://www.fugitive.com/2013/12/06/no-felony-charges-for-chaka-grayson-shot-by-marin-sheriffs-deputy-no-charges-for-deputy-evan-kubota/" TargetMode="External"/><Relationship Id="rId1355" Type="http://schemas.openxmlformats.org/officeDocument/2006/relationships/hyperlink" Target="http://seattletimes.com/html/latestnews/2022546669_seattlehomicides2013xml.html" TargetMode="External"/><Relationship Id="rId1345" Type="http://schemas.openxmlformats.org/officeDocument/2006/relationships/hyperlink" Target="http://ktoe.com/common/page.php?id=188" TargetMode="External"/><Relationship Id="rId1346" Type="http://schemas.openxmlformats.org/officeDocument/2006/relationships/hyperlink" Target="http://www.dispatch.com/content/stories/local/2014/03/20/lawsuit-involving-officers-dismissed.html" TargetMode="External"/><Relationship Id="rId1347" Type="http://schemas.openxmlformats.org/officeDocument/2006/relationships/hyperlink" Target="http://transgriot.blogspot.com/2012/10/former-dc-cop-kenneth-furr-convicted-in.html" TargetMode="External"/><Relationship Id="rId1348" Type="http://schemas.openxmlformats.org/officeDocument/2006/relationships/hyperlink" Target="http://seattletimes.com/html/localnews/2022364987_policeshootingxml.html" TargetMode="External"/><Relationship Id="rId11" Type="http://schemas.openxmlformats.org/officeDocument/2006/relationships/hyperlink" Target="http://www.boston.com/news/local/massachusetts/articles/2011/06/16/district_attorney_finds_troopers_ashby_fatal_shooting_justified/" TargetMode="External"/><Relationship Id="rId1349" Type="http://schemas.openxmlformats.org/officeDocument/2006/relationships/hyperlink" Target="http://latimesblogs.latimes.com/lanow/2011/09/activists-long-beach-police-killings.html" TargetMode="External"/><Relationship Id="rId10" Type="http://schemas.openxmlformats.org/officeDocument/2006/relationships/hyperlink" Target="http://www.lasvegassun.com/news/2010/sep/24/shoppers-recount-police-shooting-outside-costco/" TargetMode="External"/><Relationship Id="rId13" Type="http://schemas.openxmlformats.org/officeDocument/2006/relationships/hyperlink" Target="http://www.friendsofbones.org/" TargetMode="External"/><Relationship Id="rId12" Type="http://schemas.openxmlformats.org/officeDocument/2006/relationships/hyperlink" Target="http://www.friendsofbones.org/" TargetMode="External"/><Relationship Id="rId756" Type="http://schemas.openxmlformats.org/officeDocument/2006/relationships/hyperlink" Target="https://nixle.us/alert/5029652/" TargetMode="External"/><Relationship Id="rId755" Type="http://schemas.openxmlformats.org/officeDocument/2006/relationships/hyperlink" Target="http://www.orangecountyda.com/docs/jason_nunez_ois_letter.pdf" TargetMode="External"/><Relationship Id="rId754" Type="http://schemas.openxmlformats.org/officeDocument/2006/relationships/hyperlink" Target="http://www.latimes.com/local/lanow/la-me-ln-oxnard-police-shooting-award-20140611-story.html" TargetMode="External"/><Relationship Id="rId753" Type="http://schemas.openxmlformats.org/officeDocument/2006/relationships/hyperlink" Target="http://operation100news.blogspot.com/2011/11/leawood-officer-involved-shooting.html" TargetMode="External"/><Relationship Id="rId759" Type="http://schemas.openxmlformats.org/officeDocument/2006/relationships/hyperlink" Target="http://losangeles.cbslocal.com/2013/10/29/family-sues-lapd-over-shooting-of-mentally-ill-baldwin-hills-woman/" TargetMode="External"/><Relationship Id="rId758" Type="http://schemas.openxmlformats.org/officeDocument/2006/relationships/hyperlink" Target="http://www.wave3.com/story/16699377/discovery-sheds-some-light-on-what-happened-when-a-teen-was-shot-by-police" TargetMode="External"/><Relationship Id="rId757" Type="http://schemas.openxmlformats.org/officeDocument/2006/relationships/hyperlink" Target="https://nixle.us/alert/5029652/" TargetMode="External"/><Relationship Id="rId15" Type="http://schemas.openxmlformats.org/officeDocument/2006/relationships/hyperlink" Target="http://latimesblogs.latimes.com/lanow/2011/07/pacoima-fatal-officer-involved-shooting.html" TargetMode="External"/><Relationship Id="rId14" Type="http://schemas.openxmlformats.org/officeDocument/2006/relationships/hyperlink" Target="http://sanfrancisco.cbslocal.com/2011/07/18/suspect-shot-dead-by-sf-police-was-convicted-child-rapist/" TargetMode="External"/><Relationship Id="rId17" Type="http://schemas.openxmlformats.org/officeDocument/2006/relationships/hyperlink" Target="http://articles.philly.com/2011-10-15/news/30283686_1_desk-duty-evers-police-involved" TargetMode="External"/><Relationship Id="rId16" Type="http://schemas.openxmlformats.org/officeDocument/2006/relationships/hyperlink" Target="http://clatl.com/freshloaf/archives/2012/12/03/fulton-da-marta-officer-was-justified-in-shooting-death-of-joetavius-stafford" TargetMode="External"/><Relationship Id="rId1340" Type="http://schemas.openxmlformats.org/officeDocument/2006/relationships/hyperlink" Target="http://www.chron.com/news/houston-texas/article/HPD-officer-fatally-shoots-charging-man-near-3938741.php" TargetMode="External"/><Relationship Id="rId19" Type="http://schemas.openxmlformats.org/officeDocument/2006/relationships/hyperlink" Target="http://articles.chicagotribune.com/2011-11-25/news/ct-met-chicago-police-shooting-20111125_1_chicago-cop-officer-shot-second-police-involved-shooting" TargetMode="External"/><Relationship Id="rId752" Type="http://schemas.openxmlformats.org/officeDocument/2006/relationships/hyperlink" Target="http://www.dps.state.nm.us/index.php/update-to-los-lunas-police-department-shooting-on-thursday-december-26-2013/" TargetMode="External"/><Relationship Id="rId1341" Type="http://schemas.openxmlformats.org/officeDocument/2006/relationships/hyperlink" Target="http://www.wcpo.com/news/local-news/federal-judge-dismisses-civil-suit-against-cincinnati-pd-over-teens-2011-shooting-death-" TargetMode="External"/><Relationship Id="rId18" Type="http://schemas.openxmlformats.org/officeDocument/2006/relationships/hyperlink" Target="http://pgpolice.blogspot.com/2011/11/barricade-situation-results-in-police.html" TargetMode="External"/><Relationship Id="rId751" Type="http://schemas.openxmlformats.org/officeDocument/2006/relationships/hyperlink" Target="http://homicide.latimes.com/post/asa-james-dolak/" TargetMode="External"/><Relationship Id="rId1342" Type="http://schemas.openxmlformats.org/officeDocument/2006/relationships/hyperlink" Target="http://www.chicagotribune.com/news/local/breaking/chi-police-shoot-wound-person-in-albany-park-neighborhood-20110822-story.html" TargetMode="External"/><Relationship Id="rId750" Type="http://schemas.openxmlformats.org/officeDocument/2006/relationships/hyperlink" Target="http://philadelphia.cbslocal.com/2013/12/26/suspect-injured-in-police-involved-shooting-in-south-philadelphia/" TargetMode="External"/><Relationship Id="rId1343" Type="http://schemas.openxmlformats.org/officeDocument/2006/relationships/hyperlink" Target="https://www.google.com/url?sa=t&amp;rct=j&amp;q=&amp;esrc=s&amp;source=web&amp;cd=1&amp;cad=rja&amp;uact=8&amp;ved=0CB4QFjAA&amp;url=http%3A%2F%2Fwww.orangecountyda.com%2Fdocs%2Fmanuel_galvan_ois_letter.pdf&amp;ei=snMAVIH9GIzPggTS6oGYDA&amp;usg=AFQjCNEPpzMRZQeZJnCSJLmrq03VNgDeIA&amp;bvm=bv.74115972,d.eXY" TargetMode="External"/><Relationship Id="rId1344" Type="http://schemas.openxmlformats.org/officeDocument/2006/relationships/hyperlink" Target="http://www.buzzsawmag.org/2011/12/07/keith-shumway-a-wrongful-death/" TargetMode="External"/><Relationship Id="rId84" Type="http://schemas.openxmlformats.org/officeDocument/2006/relationships/hyperlink" Target="http://www.currentargus.com/carlsbad-policeblotter" TargetMode="External"/><Relationship Id="rId1774" Type="http://schemas.openxmlformats.org/officeDocument/2006/relationships/hyperlink" Target="http://www.nytimes.com/2012/08/13/nyregion/police-fired-12-shots-in-killing-near-times-square.html" TargetMode="External"/><Relationship Id="rId83" Type="http://schemas.openxmlformats.org/officeDocument/2006/relationships/hyperlink" Target="http://www.mynews13.com/content/news/cfnews13/news/article.html/content/news/articles/cfn/2014/8/19/orlando_officer_shoo.html" TargetMode="External"/><Relationship Id="rId1775" Type="http://schemas.openxmlformats.org/officeDocument/2006/relationships/hyperlink" Target="http://www.liveleak.com/view?i=986_1311867996" TargetMode="External"/><Relationship Id="rId86" Type="http://schemas.openxmlformats.org/officeDocument/2006/relationships/hyperlink" Target="http://www.suntimes.com/news/10749654-418/cop-shot-on-south-side.html" TargetMode="External"/><Relationship Id="rId1776" Type="http://schemas.openxmlformats.org/officeDocument/2006/relationships/hyperlink" Target="http://www.denverda.org/News_Release/Decision_Letters/PS-11-10-18-Offs%20Tim%20Sullivan%20-%20Derek%20Hancock.pdf" TargetMode="External"/><Relationship Id="rId85" Type="http://schemas.openxmlformats.org/officeDocument/2006/relationships/hyperlink" Target="http://www.wistv.com/story/16116664/man-killed-in-officer-involved-shooting" TargetMode="External"/><Relationship Id="rId1777" Type="http://schemas.openxmlformats.org/officeDocument/2006/relationships/hyperlink" Target="http://www.dps.state.ia.us/commis/pib/Releases/2011/10-23-2011_AmesOIS.htm" TargetMode="External"/><Relationship Id="rId88" Type="http://schemas.openxmlformats.org/officeDocument/2006/relationships/hyperlink" Target="http://articles.baltimoresun.com/2014-01-29/news/bs-md-co-rasheed-stanford-20140129_1_rasheed-stanford-officer-jason-schneider-tevon-smith" TargetMode="External"/><Relationship Id="rId1778" Type="http://schemas.openxmlformats.org/officeDocument/2006/relationships/hyperlink" Target="http://news.salinaspd.com/index.cfm?fuseaction=Detail&amp;Row=8&amp;Q=investigations" TargetMode="External"/><Relationship Id="rId87" Type="http://schemas.openxmlformats.org/officeDocument/2006/relationships/hyperlink" Target="http://www.roanoke.com/news/crime/bedford_county/home-invasion-suspect-dead-after-bedford-county-deputy-chases-confronts/article_ced3a0a6-6d86-5dd8-8aad-20d14e848a7c.html" TargetMode="External"/><Relationship Id="rId1779" Type="http://schemas.openxmlformats.org/officeDocument/2006/relationships/hyperlink" Target="https://www.google.com/webhp?sourceid=chrome-instant&amp;rlz=1CASMAE_enUS583US583&amp;ion=1&amp;espv=2&amp;es_th=1&amp;ie=UTF-8" TargetMode="External"/><Relationship Id="rId89" Type="http://schemas.openxmlformats.org/officeDocument/2006/relationships/hyperlink" Target="http://www.startribune.com/local/blogs/258472851.html" TargetMode="External"/><Relationship Id="rId709" Type="http://schemas.openxmlformats.org/officeDocument/2006/relationships/hyperlink" Target="http://www.ocregister.com/articles/catalan-631052-car-torres.html" TargetMode="External"/><Relationship Id="rId708" Type="http://schemas.openxmlformats.org/officeDocument/2006/relationships/hyperlink" Target="https://www.youtube.com/watch?v=8O-pRlu7GKI" TargetMode="External"/><Relationship Id="rId707" Type="http://schemas.openxmlformats.org/officeDocument/2006/relationships/hyperlink" Target="http://wvmetronews.com/2014/07/16/drug-suspect-shot-in-parkersburg/" TargetMode="External"/><Relationship Id="rId706" Type="http://schemas.openxmlformats.org/officeDocument/2006/relationships/hyperlink" Target="http://www.modbee.com/2011/05/31/1712558/rifle-knife-found-after-modesto.html" TargetMode="External"/><Relationship Id="rId80" Type="http://schemas.openxmlformats.org/officeDocument/2006/relationships/hyperlink" Target="http://www.nola.com/crime/index.ssf/2014/08/nopd_shooting_not_disclosed.html" TargetMode="External"/><Relationship Id="rId82" Type="http://schemas.openxmlformats.org/officeDocument/2006/relationships/hyperlink" Target="http://www.wftv.com/news/news/local/woman-killed-officer-and-suspect-injured-during-sh/ng5Jj/" TargetMode="External"/><Relationship Id="rId81" Type="http://schemas.openxmlformats.org/officeDocument/2006/relationships/hyperlink" Target="http://www.ksdk.com/story/news/crime/2014/08/19/goodfellow-west-florissant-officer-shooting/14293199/" TargetMode="External"/><Relationship Id="rId701" Type="http://schemas.openxmlformats.org/officeDocument/2006/relationships/hyperlink" Target="http://www.nj.com/bergen/index.ssf/2012/01/demanding_answers_supporters_of_garfield_teen_killed_in_police-involved_shooting_plan_second_demonst.html" TargetMode="External"/><Relationship Id="rId700" Type="http://schemas.openxmlformats.org/officeDocument/2006/relationships/hyperlink" Target="https://www.youtube.com/watch?v=UuWAeqslFaw" TargetMode="External"/><Relationship Id="rId705" Type="http://schemas.openxmlformats.org/officeDocument/2006/relationships/hyperlink" Target="http://latimesblogs.latimes.com/lanow/2012/01/officer-involved-shooting-south-la.html" TargetMode="External"/><Relationship Id="rId704" Type="http://schemas.openxmlformats.org/officeDocument/2006/relationships/hyperlink" Target="http://www.delcotimes.com/20130910/officer-suspect-trade-bullets-in-sharon-hill" TargetMode="External"/><Relationship Id="rId703" Type="http://schemas.openxmlformats.org/officeDocument/2006/relationships/hyperlink" Target="http://www.liveleak.com/view?i=aa3_1325894834" TargetMode="External"/><Relationship Id="rId702" Type="http://schemas.openxmlformats.org/officeDocument/2006/relationships/hyperlink" Target="http://www.nj.com/cumberland/index.ssf/2011/05/armed_man_shot_and_killed_by_s.html" TargetMode="External"/><Relationship Id="rId1770" Type="http://schemas.openxmlformats.org/officeDocument/2006/relationships/hyperlink" Target="http://www.kbtx.com/home/headlines/Hearne-PD-Officer-Involved-Shooting-leaves-Elderly-Woman-Injured-258213801.html" TargetMode="External"/><Relationship Id="rId1771" Type="http://schemas.openxmlformats.org/officeDocument/2006/relationships/hyperlink" Target="http://www.suntimes.com/14432890-761/off-duty-cop-shoots-kills-angry-dad-after-wipeout.html" TargetMode="External"/><Relationship Id="rId1772" Type="http://schemas.openxmlformats.org/officeDocument/2006/relationships/hyperlink" Target="http://www.nbcphiladelphia.com/news/local/Man-in-Hospital-After-Police-Involved-Shooting--132126158.html" TargetMode="External"/><Relationship Id="rId1773" Type="http://schemas.openxmlformats.org/officeDocument/2006/relationships/hyperlink" Target="http://www.gazettetimes.com/news/headlines/two-officers-suspect-expected-to-live-after-saturday-night-shooting/article_7ccf992c-e499-11e1-8110-001a4bcf887a.html" TargetMode="External"/><Relationship Id="rId73" Type="http://schemas.openxmlformats.org/officeDocument/2006/relationships/hyperlink" Target="http://www.dnainfo.com/chicago/20140728/bucktown/bucktown-shooting-leaves-officer-wounded-alleged-intruder-dead" TargetMode="External"/><Relationship Id="rId1763" Type="http://schemas.openxmlformats.org/officeDocument/2006/relationships/hyperlink" Target="http://articles.latimes.com/2013/sep/19/local/la-me-deputy-shooter-20130920" TargetMode="External"/><Relationship Id="rId72" Type="http://schemas.openxmlformats.org/officeDocument/2006/relationships/hyperlink" Target="http://latimesblogs.latimes.com/lanow/2011/07/hawthorne-officer-involved-shooting.html" TargetMode="External"/><Relationship Id="rId1764" Type="http://schemas.openxmlformats.org/officeDocument/2006/relationships/hyperlink" Target="http://www.wkrn.com/story/19257139/bowling-green-oficer-involved-in-shooting" TargetMode="External"/><Relationship Id="rId75" Type="http://schemas.openxmlformats.org/officeDocument/2006/relationships/hyperlink" Target="http://philadelphia.cbslocal.com/2013/12/30/breaking-reported-police-involved-shooting-in-north-philadelphia/" TargetMode="External"/><Relationship Id="rId1765" Type="http://schemas.openxmlformats.org/officeDocument/2006/relationships/hyperlink" Target="http://www.elkgrovepd.org/releases/2011/pr-02-03-11.pdf" TargetMode="External"/><Relationship Id="rId74" Type="http://schemas.openxmlformats.org/officeDocument/2006/relationships/hyperlink" Target="http://www.nbcrightnow.com/story/26138486/breaking-pasco-man-dies-in-officer-involved-shooting" TargetMode="External"/><Relationship Id="rId1766" Type="http://schemas.openxmlformats.org/officeDocument/2006/relationships/hyperlink" Target="http://www.fox16.com/news/story/Police-officer-kills-suspect/d/story/vDIUPJkktEOZXHXO_YoHug" TargetMode="External"/><Relationship Id="rId77" Type="http://schemas.openxmlformats.org/officeDocument/2006/relationships/hyperlink" Target="http://q13fox.com/2014/07/31/seattle-pd-investigating-an-officer-involved-shooting-at-gas-works-park/" TargetMode="External"/><Relationship Id="rId1767" Type="http://schemas.openxmlformats.org/officeDocument/2006/relationships/hyperlink" Target="http://blogs.ocweekly.com/navelgazing/2014/07/scott_jay_abraham_newport_beach_anaheim_ois.php" TargetMode="External"/><Relationship Id="rId76" Type="http://schemas.openxmlformats.org/officeDocument/2006/relationships/hyperlink" Target="http://www.csnbaltimore.com/article/man-injured-police-involved-shooting-dc" TargetMode="External"/><Relationship Id="rId1768" Type="http://schemas.openxmlformats.org/officeDocument/2006/relationships/hyperlink" Target="http://www.wsbradio.com/news/news/man-shot-killed-police-dekalb-county/nQ8J9/" TargetMode="External"/><Relationship Id="rId79" Type="http://schemas.openxmlformats.org/officeDocument/2006/relationships/hyperlink" Target="http://ktla.com/2014/08/03/multiple-police-officers-involved-in-shooting-outside-ventura-county-fairgrounds-officials/" TargetMode="External"/><Relationship Id="rId1769" Type="http://schemas.openxmlformats.org/officeDocument/2006/relationships/hyperlink" Target="http://blogs.ocweekly.com/navelgazing/2014/07/scott_jay_abraham_newport_beach_anaheim_ois.php" TargetMode="External"/><Relationship Id="rId78" Type="http://schemas.openxmlformats.org/officeDocument/2006/relationships/hyperlink" Target="http://www.wgem.com/story/26185040/2014/08/03/fort-madison-police-investigating-overnight-shooting" TargetMode="External"/><Relationship Id="rId71" Type="http://schemas.openxmlformats.org/officeDocument/2006/relationships/hyperlink" Target="http://www.ajc.com/news/news/officer-involved-shooting-in-se-atlanta/ngYcr/" TargetMode="External"/><Relationship Id="rId70" Type="http://schemas.openxmlformats.org/officeDocument/2006/relationships/hyperlink" Target="http://seattletimes.com/html/localnews/2023861108_bridgeshootingxml.html" TargetMode="External"/><Relationship Id="rId1760" Type="http://schemas.openxmlformats.org/officeDocument/2006/relationships/hyperlink" Target="http://www.dailynews.com/general-news/20130920/sheriffs-deputy-twice-removed-from-patrol-involved-in-seventh-shooting" TargetMode="External"/><Relationship Id="rId1761" Type="http://schemas.openxmlformats.org/officeDocument/2006/relationships/hyperlink" Target="http://jacksonville.com/news/crime/2011-10-20/story/family-bondsman-rejects-state-ruling-jacksonville-police-shooting" TargetMode="External"/><Relationship Id="rId1762" Type="http://schemas.openxmlformats.org/officeDocument/2006/relationships/hyperlink" Target="http://jacksonville.com/news/crime/2011-10-20/story/family-bondsman-rejects-state-ruling-jacksonville-police-shooting" TargetMode="External"/><Relationship Id="rId62" Type="http://schemas.openxmlformats.org/officeDocument/2006/relationships/hyperlink" Target="http://www.kcci.com/news/central-iowa/weve-got-shots-fired-hes-trying-ramming-us-again/22815706" TargetMode="External"/><Relationship Id="rId1312" Type="http://schemas.openxmlformats.org/officeDocument/2006/relationships/hyperlink" Target="http://latimesblogs.latimes.com/lanow/2012/07/corona-man-killed-in-second-officer-involved-shooting-this-week.html" TargetMode="External"/><Relationship Id="rId1796" Type="http://schemas.openxmlformats.org/officeDocument/2006/relationships/hyperlink" Target="http://media.bonnint.net/slc/2497/249779/24977974.pdf" TargetMode="External"/><Relationship Id="rId61" Type="http://schemas.openxmlformats.org/officeDocument/2006/relationships/hyperlink" Target="http://sonomacounty.ca.gov/Press-Releases-/No-Criminal-Charges-in-Officer-Involved-Shooting/" TargetMode="External"/><Relationship Id="rId1313" Type="http://schemas.openxmlformats.org/officeDocument/2006/relationships/hyperlink" Target="http://latimesblogs.latimes.com/lanow/2012/07/corona-man-killed-in-second-officer-involved-shooting-this-week.html" TargetMode="External"/><Relationship Id="rId1797" Type="http://schemas.openxmlformats.org/officeDocument/2006/relationships/hyperlink" Target="http://media.bonnint.net/slc/2497/249779/24977974.pdf" TargetMode="External"/><Relationship Id="rId64" Type="http://schemas.openxmlformats.org/officeDocument/2006/relationships/hyperlink" Target="http://www.therivardreport.com/uiw-semester-starts-with-protest-cameron-redus-shooting/" TargetMode="External"/><Relationship Id="rId1314" Type="http://schemas.openxmlformats.org/officeDocument/2006/relationships/hyperlink" Target="http://www.turnto23.com/news/your-neighborhood/north-county/mcfarland-police-department-speaks-about-officer-involved-shooting" TargetMode="External"/><Relationship Id="rId1798" Type="http://schemas.openxmlformats.org/officeDocument/2006/relationships/hyperlink" Target="http://www.nbclosangeles.com/news/local/Anaheim-Officer-Justified-Fatal-Shooting-182674141.html" TargetMode="External"/><Relationship Id="rId63" Type="http://schemas.openxmlformats.org/officeDocument/2006/relationships/hyperlink" Target="http://www.dcourier.com/main.asp?SectionID=1&amp;subsectionID=1086&amp;articleID=125565" TargetMode="External"/><Relationship Id="rId1315" Type="http://schemas.openxmlformats.org/officeDocument/2006/relationships/hyperlink" Target="http://www.myfoxphilly.com/story/19117645/video-shows-police-involved-shooting-aftermath" TargetMode="External"/><Relationship Id="rId1799" Type="http://schemas.openxmlformats.org/officeDocument/2006/relationships/hyperlink" Target="http://www.good4utah.com/story/d/story/south-jordan-police-release-new-details-on-fatal-s/22565/-Gyf3B_pO0SRBrNUHGBy9w" TargetMode="External"/><Relationship Id="rId66" Type="http://schemas.openxmlformats.org/officeDocument/2006/relationships/hyperlink" Target="http://www.nola.com/crime/index.ssf/2014/02/man_killed_by_nopd_in_hollygro.html" TargetMode="External"/><Relationship Id="rId1316" Type="http://schemas.openxmlformats.org/officeDocument/2006/relationships/hyperlink" Target="http://www.wkyc.com/news/article/253797/45/Akron-Unidentified-man-dead-in-police-shooting" TargetMode="External"/><Relationship Id="rId65" Type="http://schemas.openxmlformats.org/officeDocument/2006/relationships/hyperlink" Target="http://www.denverpost.com/news/ci_24838223/thornton-police-scene-reported-shootout-car-chase-suspect" TargetMode="External"/><Relationship Id="rId1317" Type="http://schemas.openxmlformats.org/officeDocument/2006/relationships/hyperlink" Target="http://www.wsoctv.com/news/news/local/sheriff-officer-involved-shooting-near-boone/nP4K2/" TargetMode="External"/><Relationship Id="rId68" Type="http://schemas.openxmlformats.org/officeDocument/2006/relationships/hyperlink" Target="http://www.cnn.com/2014/06/20/us/albuquerque-police-investigation/" TargetMode="External"/><Relationship Id="rId1318" Type="http://schemas.openxmlformats.org/officeDocument/2006/relationships/hyperlink" Target="http://www.toledoblade.com/local/2011/09/07/Friend-says-fugitive-went-out-as-he-wanted.html" TargetMode="External"/><Relationship Id="rId67" Type="http://schemas.openxmlformats.org/officeDocument/2006/relationships/hyperlink" Target="http://www.reviewjournal.com/news/north-las-vegas-police-shoot-kill-homeless-man-early-morning-confrontation" TargetMode="External"/><Relationship Id="rId1319" Type="http://schemas.openxmlformats.org/officeDocument/2006/relationships/hyperlink" Target="http://www.ktvb.com/story/news/local/2014/06/28/11643819/" TargetMode="External"/><Relationship Id="rId729" Type="http://schemas.openxmlformats.org/officeDocument/2006/relationships/hyperlink" Target="http://www.wdef.com/mostpopular/story/Marion-County-shooting-may-have-been-suicide-by/9Zf5BdC7L0quP5-60lpSbA.cspx" TargetMode="External"/><Relationship Id="rId728" Type="http://schemas.openxmlformats.org/officeDocument/2006/relationships/hyperlink" Target="http://www.abqjournal.com/320180/news/shooting-costs-city-900k.html" TargetMode="External"/><Relationship Id="rId60" Type="http://schemas.openxmlformats.org/officeDocument/2006/relationships/hyperlink" Target="http://www.fox16.com/mostpopular/story/Update-Investigation-Continues-after-Officer/d/story/r1G12yqIekG45LcuE8Gg4Q" TargetMode="External"/><Relationship Id="rId723" Type="http://schemas.openxmlformats.org/officeDocument/2006/relationships/hyperlink" Target="http://www.wkow.com/story/23163915/2013/08/17/madison-police-on-the-scene-of-an-officer-involved-shooting" TargetMode="External"/><Relationship Id="rId722" Type="http://schemas.openxmlformats.org/officeDocument/2006/relationships/hyperlink" Target="http://charlotte.twcnews.com/content/video_stories/648984/one-dead-in-shooting-involving-two-albemarle-police-officers/" TargetMode="External"/><Relationship Id="rId721" Type="http://schemas.openxmlformats.org/officeDocument/2006/relationships/hyperlink" Target="http://homenewshere.com/stoneham_independent/news/article_3b864406-1ef0-11e3-ab14-001a4bcf887a.html" TargetMode="External"/><Relationship Id="rId720" Type="http://schemas.openxmlformats.org/officeDocument/2006/relationships/hyperlink" Target="http://video.foxnews.com/v/1369173856001/police-officer-shot-dead-remembered-in-utah/" TargetMode="External"/><Relationship Id="rId727" Type="http://schemas.openxmlformats.org/officeDocument/2006/relationships/hyperlink" Target="http://www.kmph-kfre.com/story/15936849/2-hospitalized-after-officer-involved-shooting-in-se-fresno" TargetMode="External"/><Relationship Id="rId726" Type="http://schemas.openxmlformats.org/officeDocument/2006/relationships/hyperlink" Target="http://host.madison.com/news/local/crime_and_courts/man-fatally-shot-by-police-had-history-of-mental-illness/article_0c2544c7-1c0f-51db-9d97-c84f4cbd9c3e.html" TargetMode="External"/><Relationship Id="rId725" Type="http://schemas.openxmlformats.org/officeDocument/2006/relationships/hyperlink" Target="http://homicide.latimes.com/post/andre-maurice-jones/" TargetMode="External"/><Relationship Id="rId724" Type="http://schemas.openxmlformats.org/officeDocument/2006/relationships/hyperlink" Target="http://www.koat.com/3rd-Arrest-Made-In-Officer-Involved-Shooting/9708332" TargetMode="External"/><Relationship Id="rId69" Type="http://schemas.openxmlformats.org/officeDocument/2006/relationships/hyperlink" Target="http://www.postindependent.com/news/11338814-113/glenwood-highway-state-canyon" TargetMode="External"/><Relationship Id="rId1790" Type="http://schemas.openxmlformats.org/officeDocument/2006/relationships/hyperlink" Target="http://abc7chicago.com/news/highland-park-hospital-police-shooting-surveillance-video-released/402861/" TargetMode="External"/><Relationship Id="rId1791" Type="http://schemas.openxmlformats.org/officeDocument/2006/relationships/hyperlink" Target="http://www.dps.state.ia.us/commis/pib/Releases/2011/10-21-2011_OISUpdate.htm" TargetMode="External"/><Relationship Id="rId1792" Type="http://schemas.openxmlformats.org/officeDocument/2006/relationships/hyperlink" Target="http://blogs.browardpalmbeach.com/pulp/2011/11/william_dabbs_boynton_beach_home_depot_murder.php" TargetMode="External"/><Relationship Id="rId1793" Type="http://schemas.openxmlformats.org/officeDocument/2006/relationships/hyperlink" Target="http://elkodaily.com/news/more-details-released-on-elko-police-shooting-death/article_86043864-8e37-5ce1-b361-d059fceaeff5.html" TargetMode="External"/><Relationship Id="rId1310" Type="http://schemas.openxmlformats.org/officeDocument/2006/relationships/hyperlink" Target="http://www.mapinc.org/drugnews/v11/n433/a03.html" TargetMode="External"/><Relationship Id="rId1794" Type="http://schemas.openxmlformats.org/officeDocument/2006/relationships/hyperlink" Target="http://www.miamiherald.com/news/local/community/miami-dade/miami-springs/article1975754.html" TargetMode="External"/><Relationship Id="rId1311" Type="http://schemas.openxmlformats.org/officeDocument/2006/relationships/hyperlink" Target="http://www.mapinc.org/drugnews/v11/n433/a03.html" TargetMode="External"/><Relationship Id="rId1795" Type="http://schemas.openxmlformats.org/officeDocument/2006/relationships/hyperlink" Target="http://www.wxii12.com/news/woman-injured-in-greensboro-officerinvolved-shooting/25162142" TargetMode="External"/><Relationship Id="rId51" Type="http://schemas.openxmlformats.org/officeDocument/2006/relationships/hyperlink" Target="http://www.cbs6albany.com/news/features/raw-news/stories/schenectady-psc-officer-involved-shooting-fatal-fire-84.shtml" TargetMode="External"/><Relationship Id="rId1301" Type="http://schemas.openxmlformats.org/officeDocument/2006/relationships/hyperlink" Target="http://www.denverpost.com/ci_19362146" TargetMode="External"/><Relationship Id="rId1785" Type="http://schemas.openxmlformats.org/officeDocument/2006/relationships/hyperlink" Target="http://www.wearegreenbay.com/1fulltext-news/breaking-man-dies-in-officer-involved-shooting/d/1fulltext-news/2ERkavgS10eH2odJjaAFyA" TargetMode="External"/><Relationship Id="rId50" Type="http://schemas.openxmlformats.org/officeDocument/2006/relationships/hyperlink" Target="http://www.wjbf.com/story/23035597/developing-on-6-collins-drive-shooting" TargetMode="External"/><Relationship Id="rId1302" Type="http://schemas.openxmlformats.org/officeDocument/2006/relationships/hyperlink" Target="http://abc7chicago.com/archive/8224622/" TargetMode="External"/><Relationship Id="rId1786" Type="http://schemas.openxmlformats.org/officeDocument/2006/relationships/hyperlink" Target="http://content.govdelivery.com/accounts/ILEVANSTON/bulletins/9a6d0a" TargetMode="External"/><Relationship Id="rId53" Type="http://schemas.openxmlformats.org/officeDocument/2006/relationships/hyperlink" Target="http://www.spokesman.com/stories/2014/jan/15/police-release-video-officer-involved-shooting-coe/" TargetMode="External"/><Relationship Id="rId1303" Type="http://schemas.openxmlformats.org/officeDocument/2006/relationships/hyperlink" Target="http://www.myfoxal.com/story/16079539/friend-of-man-involved-in-airport-shooting-speaks-out" TargetMode="External"/><Relationship Id="rId1787" Type="http://schemas.openxmlformats.org/officeDocument/2006/relationships/hyperlink" Target="http://blog.al.com/spotnews/2014/01/man_shot_by_leeds_police_offic.html" TargetMode="External"/><Relationship Id="rId52" Type="http://schemas.openxmlformats.org/officeDocument/2006/relationships/hyperlink" Target="http://drupal.concordmonitor.com/sites/drupal.concordmonitor.com/files/documents/20140423-weare-officer-involved-report.pdf" TargetMode="External"/><Relationship Id="rId1304" Type="http://schemas.openxmlformats.org/officeDocument/2006/relationships/hyperlink" Target="http://www.wave3.com/story/16071549/metro-council-introduces-ordinance-after-constable-involved-shooting" TargetMode="External"/><Relationship Id="rId1788" Type="http://schemas.openxmlformats.org/officeDocument/2006/relationships/hyperlink" Target="http://denver.cbslocal.com/2012/01/11/commerce-city-officers-actions-justified-in-deadly-shooting/" TargetMode="External"/><Relationship Id="rId55" Type="http://schemas.openxmlformats.org/officeDocument/2006/relationships/hyperlink" Target="http://www.washingtonpost.com/blogs/local/wp/2014/04/02/the-death-of-john-geer-now-seven-months-of-silence-on-fairfax-police-shooting/" TargetMode="External"/><Relationship Id="rId1305" Type="http://schemas.openxmlformats.org/officeDocument/2006/relationships/hyperlink" Target="http://www.abcactionnews.com/news/region-north-pinellas/clearwater/police-in-clearwater-on-the-scene-of-a-possible-officer-involved-shooting" TargetMode="External"/><Relationship Id="rId1789" Type="http://schemas.openxmlformats.org/officeDocument/2006/relationships/hyperlink" Target="http://tdw.thedailyworld.com/local_news/inmates_shooting_ruled_justified" TargetMode="External"/><Relationship Id="rId54" Type="http://schemas.openxmlformats.org/officeDocument/2006/relationships/hyperlink" Target="http://www.masslive.com/news/index.ssf/2013/08/heriberto_eddie_hernandez_shot.html" TargetMode="External"/><Relationship Id="rId1306" Type="http://schemas.openxmlformats.org/officeDocument/2006/relationships/hyperlink" Target="http://blog.al.com/montgomery/2012/07/henry_county_sheriffs_deputies.html" TargetMode="External"/><Relationship Id="rId57" Type="http://schemas.openxmlformats.org/officeDocument/2006/relationships/hyperlink" Target="http://articles.orlandosentinel.com/2013-09-18/news/os-winter-garden-officer-involved-shooting-20130918_1_winter-garden-man-unarmed-man-roommate" TargetMode="External"/><Relationship Id="rId1307" Type="http://schemas.openxmlformats.org/officeDocument/2006/relationships/hyperlink" Target="http://www.startribune.com/local/stpaul/273013851.html?utm_content=bufferfdc0c&amp;utm_medium=social&amp;utm_source=plus.google.com&amp;utm_campaign=buffer" TargetMode="External"/><Relationship Id="rId56" Type="http://schemas.openxmlformats.org/officeDocument/2006/relationships/hyperlink" Target="http://newstalk870.am/more-details-released-about-officer-involved-fatal-i-84-shooting/" TargetMode="External"/><Relationship Id="rId1308" Type="http://schemas.openxmlformats.org/officeDocument/2006/relationships/hyperlink" Target="http://www.mapinc.org/drugnews/v11/n433/a03.html" TargetMode="External"/><Relationship Id="rId1309" Type="http://schemas.openxmlformats.org/officeDocument/2006/relationships/hyperlink" Target="http://www.mapinc.org/drugnews/v11/n433/a03.html" TargetMode="External"/><Relationship Id="rId719" Type="http://schemas.openxmlformats.org/officeDocument/2006/relationships/hyperlink" Target="http://abc7.com/news/san-bernardino-police-officer-shot-hospitalized/276235/" TargetMode="External"/><Relationship Id="rId718" Type="http://schemas.openxmlformats.org/officeDocument/2006/relationships/hyperlink" Target="http://losangeles.cbslocal.com/2012/01/06/suspect-remains-critical-after-officer-involved-shooting-in-north-hollywood/" TargetMode="External"/><Relationship Id="rId717" Type="http://schemas.openxmlformats.org/officeDocument/2006/relationships/hyperlink" Target="http://www.kentuckystatepolice.org/posts/press/2012/post12_pr01_06_12a.htm" TargetMode="External"/><Relationship Id="rId712" Type="http://schemas.openxmlformats.org/officeDocument/2006/relationships/hyperlink" Target="http://www.nytimes.com/2011/03/27/nyregion/27shoot.html?pagewanted=all&amp;_r=0" TargetMode="External"/><Relationship Id="rId711" Type="http://schemas.openxmlformats.org/officeDocument/2006/relationships/hyperlink" Target="http://www.nbc4i.com/story/20738124/theft-suspect-killed-in-officer-involved-shooting-identified" TargetMode="External"/><Relationship Id="rId710" Type="http://schemas.openxmlformats.org/officeDocument/2006/relationships/hyperlink" Target="http://www.ocregister.com/articles/catalan-631052-car-torres.html" TargetMode="External"/><Relationship Id="rId716" Type="http://schemas.openxmlformats.org/officeDocument/2006/relationships/hyperlink" Target="http://fox8.com/2013/03/17/solon-police-coroner-on-scene-after-chase/" TargetMode="External"/><Relationship Id="rId715" Type="http://schemas.openxmlformats.org/officeDocument/2006/relationships/hyperlink" Target="http://www.philly.com/philly/news/new_jersey/Man_shot_fleeing_Camden_cops_after_hit-run_following_fight.html" TargetMode="External"/><Relationship Id="rId714" Type="http://schemas.openxmlformats.org/officeDocument/2006/relationships/hyperlink" Target="http://articles.chicagotribune.com/2011-05-27/news/ct-met-teen-shot-by-police-20110526_1_robbery-victim-tribune-reporter-deanese-williams-harris-teens" TargetMode="External"/><Relationship Id="rId713" Type="http://schemas.openxmlformats.org/officeDocument/2006/relationships/hyperlink" Target="http://www.kpho.com/story/15926945/suspect-injured-in-officer-involved-shooting" TargetMode="External"/><Relationship Id="rId59" Type="http://schemas.openxmlformats.org/officeDocument/2006/relationships/hyperlink" Target="http://wqad.com/2013/10/10/witness-describes-davenport-police-involved-shooting/" TargetMode="External"/><Relationship Id="rId58" Type="http://schemas.openxmlformats.org/officeDocument/2006/relationships/hyperlink" Target="http://www.myfoxphilly.com/story/23384775/police-involved-shooting-in-delco" TargetMode="External"/><Relationship Id="rId1780" Type="http://schemas.openxmlformats.org/officeDocument/2006/relationships/hyperlink" Target="http://www.heraldtribune.com/article/20100420/ARTICLE/4201060?p=1&amp;tc=pg" TargetMode="External"/><Relationship Id="rId1781" Type="http://schemas.openxmlformats.org/officeDocument/2006/relationships/hyperlink" Target="http://www.lvmpd.com/Portals/0/news/2014/102414ReleasePO275a.pdf" TargetMode="External"/><Relationship Id="rId1782" Type="http://schemas.openxmlformats.org/officeDocument/2006/relationships/hyperlink" Target="http://www.elcajonpress.com/newsletters/newsletter/4723712/92864.htm" TargetMode="External"/><Relationship Id="rId1783" Type="http://schemas.openxmlformats.org/officeDocument/2006/relationships/hyperlink" Target="http://www.lasvegassun.com/news/2011/jan/03/north-las-vegas-police-identify-officer-involved-f/" TargetMode="External"/><Relationship Id="rId1300" Type="http://schemas.openxmlformats.org/officeDocument/2006/relationships/hyperlink" Target="http://www.denverpost.com/ci_19362146" TargetMode="External"/><Relationship Id="rId1784" Type="http://schemas.openxmlformats.org/officeDocument/2006/relationships/hyperlink" Target="http://www.reviewjournal.com/news/man-hospitalized-after-officer-involved-shooting" TargetMode="External"/><Relationship Id="rId349" Type="http://schemas.openxmlformats.org/officeDocument/2006/relationships/hyperlink" Target="http://www.nj.com/news/index.ssf/2011/12/lengthy_police_chase_ends_with.html" TargetMode="External"/><Relationship Id="rId348" Type="http://schemas.openxmlformats.org/officeDocument/2006/relationships/hyperlink" Target="http://www.newsday.com/long-island/suffolk/police-gun-wielding-man-killed-by-cops-in-shirley-1.5593369" TargetMode="External"/><Relationship Id="rId347" Type="http://schemas.openxmlformats.org/officeDocument/2006/relationships/hyperlink" Target="http://www.nj.com/essex/index.ssf/2012/11/1_dead_in_police_involved_shoo.html" TargetMode="External"/><Relationship Id="rId346" Type="http://schemas.openxmlformats.org/officeDocument/2006/relationships/hyperlink" Target="http://amarillo.com/news/local-news/2011-02-03/police-fired-40-shots-shootout" TargetMode="External"/><Relationship Id="rId341" Type="http://schemas.openxmlformats.org/officeDocument/2006/relationships/hyperlink" Target="http://www.kirotv.com/news/news/man-wounded-after-being-shot-police/nYZQr/" TargetMode="External"/><Relationship Id="rId340" Type="http://schemas.openxmlformats.org/officeDocument/2006/relationships/hyperlink" Target="http://abc7news.com/news/fatal-officer-involved-shooting-in-oakland-investigated/237532/" TargetMode="External"/><Relationship Id="rId345" Type="http://schemas.openxmlformats.org/officeDocument/2006/relationships/hyperlink" Target="http://lostcoastoutpost.com/2012/mar/16/fortuna-police-description-todays-shooting/" TargetMode="External"/><Relationship Id="rId344" Type="http://schemas.openxmlformats.org/officeDocument/2006/relationships/hyperlink" Target="http://www.ksat.com/content/pns/ksat/news/2013/06/29/police-investigating-deadly-officer-involved-shooting.html" TargetMode="External"/><Relationship Id="rId343" Type="http://schemas.openxmlformats.org/officeDocument/2006/relationships/hyperlink" Target="http://www.arktimes.com/images/blogimages/2011/12/29/1325168019-detectivesummary.pdf" TargetMode="External"/><Relationship Id="rId342" Type="http://schemas.openxmlformats.org/officeDocument/2006/relationships/hyperlink" Target="http://lostcoastoutpost.com/2013/jun/7/trinity-co-sheriff-says-armed-female-shot-yesterda/" TargetMode="External"/><Relationship Id="rId338" Type="http://schemas.openxmlformats.org/officeDocument/2006/relationships/hyperlink" Target="http://miami.cbslocal.com/2013/01/07/family-of-man-killed-in-police-involved-shooting-demands-answers/" TargetMode="External"/><Relationship Id="rId337" Type="http://schemas.openxmlformats.org/officeDocument/2006/relationships/hyperlink" Target="http://www.telegram.com/article/20111010/NEWS/110109596/0" TargetMode="External"/><Relationship Id="rId336" Type="http://schemas.openxmlformats.org/officeDocument/2006/relationships/hyperlink" Target="http://miami.cbslocal.com/2013/01/07/family-of-man-killed-in-police-involved-shooting-demands-answers/" TargetMode="External"/><Relationship Id="rId335" Type="http://schemas.openxmlformats.org/officeDocument/2006/relationships/hyperlink" Target="http://doj.nh.gov/media-center/press-releases/2011/20110107-larry-minassian.htm" TargetMode="External"/><Relationship Id="rId339" Type="http://schemas.openxmlformats.org/officeDocument/2006/relationships/hyperlink" Target="http://www.ny1.com/content/news/208774/police-shoot--kill-suspected-pharmacy-robber-on-upper-east-side" TargetMode="External"/><Relationship Id="rId330" Type="http://schemas.openxmlformats.org/officeDocument/2006/relationships/hyperlink" Target="http://www.katv.com/story/22843795/suspect-killed-in-little-rock-officer-involved-shooting" TargetMode="External"/><Relationship Id="rId334" Type="http://schemas.openxmlformats.org/officeDocument/2006/relationships/hyperlink" Target="http://abc7chicago.com/archive/7927146/" TargetMode="External"/><Relationship Id="rId333" Type="http://schemas.openxmlformats.org/officeDocument/2006/relationships/hyperlink" Target="http://www.nbcphiladelphia.com/news/local/Naked-Man-Jumps-on-Police-Car-Shot-by-Officers-Police-213656631.html" TargetMode="External"/><Relationship Id="rId332" Type="http://schemas.openxmlformats.org/officeDocument/2006/relationships/hyperlink" Target="http://www.katv.com/story/16400247/update-driver-shot-at-park-plaza-mall-receives-multiple-charges" TargetMode="External"/><Relationship Id="rId331" Type="http://schemas.openxmlformats.org/officeDocument/2006/relationships/hyperlink" Target="http://jacksonville.com/breaking-news/2013-10-27/story/police-involved-jacksonville-shooting-sunday-night-suspect-dead" TargetMode="External"/><Relationship Id="rId370" Type="http://schemas.openxmlformats.org/officeDocument/2006/relationships/hyperlink" Target="http://www.mynews3.com/content/news/story/swat-metro-mountain-vista-tropicana-harmon/N77MfftT9EG8eL3ntQ0JTA.cspx" TargetMode="External"/><Relationship Id="rId369" Type="http://schemas.openxmlformats.org/officeDocument/2006/relationships/hyperlink" Target="http://www.charlotteobserver.com/2014/08/14/5107109/york-county-deputy-who-shot-unarmed.html" TargetMode="External"/><Relationship Id="rId368" Type="http://schemas.openxmlformats.org/officeDocument/2006/relationships/hyperlink" Target="http://www.wfla.com/story/25537336/pinellas-sheriff-at-scene-of-deputy-involved-shooting" TargetMode="External"/><Relationship Id="rId363" Type="http://schemas.openxmlformats.org/officeDocument/2006/relationships/hyperlink" Target="http://www.wjla.com/articles/2013/12/joey-moreland-shot-by-d-c-officer-in-bowie-98615.html" TargetMode="External"/><Relationship Id="rId362" Type="http://schemas.openxmlformats.org/officeDocument/2006/relationships/hyperlink" Target="http://baltimore.cbslocal.com/2014/04/30/veteran-baltimore-city-officer-charged-with-attempted-homicide-in-pa-shooting/" TargetMode="External"/><Relationship Id="rId361" Type="http://schemas.openxmlformats.org/officeDocument/2006/relationships/hyperlink" Target="http://www.masslive.com/news/index.ssf/2012/05/hampden_da_mark_mastroianni_of.html" TargetMode="External"/><Relationship Id="rId360" Type="http://schemas.openxmlformats.org/officeDocument/2006/relationships/hyperlink" Target="http://www.tauntongazette.com/article/20140517/News/140516602" TargetMode="External"/><Relationship Id="rId367" Type="http://schemas.openxmlformats.org/officeDocument/2006/relationships/hyperlink" Target="http://www.wusa9.com/story/news/local/maryland/2014/08/17/md-police-involved-shooting/14194597/" TargetMode="External"/><Relationship Id="rId366" Type="http://schemas.openxmlformats.org/officeDocument/2006/relationships/hyperlink" Target="http://www.southcountytimes.com/Articles-In-Affton-i-2013-07-19-187781.114137-Police-Called-To-Affton-Home-Man-Dies-Of-Gunshot-Wound.html" TargetMode="External"/><Relationship Id="rId365" Type="http://schemas.openxmlformats.org/officeDocument/2006/relationships/hyperlink" Target="http://articles.baltimoresun.com/2014-05-19/news/bs-md-ci-police-shooting-folo-20140519_1_deputy-commissioner-jerry-rodriguez-traffic-stop-police-force" TargetMode="External"/><Relationship Id="rId364" Type="http://schemas.openxmlformats.org/officeDocument/2006/relationships/hyperlink" Target="http://www.fox16.com/story/d/story/ax-weilding-man-shot-by-brinkley-police/63852/IEG33riVgEyv3W3KCeQ4ug" TargetMode="External"/><Relationship Id="rId95" Type="http://schemas.openxmlformats.org/officeDocument/2006/relationships/hyperlink" Target="http://7online.com/archive/8442565/" TargetMode="External"/><Relationship Id="rId94" Type="http://schemas.openxmlformats.org/officeDocument/2006/relationships/hyperlink" Target="http://www.wctv.tv/news/bigstories/headlines/Fatal-Shooting-at-Tallahassee-Nightclub-261062771.html" TargetMode="External"/><Relationship Id="rId97" Type="http://schemas.openxmlformats.org/officeDocument/2006/relationships/hyperlink" Target="http://patch.com/illinois/batavia/update-dupage-state-s-attorney-won-t-pursue-charges-i696d79996c" TargetMode="External"/><Relationship Id="rId96" Type="http://schemas.openxmlformats.org/officeDocument/2006/relationships/hyperlink" Target="http://losangeles.cbslocal.com/2012/10/15/innocent-bystander-may-have-been-killed-in-oxnard-officer-involved-shooting/" TargetMode="External"/><Relationship Id="rId99" Type="http://schemas.openxmlformats.org/officeDocument/2006/relationships/hyperlink" Target="http://www.whio.com/news/news/crime-law/officer-involved-shooting-reported-dayton/ngq7g/" TargetMode="External"/><Relationship Id="rId98" Type="http://schemas.openxmlformats.org/officeDocument/2006/relationships/hyperlink" Target="http://www.kmph-kfre.com/story/16201036/new-details-in-merced-officer-involved-shooting" TargetMode="External"/><Relationship Id="rId91" Type="http://schemas.openxmlformats.org/officeDocument/2006/relationships/hyperlink" Target="http://www.wctv.tv/news/bigstories/headlines/Shooting-Incident-Reported-Near-Florida-States-Campus-258934731.html" TargetMode="External"/><Relationship Id="rId90" Type="http://schemas.openxmlformats.org/officeDocument/2006/relationships/hyperlink" Target="http://articles.baltimoresun.com/2011-11-23/news/bs-md-ci-police-shooting-20111123_1_routine-administrative-duty-baltimore-officer-city-police-officer-shot" TargetMode="External"/><Relationship Id="rId93" Type="http://schemas.openxmlformats.org/officeDocument/2006/relationships/hyperlink" Target="http://losangeles.cbslocal.com/2012/10/15/innocent-bystander-may-have-been-killed-in-oxnard-officer-involved-shooting/" TargetMode="External"/><Relationship Id="rId92" Type="http://schemas.openxmlformats.org/officeDocument/2006/relationships/hyperlink" Target="http://www.nbcsandiego.com/news/local/Shots-Fired-in-Vista-Primrose-Avenue-208596951.html" TargetMode="External"/><Relationship Id="rId359" Type="http://schemas.openxmlformats.org/officeDocument/2006/relationships/hyperlink" Target="http://articles.baltimoresun.com/2014-04-14/news/bs-md-co-fbi-shooting-identified-20140414_1_fbi-agents-owings-mills-reisterstown-road" TargetMode="External"/><Relationship Id="rId358" Type="http://schemas.openxmlformats.org/officeDocument/2006/relationships/hyperlink" Target="http://www.tacticalk-9.com/videos/los_angeles_police_department_sylmar_officer_involved_shooting" TargetMode="External"/><Relationship Id="rId357" Type="http://schemas.openxmlformats.org/officeDocument/2006/relationships/hyperlink" Target="http://dailynews.mycapture.com/mycapture/folder.asp?event=1390140&amp;CategoryID=0" TargetMode="External"/><Relationship Id="rId352" Type="http://schemas.openxmlformats.org/officeDocument/2006/relationships/hyperlink" Target="http://www.daggerpress.com/2014/03/21/police-fatally-shoot-aberdeen-burglary-suspect-who-injured-officer-led-pursuit-onto-i-95/" TargetMode="External"/><Relationship Id="rId351" Type="http://schemas.openxmlformats.org/officeDocument/2006/relationships/hyperlink" Target="http://www.lynnpolice.org/2011.htm" TargetMode="External"/><Relationship Id="rId350" Type="http://schemas.openxmlformats.org/officeDocument/2006/relationships/hyperlink" Target="http://wgno.com/2014/05/16/jpso-investigating-an-officer-involved-shooting-in-metairie/" TargetMode="External"/><Relationship Id="rId356" Type="http://schemas.openxmlformats.org/officeDocument/2006/relationships/hyperlink" Target="http://www.wsav.com/story/23806056/one-dead-in-officer-involved-shooting-in-statesboro" TargetMode="External"/><Relationship Id="rId355" Type="http://schemas.openxmlformats.org/officeDocument/2006/relationships/hyperlink" Target="http://lapdblog.typepad.com/lapd_blog/2013/03/ois-in-rampart.html" TargetMode="External"/><Relationship Id="rId354" Type="http://schemas.openxmlformats.org/officeDocument/2006/relationships/hyperlink" Target="http://www.myfoxtampabay.com/story/22785243/mpd-officer-ided-in-july-1-fatal-shooting" TargetMode="External"/><Relationship Id="rId353" Type="http://schemas.openxmlformats.org/officeDocument/2006/relationships/hyperlink" Target="http://amarillo.com/news/latest-news/2011-01-30/downtown-amarillo-site-early-morning-shooting" TargetMode="External"/><Relationship Id="rId1378" Type="http://schemas.openxmlformats.org/officeDocument/2006/relationships/hyperlink" Target="http://abclocal.go.com//story?section=news/local/east_bay&amp;id=8433128" TargetMode="External"/><Relationship Id="rId1379" Type="http://schemas.openxmlformats.org/officeDocument/2006/relationships/hyperlink" Target="http://www.nbclosangeles.com/news/local/Riverside-Tyler-Springs-Apartments-Shooting-133980263.html" TargetMode="External"/><Relationship Id="rId305" Type="http://schemas.openxmlformats.org/officeDocument/2006/relationships/hyperlink" Target="http://www.huffingtonpost.com/2012/09/26/brian-claunch-amputee-shot-by-police_n_1917500.html" TargetMode="External"/><Relationship Id="rId789" Type="http://schemas.openxmlformats.org/officeDocument/2006/relationships/hyperlink" Target="http://abc11.com/archive/8408036/" TargetMode="External"/><Relationship Id="rId304" Type="http://schemas.openxmlformats.org/officeDocument/2006/relationships/hyperlink" Target="http://www.abqjournal.com/296919/news/officer-kills-santa-fe-woman-after-car-chase.html" TargetMode="External"/><Relationship Id="rId788" Type="http://schemas.openxmlformats.org/officeDocument/2006/relationships/hyperlink" Target="http://www.abcnews4.com/story/15891901/officers-responding-to-reported-shooting-in-n-charleston" TargetMode="External"/><Relationship Id="rId303" Type="http://schemas.openxmlformats.org/officeDocument/2006/relationships/hyperlink" Target="http://articles.baltimoresun.com/2014-02-15/news/bs-md-ci-police-involved-shootings-ids-20140215_1_two-officers-shootings-cash-register" TargetMode="External"/><Relationship Id="rId787" Type="http://schemas.openxmlformats.org/officeDocument/2006/relationships/hyperlink" Target="http://www.azcentral.com/news/articles/2011/10/27/20111027show-low-officer-involved-shooting-abrk.html" TargetMode="External"/><Relationship Id="rId302" Type="http://schemas.openxmlformats.org/officeDocument/2006/relationships/hyperlink" Target="http://www.abqjournal.com/296919/news/officer-kills-santa-fe-woman-after-car-chase.html" TargetMode="External"/><Relationship Id="rId786" Type="http://schemas.openxmlformats.org/officeDocument/2006/relationships/hyperlink" Target="http://www.maine.gov/ag/news/article.shtml?id=318807" TargetMode="External"/><Relationship Id="rId309" Type="http://schemas.openxmlformats.org/officeDocument/2006/relationships/hyperlink" Target="http://www.abqjournal.com/302018/news/few-details-released-in-apd-shooting.html" TargetMode="External"/><Relationship Id="rId308" Type="http://schemas.openxmlformats.org/officeDocument/2006/relationships/hyperlink" Target="http://www.indy.gov/eGov/City/DPS/IMPD/About/Memoriam/Pages/Rod-Bradway.aspx" TargetMode="External"/><Relationship Id="rId307" Type="http://schemas.openxmlformats.org/officeDocument/2006/relationships/hyperlink" Target="http://www.krem.com/news/regional/spokane-county/SPD-identifies-officers-involved-in-a-deadly--221388791.html" TargetMode="External"/><Relationship Id="rId306" Type="http://schemas.openxmlformats.org/officeDocument/2006/relationships/hyperlink" Target="http://www.ocregister.com/articles/police-284344-bertagna-officers.html" TargetMode="External"/><Relationship Id="rId781" Type="http://schemas.openxmlformats.org/officeDocument/2006/relationships/hyperlink" Target="http://www.maine.gov/ag/news/article.shtml?id=279610" TargetMode="External"/><Relationship Id="rId1370" Type="http://schemas.openxmlformats.org/officeDocument/2006/relationships/hyperlink" Target="http://citizensvoice.com/news/da-cop-who-fatally-shot-lake-winola-man-won-t-be-prosecuted-1.1436050" TargetMode="External"/><Relationship Id="rId780" Type="http://schemas.openxmlformats.org/officeDocument/2006/relationships/hyperlink" Target="http://www.maine.gov/ag/news/article.shtml?id=262580" TargetMode="External"/><Relationship Id="rId1371" Type="http://schemas.openxmlformats.org/officeDocument/2006/relationships/hyperlink" Target="http://www.ketv.com/news/Man-fatally-shot-by-trooper/18347328" TargetMode="External"/><Relationship Id="rId1372" Type="http://schemas.openxmlformats.org/officeDocument/2006/relationships/hyperlink" Target="http://www.northescambia.com/2013/01/burglary-suspect-shot-by-deputies-is-identified" TargetMode="External"/><Relationship Id="rId1373" Type="http://schemas.openxmlformats.org/officeDocument/2006/relationships/hyperlink" Target="http://www.state-journal.com/latest%20headlines/2012/12/31/frankfort-police-shoot-kill-man-during-standoff" TargetMode="External"/><Relationship Id="rId301" Type="http://schemas.openxmlformats.org/officeDocument/2006/relationships/hyperlink" Target="http://www.abc15.com/news/region-southeast-valley/mesa/police-k9-wounded-suspect-barricaded-after-shooting-in-mesa" TargetMode="External"/><Relationship Id="rId785" Type="http://schemas.openxmlformats.org/officeDocument/2006/relationships/hyperlink" Target="http://blog.thenewstribune.com/crime/2011/10/27/lakewood-police-release-names-of-officers-involved-in-deadly-shooting-of-soldier/" TargetMode="External"/><Relationship Id="rId1374" Type="http://schemas.openxmlformats.org/officeDocument/2006/relationships/hyperlink" Target="http://www.robconews.com/articles/2013/05/09/officer-stem-cleared-and-returned-duty" TargetMode="External"/><Relationship Id="rId300" Type="http://schemas.openxmlformats.org/officeDocument/2006/relationships/hyperlink" Target="http://www.krem.com/news/local/Spokane-Police-involved-in-another-officer-shooting-113844794.html" TargetMode="External"/><Relationship Id="rId784" Type="http://schemas.openxmlformats.org/officeDocument/2006/relationships/hyperlink" Target="http://citizensvoice.com/news/da-wilkes-barre-police-were-justified-in-city-shooting-1.1223814" TargetMode="External"/><Relationship Id="rId1375" Type="http://schemas.openxmlformats.org/officeDocument/2006/relationships/hyperlink" Target="http://www.localmemphis.com/news/local/story/Officer-Identities-Released-in-McDonalds-Shooting/d/story/4BrOkweFK0OxBTt4OLQ63w" TargetMode="External"/><Relationship Id="rId783" Type="http://schemas.openxmlformats.org/officeDocument/2006/relationships/hyperlink" Target="http://www.maine.gov/ag/news/article.shtml?id=318550" TargetMode="External"/><Relationship Id="rId1376" Type="http://schemas.openxmlformats.org/officeDocument/2006/relationships/hyperlink" Target="http://latimesblogs.latimes.com/lanow/2012/12/handcuffed-man-shot-in-moreno-valley-is-identified.html" TargetMode="External"/><Relationship Id="rId782" Type="http://schemas.openxmlformats.org/officeDocument/2006/relationships/hyperlink" Target="http://articles.wsbt.com/2011-10-27/police-action-shooting_30330283" TargetMode="External"/><Relationship Id="rId1377" Type="http://schemas.openxmlformats.org/officeDocument/2006/relationships/hyperlink" Target="http://www.ydr.com/ci_22284971/lawyer-kmart-suspect-mild-mannered" TargetMode="External"/><Relationship Id="rId1367" Type="http://schemas.openxmlformats.org/officeDocument/2006/relationships/hyperlink" Target="http://www.mynews4.com/mostpopular/story/Washoe-County-Sheriffs-Office-leads-investigation/JdQJmkK1ek67-fw6eBn_GQ.cspx" TargetMode="External"/><Relationship Id="rId1368" Type="http://schemas.openxmlformats.org/officeDocument/2006/relationships/hyperlink" Target="http://www.timesfreepress.com/news/2013/jan/29/section-ala-police-shootout-leaves-one-dead/" TargetMode="External"/><Relationship Id="rId1369" Type="http://schemas.openxmlformats.org/officeDocument/2006/relationships/hyperlink" Target="http://www.mercurynews.com/ci_22450262/dublin-police-respond-officer-involved-shooting-residential-neighborhood" TargetMode="External"/><Relationship Id="rId778" Type="http://schemas.openxmlformats.org/officeDocument/2006/relationships/hyperlink" Target="http://pgpolice.blogspot.com/2011/12/pgpd-investigates-police-involved.html" TargetMode="External"/><Relationship Id="rId777" Type="http://schemas.openxmlformats.org/officeDocument/2006/relationships/hyperlink" Target="http://operation100news.blogspot.com/2011_03_01_archive.html" TargetMode="External"/><Relationship Id="rId776" Type="http://schemas.openxmlformats.org/officeDocument/2006/relationships/hyperlink" Target="http://www.oregonlive.com/hillsboro/index.ssf/2014/01/hillsboro_police_officer_justi_1.html" TargetMode="External"/><Relationship Id="rId775" Type="http://schemas.openxmlformats.org/officeDocument/2006/relationships/hyperlink" Target="http://doj.nh.gov/media-center/press-releases/2013/documents/20131015-state-police-involved-shooting-report.pdf" TargetMode="External"/><Relationship Id="rId779" Type="http://schemas.openxmlformats.org/officeDocument/2006/relationships/hyperlink" Target="http://www.yourhoustonnews.com/courier/news/article_ccaba661-82cc-5ef3-89fa-2c9d1db1ea1c.html" TargetMode="External"/><Relationship Id="rId770" Type="http://schemas.openxmlformats.org/officeDocument/2006/relationships/hyperlink" Target="http://doj.nh.gov/media-center/press-releases/2013/documents/20130425-mont-vernon-officer-involved-shooting-report.pdf" TargetMode="External"/><Relationship Id="rId1360" Type="http://schemas.openxmlformats.org/officeDocument/2006/relationships/hyperlink" Target="http://www.oregonlive.com/clark-county/index.ssf/2013/01/felon_shot_and_killed_by_polic.html" TargetMode="External"/><Relationship Id="rId1361" Type="http://schemas.openxmlformats.org/officeDocument/2006/relationships/hyperlink" Target="http://www.tulsaworld.com/archives/report-man-shot-by-officer-had-meth-amphetamine-in-system/article_a1fd4a0b-51f3-5795-9338-3c8137dcff2b.html" TargetMode="External"/><Relationship Id="rId1362" Type="http://schemas.openxmlformats.org/officeDocument/2006/relationships/hyperlink" Target="http://articles.baltimoresun.com/2013-01-29/news/bs-md-police-involved-shooting-20130129_1_central-park-heights-neighborhood-west-baltimore-officers-shot" TargetMode="External"/><Relationship Id="rId774" Type="http://schemas.openxmlformats.org/officeDocument/2006/relationships/hyperlink" Target="http://www.dailybulletin.com/general-news/20111212/fontana-police-shoot-man-outside-walmart" TargetMode="External"/><Relationship Id="rId1363" Type="http://schemas.openxmlformats.org/officeDocument/2006/relationships/hyperlink" Target="http://www.crimeincharlotte.com/da-concludes-review-of-officer-involved-shooting-1062012/" TargetMode="External"/><Relationship Id="rId773" Type="http://schemas.openxmlformats.org/officeDocument/2006/relationships/hyperlink" Target="http://www.abc12.com/story/16209652/officer-involved-shooting-leaves-suspect-with-critical-injuries" TargetMode="External"/><Relationship Id="rId1364" Type="http://schemas.openxmlformats.org/officeDocument/2006/relationships/hyperlink" Target="http://collegian.tccd.edu/?p=7488" TargetMode="External"/><Relationship Id="rId772" Type="http://schemas.openxmlformats.org/officeDocument/2006/relationships/hyperlink" Target="http://www.nytimes.com/2013/06/01/nyregion/in-connecticut-a-police-killing-that-seemed-to-go-against-type.html?pagewanted=all&amp;_r=0" TargetMode="External"/><Relationship Id="rId1365" Type="http://schemas.openxmlformats.org/officeDocument/2006/relationships/hyperlink" Target="http://www.mountainjackpot.com/2013/01/29/police-shooting-startles-community-shuts-down-main-highway/" TargetMode="External"/><Relationship Id="rId771" Type="http://schemas.openxmlformats.org/officeDocument/2006/relationships/hyperlink" Target="http://www.myfoxphilly.com/story/17539912/bensalem-cops-shoot-knife-wielding-man" TargetMode="External"/><Relationship Id="rId1366" Type="http://schemas.openxmlformats.org/officeDocument/2006/relationships/hyperlink" Target="http://springfield.firstcoastnews.com/news/news/87443-jso-man-fatally-shot-police-had-criminal-past" TargetMode="External"/><Relationship Id="rId327" Type="http://schemas.openxmlformats.org/officeDocument/2006/relationships/hyperlink" Target="http://doj.nh.gov/media-center/press-releases/2011/documents/20111216-pelham-officer-involved-shooting.pdf" TargetMode="External"/><Relationship Id="rId326" Type="http://schemas.openxmlformats.org/officeDocument/2006/relationships/hyperlink" Target="http://www.hopnews.com/page3_318.html" TargetMode="External"/><Relationship Id="rId325" Type="http://schemas.openxmlformats.org/officeDocument/2006/relationships/hyperlink" Target="http://blog.al.com/live/2012/10/university_of_south_alabama_of_1.html" TargetMode="External"/><Relationship Id="rId324" Type="http://schemas.openxmlformats.org/officeDocument/2006/relationships/hyperlink" Target="http://newyork.cbslocal.com/2011/01/28/2-hurt-in-police-involved-shooting-on-staten-island/" TargetMode="External"/><Relationship Id="rId329" Type="http://schemas.openxmlformats.org/officeDocument/2006/relationships/hyperlink" Target="http://sanfrancisco.cbslocal.com/2013/08/28/police-involved-shooting-antioch/" TargetMode="External"/><Relationship Id="rId1390" Type="http://schemas.openxmlformats.org/officeDocument/2006/relationships/hyperlink" Target="http://www.nydailynews.com/news/crime/man-shot-off-duty-brawl-brooklyn-old-gallery-bar-apparent-fight-woman-article-1.160828" TargetMode="External"/><Relationship Id="rId328" Type="http://schemas.openxmlformats.org/officeDocument/2006/relationships/hyperlink" Target="http://www.staradvertiser.com/news/breaking/20130716_Eyewitness_in_murder_trial_says_Deedy_repeatedly_threatened_to_shoot_Elderts_in_Waikiki_McDonalds.html?id=215746801" TargetMode="External"/><Relationship Id="rId1391" Type="http://schemas.openxmlformats.org/officeDocument/2006/relationships/hyperlink" Target="http://articles.sun-sentinel.com/2011-11-14/news/pb-royal-palm-home-invasion-20111114_1_ruben-charles-debrosse-deputies-bethel-shot" TargetMode="External"/><Relationship Id="rId1392" Type="http://schemas.openxmlformats.org/officeDocument/2006/relationships/hyperlink" Target="http://www.lapdonline.org/central_news/news_view/49531" TargetMode="External"/><Relationship Id="rId1393" Type="http://schemas.openxmlformats.org/officeDocument/2006/relationships/hyperlink" Target="http://sacramento.cbslocal.com/2011/07/05/sutter-county-deputies-shoot-kill-72-year-old-man/" TargetMode="External"/><Relationship Id="rId1394" Type="http://schemas.openxmlformats.org/officeDocument/2006/relationships/hyperlink" Target="http://www.lehighvalleylive.com/warren-county/express-times/index.ssf/2011/09/william_p_radler_now_faces_cha.html" TargetMode="External"/><Relationship Id="rId1395" Type="http://schemas.openxmlformats.org/officeDocument/2006/relationships/hyperlink" Target="http://www.kvia.com/news/Las-Cruces-Police-Investigate-Officer-Involved-Shooting/15246432" TargetMode="External"/><Relationship Id="rId323" Type="http://schemas.openxmlformats.org/officeDocument/2006/relationships/hyperlink" Target="http://www.wlky.com/news/ksp-investigating-officerinvolved-shooting-in-marion-county/26015500" TargetMode="External"/><Relationship Id="rId1396" Type="http://schemas.openxmlformats.org/officeDocument/2006/relationships/hyperlink" Target="http://www.denverpost.com/ci_19009235" TargetMode="External"/><Relationship Id="rId322" Type="http://schemas.openxmlformats.org/officeDocument/2006/relationships/hyperlink" Target="http://www.walb.com/story/15603128/moultrie-council-issues-information-on-peterson-shooting" TargetMode="External"/><Relationship Id="rId1397" Type="http://schemas.openxmlformats.org/officeDocument/2006/relationships/hyperlink" Target="http://homicide.latimes.com/post/antonio-tafolla/" TargetMode="External"/><Relationship Id="rId321" Type="http://schemas.openxmlformats.org/officeDocument/2006/relationships/hyperlink" Target="http://www.dallasobserver.com/2013-12-05/news/killed-for-running-away/full/" TargetMode="External"/><Relationship Id="rId1398" Type="http://schemas.openxmlformats.org/officeDocument/2006/relationships/hyperlink" Target="http://www.nbc-2.com/story/18146628/2012/05/04/officers-cleared-in-fatal-shooting" TargetMode="External"/><Relationship Id="rId320" Type="http://schemas.openxmlformats.org/officeDocument/2006/relationships/hyperlink" Target="http://articles.baltimoresun.com/2014-02-24/news/bal-man-shot-by-police-is-in-critical-condition-officers-identified-20140224_1_critical-condition-man-shot-baltimore-police" TargetMode="External"/><Relationship Id="rId1399" Type="http://schemas.openxmlformats.org/officeDocument/2006/relationships/hyperlink" Target="http://www.news4jax.com/news/Robbery-suspects-held-after-police-shooting/4743378" TargetMode="External"/><Relationship Id="rId1389" Type="http://schemas.openxmlformats.org/officeDocument/2006/relationships/hyperlink" Target="http://etgi.us/pblc/news_detail/30" TargetMode="External"/><Relationship Id="rId316" Type="http://schemas.openxmlformats.org/officeDocument/2006/relationships/hyperlink" Target="http://www.ktvu.com/news/news/daly-city-police-officer-shoots-woman-in-sf/nK5fM/" TargetMode="External"/><Relationship Id="rId315" Type="http://schemas.openxmlformats.org/officeDocument/2006/relationships/hyperlink" Target="http://www.staffordcountysun.com/news/article_a7dd1c4d-04e2-5e20-a55d-7636278a7e2a.html?mode=jqm" TargetMode="External"/><Relationship Id="rId799" Type="http://schemas.openxmlformats.org/officeDocument/2006/relationships/hyperlink" Target="http://www.wrcbtv.com/story/14370698/officer-injured-responding-to-armed-robbery" TargetMode="External"/><Relationship Id="rId314" Type="http://schemas.openxmlformats.org/officeDocument/2006/relationships/hyperlink" Target="http://www.cbs46.com/story/24317007/cobb-pd-investigating-a-fatal-officer-involved-shooting" TargetMode="External"/><Relationship Id="rId798" Type="http://schemas.openxmlformats.org/officeDocument/2006/relationships/hyperlink" Target="http://sheriff.org/posts/post.cfm?id=3c5f2c8f-1dca-4a33-8e15-e18c43965bb8" TargetMode="External"/><Relationship Id="rId313" Type="http://schemas.openxmlformats.org/officeDocument/2006/relationships/hyperlink" Target="http://articles.baltimoresun.com/2014-02-17/news/bs-md-ci-morrell-park-police-shooting-20140217_1_police-vests-homicide-detectives-police-shooting-victim" TargetMode="External"/><Relationship Id="rId797" Type="http://schemas.openxmlformats.org/officeDocument/2006/relationships/hyperlink" Target="http://doj.nh.gov/media-center/press-releases/2011/documents/20110404-concord.pdf" TargetMode="External"/><Relationship Id="rId319" Type="http://schemas.openxmlformats.org/officeDocument/2006/relationships/hyperlink" Target="http://sanfrancisco.cbslocal.com/2011/01/25/police-shoot-kill-man-outside-home-in-san-jose-foothills/" TargetMode="External"/><Relationship Id="rId318" Type="http://schemas.openxmlformats.org/officeDocument/2006/relationships/hyperlink" Target="http://articles.latimes.com/1987-02-12/local/me-2474_1_knife-fight" TargetMode="External"/><Relationship Id="rId317" Type="http://schemas.openxmlformats.org/officeDocument/2006/relationships/hyperlink" Target="http://www.usatoday.com/story/news/nation/2013/09/06/tampa-police-shootout/2776923/" TargetMode="External"/><Relationship Id="rId1380" Type="http://schemas.openxmlformats.org/officeDocument/2006/relationships/hyperlink" Target="http://www.thedenverchannel.com/news/aclu-sues-state-troopers-over-man-s-shooting-death" TargetMode="External"/><Relationship Id="rId792" Type="http://schemas.openxmlformats.org/officeDocument/2006/relationships/hyperlink" Target="http://www.redding.com/news/officer-involved-shooting-reported-interstate-5-ne" TargetMode="External"/><Relationship Id="rId1381" Type="http://schemas.openxmlformats.org/officeDocument/2006/relationships/hyperlink" Target="http://www.jrn.com/nbc26/news/133856553.html" TargetMode="External"/><Relationship Id="rId791" Type="http://schemas.openxmlformats.org/officeDocument/2006/relationships/hyperlink" Target="http://www.maine.gov/ag/news/article.shtml?id=352059" TargetMode="External"/><Relationship Id="rId1382" Type="http://schemas.openxmlformats.org/officeDocument/2006/relationships/hyperlink" Target="https://www.youtube.com/watch?v=PojJHvbqAso" TargetMode="External"/><Relationship Id="rId790" Type="http://schemas.openxmlformats.org/officeDocument/2006/relationships/hyperlink" Target="http://www.lasvegassun.com/news/2011/mar/15/metro-says-man-killed-officer-bar-was-involved-ear/" TargetMode="External"/><Relationship Id="rId1383" Type="http://schemas.openxmlformats.org/officeDocument/2006/relationships/hyperlink" Target="http://sacramento.cbslocal.com/2011/11/14/coroner-identifies-man-killled-by-police-after-allegedly-shooting-chp-officer/" TargetMode="External"/><Relationship Id="rId1384" Type="http://schemas.openxmlformats.org/officeDocument/2006/relationships/hyperlink" Target="http://www.spokesman.com/stories/2011/nov/14/colville-polilce-shooting-victim-transient/" TargetMode="External"/><Relationship Id="rId312" Type="http://schemas.openxmlformats.org/officeDocument/2006/relationships/hyperlink" Target="http://miami.cbslocal.com/2011/01/19/one-injured-in-police-involved-shooting/" TargetMode="External"/><Relationship Id="rId796" Type="http://schemas.openxmlformats.org/officeDocument/2006/relationships/hyperlink" Target="http://www.washingtonsblog.com/2011/10/marine-veteran-whose-skull-was-fractured-in-oakland-protests-was-peacefully-standing-when-attacked-by-police.html" TargetMode="External"/><Relationship Id="rId1385" Type="http://schemas.openxmlformats.org/officeDocument/2006/relationships/hyperlink" Target="http://www.dailymail.co.uk/news/article-2061512/Police-officer-shoots-ex-girlfriend-cop-10-times-MISSES-caught-SWAT.html" TargetMode="External"/><Relationship Id="rId311" Type="http://schemas.openxmlformats.org/officeDocument/2006/relationships/hyperlink" Target="http://www.lanecounty.org/Departments/Sheriff/Documents/10282010OfficerInvolvedShooting.pdf" TargetMode="External"/><Relationship Id="rId795" Type="http://schemas.openxmlformats.org/officeDocument/2006/relationships/hyperlink" Target="http://assets.matchbin.com/sites/561/assets/9SRZ_2011_10_27.pdf" TargetMode="External"/><Relationship Id="rId1386" Type="http://schemas.openxmlformats.org/officeDocument/2006/relationships/hyperlink" Target="http://lmtribune.com/article_59678548-0f02-11e1-ad9d-0019bb30f31a.html" TargetMode="External"/><Relationship Id="rId310" Type="http://schemas.openxmlformats.org/officeDocument/2006/relationships/hyperlink" Target="http://articles.latimes.com/1986-10-28/local/me-7936_1_burglary-suspect" TargetMode="External"/><Relationship Id="rId794" Type="http://schemas.openxmlformats.org/officeDocument/2006/relationships/hyperlink" Target="http://www.maine.gov/ag/news/article.shtml?id=356095" TargetMode="External"/><Relationship Id="rId1387" Type="http://schemas.openxmlformats.org/officeDocument/2006/relationships/hyperlink" Target="http://www.oregonlive.com/pacific-northwest-news/index.ssf/2011/11/oregon_prison_shooting_reports.html" TargetMode="External"/><Relationship Id="rId793" Type="http://schemas.openxmlformats.org/officeDocument/2006/relationships/hyperlink" Target="http://www.nwitimes.com/news/local/illinois/burnham/chief-off-duty-cop-kills-suspect-in-burnham-tavern-shooting/article_1ccc459d-b09d-5156-890b-1fbcc67fa76e.html" TargetMode="External"/><Relationship Id="rId1388" Type="http://schemas.openxmlformats.org/officeDocument/2006/relationships/hyperlink" Target="http://www.chron.com/default/article/Deputy-constable-shoots-man-after-chase-in-3906810.php" TargetMode="External"/><Relationship Id="rId297" Type="http://schemas.openxmlformats.org/officeDocument/2006/relationships/hyperlink" Target="http://www.abqjournal.com/101431/news/man-shot-by-police-had-23-arrests.html" TargetMode="External"/><Relationship Id="rId296" Type="http://schemas.openxmlformats.org/officeDocument/2006/relationships/hyperlink" Target="http://cityhallblog.dallasnews.com/2013/12/city-dallas-police-officer-sued-over-fatal-south-dallas-shooting-in-december-2011.html/" TargetMode="External"/><Relationship Id="rId295" Type="http://schemas.openxmlformats.org/officeDocument/2006/relationships/hyperlink" Target="https://www.oxnardpd.org/pressreleases/1169/" TargetMode="External"/><Relationship Id="rId294" Type="http://schemas.openxmlformats.org/officeDocument/2006/relationships/hyperlink" Target="http://www.helpmatthewstewart.org/" TargetMode="External"/><Relationship Id="rId299" Type="http://schemas.openxmlformats.org/officeDocument/2006/relationships/hyperlink" Target="http://www.indystar.com/story/news/crime/2014/07/06/officer-perry-renn-remembered-one-us/12274677/" TargetMode="External"/><Relationship Id="rId298" Type="http://schemas.openxmlformats.org/officeDocument/2006/relationships/hyperlink" Target="http://www.palmbeachpost.com/news/news/crime-law/west-palm-beach-police-officer-shoots-man-duri/nPjzt/" TargetMode="External"/><Relationship Id="rId271" Type="http://schemas.openxmlformats.org/officeDocument/2006/relationships/hyperlink" Target="http://go.dallasnews.com/news/2007/aug/31/denton-officer-cleared-involvement-fatal-shooting/" TargetMode="External"/><Relationship Id="rId270" Type="http://schemas.openxmlformats.org/officeDocument/2006/relationships/hyperlink" Target="http://www.mercedsunstar.com/2014/04/29/3624809/woman-shot-and-killed-by-police.html" TargetMode="External"/><Relationship Id="rId269" Type="http://schemas.openxmlformats.org/officeDocument/2006/relationships/hyperlink" Target="http://www.cna.org/sites/default/files/research/Baltimore_Police_Department.pdf" TargetMode="External"/><Relationship Id="rId264" Type="http://schemas.openxmlformats.org/officeDocument/2006/relationships/hyperlink" Target="http://www.orangecountyda.com/docs/edward_royle_ois_investigation_letter.pdf" TargetMode="External"/><Relationship Id="rId263" Type="http://schemas.openxmlformats.org/officeDocument/2006/relationships/hyperlink" Target="http://articles.baltimoresun.com/2014-02-02/news/bs-md-officer-kills-dog-20140202_1_police-officer-community-dog-park-keith-elgin" TargetMode="External"/><Relationship Id="rId262" Type="http://schemas.openxmlformats.org/officeDocument/2006/relationships/hyperlink" Target="http://www.elkhartcountyprosecutor.com/news/press-releases/officers-actions-reasonable-martins-shooting" TargetMode="External"/><Relationship Id="rId261" Type="http://schemas.openxmlformats.org/officeDocument/2006/relationships/hyperlink" Target="http://cw.ua.edu/article/2012/10/south-alabama-shooting-forces-us-to-look-at-media-bias-question-law-enforcement" TargetMode="External"/><Relationship Id="rId268" Type="http://schemas.openxmlformats.org/officeDocument/2006/relationships/hyperlink" Target="http://www.texomashomepage.com/story/d/story/suspected-robber-of-ft-worth-whataburger-fatally-s/28633/TS6lqg6rdkKj2avQkXeCAA" TargetMode="External"/><Relationship Id="rId267" Type="http://schemas.openxmlformats.org/officeDocument/2006/relationships/hyperlink" Target="http://www.portlandmercury.com/BlogtownPDX/archives/2011/01/02/breaking-another-officer-involved-shooting" TargetMode="External"/><Relationship Id="rId266" Type="http://schemas.openxmlformats.org/officeDocument/2006/relationships/hyperlink" Target="http://www.abqjournal.com/387519/news/police-shoot-woman-in-foot-chase.html" TargetMode="External"/><Relationship Id="rId265" Type="http://schemas.openxmlformats.org/officeDocument/2006/relationships/hyperlink" Target="http://www.citizen-times.com/story/news/crime/2014/07/22/asheville-officer-face-charges-aj-marion-shooting/12994537/" TargetMode="External"/><Relationship Id="rId260" Type="http://schemas.openxmlformats.org/officeDocument/2006/relationships/hyperlink" Target="http://www.palmbeachpost.com/news/news/authorities-on-scene-of-police-involved-shooting-i/nTS4p/" TargetMode="External"/><Relationship Id="rId259" Type="http://schemas.openxmlformats.org/officeDocument/2006/relationships/hyperlink" Target="http://www.voiceofoc.org/oc_north/article_268d30f6-1824-11e2-8590-001a4bcf887a.html" TargetMode="External"/><Relationship Id="rId258" Type="http://schemas.openxmlformats.org/officeDocument/2006/relationships/hyperlink" Target="http://www.nogalesinternational.com/news/police-reports-describe-hail-of-rocks-prior-to-fatal-border/article_73c41da4-17a6-11e2-9642-001a4bcf887a.html" TargetMode="External"/><Relationship Id="rId253" Type="http://schemas.openxmlformats.org/officeDocument/2006/relationships/hyperlink" Target="http://www.nbcrightnow.com/story/24972021/124-page-investigate-report-details-officer-involved-shooting-at-yakima-car-wash" TargetMode="External"/><Relationship Id="rId252" Type="http://schemas.openxmlformats.org/officeDocument/2006/relationships/hyperlink" Target="http://www.palmbeachpost.com/news/news/crime-law/men-allegedly-involved-in-undercover-drug-deal-tha/nSsNk/" TargetMode="External"/><Relationship Id="rId251" Type="http://schemas.openxmlformats.org/officeDocument/2006/relationships/hyperlink" Target="http://www.baltimoresun.com/news/maryland/crime/blog/bal-police-say-reported-police-shooting-victim-shot-himself-20140130,0,3550038.story" TargetMode="External"/><Relationship Id="rId250" Type="http://schemas.openxmlformats.org/officeDocument/2006/relationships/hyperlink" Target="http://www.tampabay.com/news/publicsafety/crime/tampa-police-shoot-man-who-fled-traffic-stop-after-running-down-officer/2161111" TargetMode="External"/><Relationship Id="rId257" Type="http://schemas.openxmlformats.org/officeDocument/2006/relationships/hyperlink" Target="http://www.policestateusa.com/2014/christopher-roupe/" TargetMode="External"/><Relationship Id="rId256" Type="http://schemas.openxmlformats.org/officeDocument/2006/relationships/hyperlink" Target="http://www.baltimorecountymd.gov/News/PoliceNews/iWatch/date/2014/1/30" TargetMode="External"/><Relationship Id="rId255" Type="http://schemas.openxmlformats.org/officeDocument/2006/relationships/hyperlink" Target="http://www.mlive.com/news/muskegon/index.ssf/2014/01/state_police_troopers_fatal_sh.html" TargetMode="External"/><Relationship Id="rId254" Type="http://schemas.openxmlformats.org/officeDocument/2006/relationships/hyperlink" Target="http://chicago.cbslocal.com/2011/07/19/man-shot-killed-by-police-on-south-side-2/" TargetMode="External"/><Relationship Id="rId293" Type="http://schemas.openxmlformats.org/officeDocument/2006/relationships/hyperlink" Target="http://www.kentuckystatepolice.org/posts/press/2011/post3_pr01_04_11.htm" TargetMode="External"/><Relationship Id="rId292" Type="http://schemas.openxmlformats.org/officeDocument/2006/relationships/hyperlink" Target="http://www.wboc.com/story/24639843/centreville-man-dies-in-police-involved-shooting" TargetMode="External"/><Relationship Id="rId291" Type="http://schemas.openxmlformats.org/officeDocument/2006/relationships/hyperlink" Target="http://fox6now.com/2014/05/01/dontre-hamiltons-mother-something-happened-15-mins-before-shooting-that-couldve-saved-him/" TargetMode="External"/><Relationship Id="rId290" Type="http://schemas.openxmlformats.org/officeDocument/2006/relationships/hyperlink" Target="http://www.independent.com/news/2011/jan/15/shooting-camino-real-shopping-center/" TargetMode="External"/><Relationship Id="rId286" Type="http://schemas.openxmlformats.org/officeDocument/2006/relationships/hyperlink" Target="http://www.abqjournal.com/34864/news/shooting-victim-had-criminal-history.html" TargetMode="External"/><Relationship Id="rId285" Type="http://schemas.openxmlformats.org/officeDocument/2006/relationships/hyperlink" Target="http://www.nbclosangeles.com/news/local/Man-Dies-After-Officer-Involved-Shooting-in-Playa-Vista-113618469.html" TargetMode="External"/><Relationship Id="rId284" Type="http://schemas.openxmlformats.org/officeDocument/2006/relationships/hyperlink" Target="http://www.heraldnet.com/article/20080814/NEWS010309/708681372" TargetMode="External"/><Relationship Id="rId283" Type="http://schemas.openxmlformats.org/officeDocument/2006/relationships/hyperlink" Target="http://www.palmbeachpost.com/news/news/crime-law/brothers-killed-in-police-involved-shooting-in-m-1/nLppx/" TargetMode="External"/><Relationship Id="rId289" Type="http://schemas.openxmlformats.org/officeDocument/2006/relationships/hyperlink" Target="http://www.lasvegassun.com/news/2011/jan/03/north-las-vegas-police-identify-officer-involved-f/" TargetMode="External"/><Relationship Id="rId288" Type="http://schemas.openxmlformats.org/officeDocument/2006/relationships/hyperlink" Target="http://www.abqjournal.com/11050/abqnewsseeker/updated-police-say-man-fatally-shot-by-albuquerque-officer-was-%E2%80%98career-criminal%E2%80%99.html" TargetMode="External"/><Relationship Id="rId287" Type="http://schemas.openxmlformats.org/officeDocument/2006/relationships/hyperlink" Target="http://www.palmbeachpost.com/news/news/crime-law/brothers-killed-in-police-involved-shooting-in-m-1/nLppx/" TargetMode="External"/><Relationship Id="rId282" Type="http://schemas.openxmlformats.org/officeDocument/2006/relationships/hyperlink" Target="http://www.daggerpress.com/2013/09/29/34-yr-old-havre-de-grace-man-had-released-hostage-made-overt-gesture-with-black-object-prior-to-being-shot-by-srt/" TargetMode="External"/><Relationship Id="rId281" Type="http://schemas.openxmlformats.org/officeDocument/2006/relationships/hyperlink" Target="http://www.newsadvance.com/news/local/article_fb8b303e-d76c-11e2-b9df-0019bb30f31a.html" TargetMode="External"/><Relationship Id="rId280" Type="http://schemas.openxmlformats.org/officeDocument/2006/relationships/hyperlink" Target="http://blogs.sacbee.com/crime/archives/2011/09/officer-involved-shooting-reported-in-south-area.html" TargetMode="External"/><Relationship Id="rId275" Type="http://schemas.openxmlformats.org/officeDocument/2006/relationships/hyperlink" Target="http://fox13now.com/2013/09/29/medical-helicopter-responding-after-officer-involved-shooting/" TargetMode="External"/><Relationship Id="rId274" Type="http://schemas.openxmlformats.org/officeDocument/2006/relationships/hyperlink" Target="http://www.sltrib.com/sltrib/news/57068519-78/sturgeon-gill-sullivan-wrote.html.csp" TargetMode="External"/><Relationship Id="rId273" Type="http://schemas.openxmlformats.org/officeDocument/2006/relationships/hyperlink" Target="http://www.kimatv.com/news/local/Deputies-Suspect-killed-in-officer-involved-shooting-near-Toppenish-266776511.html" TargetMode="External"/><Relationship Id="rId272" Type="http://schemas.openxmlformats.org/officeDocument/2006/relationships/hyperlink" Target="http://articles.baltimoresun.com/2014-02-05/news/bs-md-ci-police-involved-shooting-officer-identifi-20140205_1_robbery-suspect-four-armed-robberies-east-baltimore-monday" TargetMode="External"/><Relationship Id="rId279" Type="http://schemas.openxmlformats.org/officeDocument/2006/relationships/hyperlink" Target="http://www.cbs46.com/story/23346889/officer-shot-in-fulton-county-condition-unknown" TargetMode="External"/><Relationship Id="rId278" Type="http://schemas.openxmlformats.org/officeDocument/2006/relationships/hyperlink" Target="http://www.abqjournal.com/433840/news/officers-shoot-kill-man-after-foot-chase-in-abq.html" TargetMode="External"/><Relationship Id="rId277" Type="http://schemas.openxmlformats.org/officeDocument/2006/relationships/hyperlink" Target="http://www.cna.org/sites/default/files/research/Baltimore_Police_Department.pdf" TargetMode="External"/><Relationship Id="rId276" Type="http://schemas.openxmlformats.org/officeDocument/2006/relationships/hyperlink" Target="http://www.oregonlive.com/portland/index.ssf/2012/01/portland_police_fatally_shot_b.html" TargetMode="External"/><Relationship Id="rId1851" Type="http://schemas.openxmlformats.org/officeDocument/2006/relationships/hyperlink" Target="http://www.usatoday.com/story/news/nation/2015/03/24/cop-accidentally-shot-woman-back-work/70406706/" TargetMode="External"/><Relationship Id="rId1852" Type="http://schemas.openxmlformats.org/officeDocument/2006/relationships/hyperlink" Target="http://lancasteronline.com/news/lancaster-police-identify-homeless-man-shot-dead-by-officer-as/article_847cbe87-774b-53fb-8b7e-f6c499d98202.html" TargetMode="External"/><Relationship Id="rId1853" Type="http://schemas.openxmlformats.org/officeDocument/2006/relationships/hyperlink" Target="http://www.washingtontimes.com/news/2014/nov/27/white-teen-gilbert-collar-killed-by-black-cop-trev/?page=all" TargetMode="External"/><Relationship Id="rId1854" Type="http://schemas.openxmlformats.org/officeDocument/2006/relationships/hyperlink" Target="http://www.theroot.com/articles/news/2015/01/police_release_video_of_nj_man_s_fatal_officer_involved_shooting.html" TargetMode="External"/><Relationship Id="rId1855" Type="http://schemas.openxmlformats.org/officeDocument/2006/relationships/hyperlink" Target="http://6abc.com/news/officers-not-charged-in-fatal-shooting-of-brandon-tate-brown/564691/" TargetMode="External"/><Relationship Id="rId1856" Type="http://schemas.openxmlformats.org/officeDocument/2006/relationships/hyperlink" Target="http://news.yahoo.com/madison-police-19-old-dies-being-shot-officer-105851854.html" TargetMode="External"/><Relationship Id="rId1857" Type="http://schemas.openxmlformats.org/officeDocument/2006/relationships/hyperlink" Target="http://www.fox28.com/story/23313042/2013/09/01/indiana-state-police-investigating-deadly-officer-involved-shooting-in-elkhart" TargetMode="External"/><Relationship Id="rId1858" Type="http://schemas.openxmlformats.org/officeDocument/2006/relationships/hyperlink" Target="http://gothamist.com/2012/10/04/man_shot_in_grand_central_parkway.php" TargetMode="External"/><Relationship Id="rId1859" Type="http://schemas.openxmlformats.org/officeDocument/2006/relationships/hyperlink" Target="http://jacksonville.com/news/crime/2014-12-28/story/jacksonville-police-shoot-and-kill-homicide-suspect" TargetMode="External"/><Relationship Id="rId1850" Type="http://schemas.openxmlformats.org/officeDocument/2006/relationships/hyperlink" Target="http://rt.com/usa/239369-atlanta-cop-shooting-naked/" TargetMode="External"/><Relationship Id="rId1840" Type="http://schemas.openxmlformats.org/officeDocument/2006/relationships/hyperlink" Target="http://www.newsnet5.com/news/local-news/cleveland-metro/sources-one-shot-in-police-involved-shooting-on-clevelands-east-side-suspect-did-not-have-a-gun" TargetMode="External"/><Relationship Id="rId1841" Type="http://schemas.openxmlformats.org/officeDocument/2006/relationships/hyperlink" Target="http://articles.baltimoresun.com/2012-03-31/news/bs-md-ci-police-shooting-city-20120331_1_police-officer-sheron-carter-jackson-central-district-officer" TargetMode="External"/><Relationship Id="rId1842" Type="http://schemas.openxmlformats.org/officeDocument/2006/relationships/hyperlink" Target="http://www.denverpost.com/breakingnews/ci_21200555/suspect-dead-officer-involved-shooting-denver" TargetMode="External"/><Relationship Id="rId1843" Type="http://schemas.openxmlformats.org/officeDocument/2006/relationships/hyperlink" Target="http://www.cleveland.com/metro/index.ssf/2014/11/cleveland_police_officer_shoot_6.html" TargetMode="External"/><Relationship Id="rId1844" Type="http://schemas.openxmlformats.org/officeDocument/2006/relationships/hyperlink" Target="http://www.policeone.com/drug-interdiction-narcotics/articles/6592794-You-shot-me-Man-on-meth-drags-cop-gets-shot-on-dash-cam/" TargetMode="External"/><Relationship Id="rId1845" Type="http://schemas.openxmlformats.org/officeDocument/2006/relationships/hyperlink" Target="http://articles.chicagotribune.com/2012-07-08/news/chi-union-officer-shoots-man-who-pointed-gun-at-him-on-south-sides-greater-grand-crossing-20120708_1_officer-shot-police-involved-shooting-gresham-district-officer" TargetMode="External"/><Relationship Id="rId1846" Type="http://schemas.openxmlformats.org/officeDocument/2006/relationships/hyperlink" Target="http://articles.chicagotribune.com/2013-07-04/news/chi-man-critically-wounded-in-policeinvolved-shooting-on-south-side-20130704_1_police-involved-shooting-liquor-store-police-news-affairs" TargetMode="External"/><Relationship Id="rId1847" Type="http://schemas.openxmlformats.org/officeDocument/2006/relationships/hyperlink" Target="http://articles.latimes.com/2013/aug/02/local/la-me-ln-santa-ana-police-shooting-video-20130802" TargetMode="External"/><Relationship Id="rId1848" Type="http://schemas.openxmlformats.org/officeDocument/2006/relationships/hyperlink" Target="http://www.mprnews.org/story/2015/01/14/stpaul-police-shooting" TargetMode="External"/><Relationship Id="rId1849" Type="http://schemas.openxmlformats.org/officeDocument/2006/relationships/hyperlink" Target="http://newyork.cbslocal.com/2014/09/04/man-injured-in-police-involved-shooting-at-marcus-garvey-park-in-harlem/" TargetMode="External"/><Relationship Id="rId1873" Type="http://schemas.openxmlformats.org/officeDocument/2006/relationships/hyperlink" Target="http://www.sfgate.com/crime/article/Hayward-police-shoot-and-kill-armed-woman-5205798.php" TargetMode="External"/><Relationship Id="rId1874" Type="http://schemas.openxmlformats.org/officeDocument/2006/relationships/hyperlink" Target="http://www.keprtv.com/news/local/Officer-Involved-shooting-kills-man-in-Pasco-291482091.html?tab=video&amp;c=y" TargetMode="External"/><Relationship Id="rId1875" Type="http://schemas.openxmlformats.org/officeDocument/2006/relationships/hyperlink" Target="http://www.nbcphiladelphia.com/news/breaking/Off-Duty-Cop-Shoots-Man-in-Frankford-Police-120656234.html" TargetMode="External"/><Relationship Id="rId1876" Type="http://schemas.openxmlformats.org/officeDocument/2006/relationships/hyperlink" Target="http://www.breitbart.com/texas/2015/01/27/texas-rangers-investigating-longview-police-shooting-of-teen-girl/" TargetMode="External"/><Relationship Id="rId1877" Type="http://schemas.openxmlformats.org/officeDocument/2006/relationships/hyperlink" Target="http://www.nbcphiladelphia.com/news/breaking/Off-Duty-Cop-Shoots-Man-in-Frankford-Police-120656234.html" TargetMode="External"/><Relationship Id="rId1878" Type="http://schemas.openxmlformats.org/officeDocument/2006/relationships/hyperlink" Target="http://www.beloitdailynews.com/news/suspect-shot-killed-in-downtown-beloit/article_28bdbc92-d377-11e2-992b-0019bb2963f4.html" TargetMode="External"/><Relationship Id="rId1879" Type="http://schemas.openxmlformats.org/officeDocument/2006/relationships/hyperlink" Target="http://www.nbcsandiego.com/news/local/Officer-Involved-Shooting-in-Barrio-Logan-176720341.html" TargetMode="External"/><Relationship Id="rId1870" Type="http://schemas.openxmlformats.org/officeDocument/2006/relationships/hyperlink" Target="http://www.pressofatlanticcity.com/news/police-involved-shooting-kills--year-old-atlantic-city-man/article_850adcb6-3846-11e4-907b-001a4bcf887a.html" TargetMode="External"/><Relationship Id="rId1871" Type="http://schemas.openxmlformats.org/officeDocument/2006/relationships/hyperlink" Target="http://articles.chicagotribune.com/2014-01-16/news/chi-indiana-supermarket-shooting-20140115_1_elkhart-police-store-gunman" TargetMode="External"/><Relationship Id="rId1872" Type="http://schemas.openxmlformats.org/officeDocument/2006/relationships/hyperlink" Target="http://raniakhalek.com/2014/01/26/unarmed-man-shot-and-killed-by-houston-cop-for-wearing-a-hoodie-while-black/" TargetMode="External"/><Relationship Id="rId1862" Type="http://schemas.openxmlformats.org/officeDocument/2006/relationships/hyperlink" Target="http://www.fox4news.com/story/18975905/denton-police-involved-shooting" TargetMode="External"/><Relationship Id="rId1863" Type="http://schemas.openxmlformats.org/officeDocument/2006/relationships/hyperlink" Target="http://www.nbcwashington.com/news/local/Police-Involved-Shooting-in-Southeast-DC-151477015.html" TargetMode="External"/><Relationship Id="rId1864" Type="http://schemas.openxmlformats.org/officeDocument/2006/relationships/hyperlink" Target="http://dfw.cbslocal.com/2013/04/08/driver-shot-dead-after-hitting-officer-with-richardson-pd/" TargetMode="External"/><Relationship Id="rId1865" Type="http://schemas.openxmlformats.org/officeDocument/2006/relationships/hyperlink" Target="http://www.pasadenastarnews.com/general-news/20140926/pasadena-police-reports-detail-kendrec-mcdade-shooting" TargetMode="External"/><Relationship Id="rId1866" Type="http://schemas.openxmlformats.org/officeDocument/2006/relationships/hyperlink" Target="http://www.latimes.com/local/california/la-me-skid-row-shooting-profile-20150330-story.html" TargetMode="External"/><Relationship Id="rId1867" Type="http://schemas.openxmlformats.org/officeDocument/2006/relationships/hyperlink" Target="http://www.huffingtonpost.com/2014/02/18/dandre-berghardt-jr-killed_n_4811692.html" TargetMode="External"/><Relationship Id="rId1868" Type="http://schemas.openxmlformats.org/officeDocument/2006/relationships/hyperlink" Target="http://www.nbcnews.com/news/us-news/officers-body-camera-captures-fatal-shooting-terrance-walker-n292701" TargetMode="External"/><Relationship Id="rId1869" Type="http://schemas.openxmlformats.org/officeDocument/2006/relationships/hyperlink" Target="http://www.wfaa.com/story/news/crime/2014/08/15/13824336/" TargetMode="External"/><Relationship Id="rId1860" Type="http://schemas.openxmlformats.org/officeDocument/2006/relationships/hyperlink" Target="http://brooklyn.news12.com/news/police-officers-involved-in-fatal-shooting-of-16-year-old-kimani-gray-placed-on-administrative-duty-1.4790505" TargetMode="External"/><Relationship Id="rId1861" Type="http://schemas.openxmlformats.org/officeDocument/2006/relationships/hyperlink" Target="http://jacksonville.com/news/crime/2014-12-28/story/jacksonville-police-shoot-and-kill-homicide-suspect" TargetMode="External"/><Relationship Id="rId1810" Type="http://schemas.openxmlformats.org/officeDocument/2006/relationships/hyperlink" Target="http://wane.com/2013/04/27/man-fatally-shot-by-police-on-spatz-avenue-identified/" TargetMode="External"/><Relationship Id="rId1811" Type="http://schemas.openxmlformats.org/officeDocument/2006/relationships/hyperlink" Target="http://6abc.com/news/suspect-shot-killed-by-police-in-upper-darby-/455767/" TargetMode="External"/><Relationship Id="rId1812" Type="http://schemas.openxmlformats.org/officeDocument/2006/relationships/hyperlink" Target="http://www.koco.com/news/oklahomanews/okc/possible-officerinvolved-shooting-near-hefner-and-western/23758816" TargetMode="External"/><Relationship Id="rId1813" Type="http://schemas.openxmlformats.org/officeDocument/2006/relationships/hyperlink" Target="http://www.eastbayexpress.com/oakland/oakland-police-officer-involved-shooting-of-alan-blueford-raises-questions/Content?oid=3295686" TargetMode="External"/><Relationship Id="rId1814" Type="http://schemas.openxmlformats.org/officeDocument/2006/relationships/hyperlink" Target="http://www.dispatch.com/content/stories/local/2013/11/11/traffic-stop-ends-in-shooting-on-polaris-parkway.html" TargetMode="External"/><Relationship Id="rId1815" Type="http://schemas.openxmlformats.org/officeDocument/2006/relationships/hyperlink" Target="http://thinkprogress.org/justice/2014/08/29/3477215/la-cops-waited-more-than-2-weeks-to-release-the-names-of-officers-who-killed-ezell-ford/" TargetMode="External"/><Relationship Id="rId1816" Type="http://schemas.openxmlformats.org/officeDocument/2006/relationships/hyperlink" Target="http://archive.wtsp.com/news/article/215586/250/St-Pete-cop-shooting-and-killing-of-18-year-old-ruled-justifiable" TargetMode="External"/><Relationship Id="rId1817" Type="http://schemas.openxmlformats.org/officeDocument/2006/relationships/hyperlink" Target="http://www.huffingtonpost.com/2012/10/10/alan-blueford-killing-off_n_1955211.html" TargetMode="External"/><Relationship Id="rId1818" Type="http://schemas.openxmlformats.org/officeDocument/2006/relationships/hyperlink" Target="http://q13fox.com/2013/07/05/capitol-hill-man-killed-in-officer-involved-shooting-called-mentally-ill/" TargetMode="External"/><Relationship Id="rId1819" Type="http://schemas.openxmlformats.org/officeDocument/2006/relationships/hyperlink" Target="http://www.nbcmiami.com/news/local/Officer-Shot-and-Killed-Teen-Driver-After-He-Ran-Over-Another-Officers-Leg-Pensacola-Police-237186471.html" TargetMode="External"/><Relationship Id="rId1800" Type="http://schemas.openxmlformats.org/officeDocument/2006/relationships/hyperlink" Target="http://abcnews.go.com/blogs/headlines/2014/01/talking-on-phone-while-driving-triggers-chase-and-gunfire/" TargetMode="External"/><Relationship Id="rId1801" Type="http://schemas.openxmlformats.org/officeDocument/2006/relationships/hyperlink" Target="http://www.storyleak.com/airsoft/" TargetMode="External"/><Relationship Id="rId1802" Type="http://schemas.openxmlformats.org/officeDocument/2006/relationships/hyperlink" Target="http://www.nwahomepage.com/fulltext-news/one-dead-in-jonesboro-after-officer-involved-shoot/d/fulltext-news/lZwRkbK1gUuFU5xXENZDyA" TargetMode="External"/><Relationship Id="rId1803" Type="http://schemas.openxmlformats.org/officeDocument/2006/relationships/hyperlink" Target="http://www.nwahomepage.com/fulltext-news/one-dead-in-jonesboro-after-officer-involved-shoot/d/fulltext-news/lZwRkbK1gUuFU5xXENZDyA" TargetMode="External"/><Relationship Id="rId1804" Type="http://schemas.openxmlformats.org/officeDocument/2006/relationships/hyperlink" Target="http://www.cnn.com/2014/01/10/us/north-carolina-teen-killed/" TargetMode="External"/><Relationship Id="rId1805" Type="http://schemas.openxmlformats.org/officeDocument/2006/relationships/hyperlink" Target="http://www.witn.com/home/headlines/SBI-Investigating-Greenville-Officers-Involved-Shooting-236961671.html" TargetMode="External"/><Relationship Id="rId1806" Type="http://schemas.openxmlformats.org/officeDocument/2006/relationships/hyperlink" Target="http://www.insidesocal.com/sgvcrime/2014/01/11/man-wounded-in-el-monte-police-shooting-released-from-custody-after-serving-time-for-probation-violation/" TargetMode="External"/><Relationship Id="rId1807" Type="http://schemas.openxmlformats.org/officeDocument/2006/relationships/hyperlink" Target="http://dfw.cbslocal.com/2014/01/10/police-unions-take-opposite-sides-in-officer-involved-shooting/" TargetMode="External"/><Relationship Id="rId1808" Type="http://schemas.openxmlformats.org/officeDocument/2006/relationships/hyperlink" Target="http://www.nbcphiladelphia.com/mobile/Caught-on-Cam-Deadly-Police-Involved-Shooting-in-Bridgeton-NJ-289257421.html" TargetMode="External"/><Relationship Id="rId1809" Type="http://schemas.openxmlformats.org/officeDocument/2006/relationships/hyperlink" Target="http://www.nj.com/cumberland/index.ssf/2014/12/millville_man_shot_by_bridgeton_police_identified_as_jerame_c_reid.html" TargetMode="External"/><Relationship Id="rId1830" Type="http://schemas.openxmlformats.org/officeDocument/2006/relationships/hyperlink" Target="http://newyork.cbslocal.com/2014/07/30/no-criminal-charges-coming-for-officers-who-shot-and-killed-kimani-gray-16/" TargetMode="External"/><Relationship Id="rId1831" Type="http://schemas.openxmlformats.org/officeDocument/2006/relationships/hyperlink" Target="http://www.cnn.com/2014/12/19/us/selma-alabama-protest/" TargetMode="External"/><Relationship Id="rId1832" Type="http://schemas.openxmlformats.org/officeDocument/2006/relationships/hyperlink" Target="http://www.toledonewsnow.com/story/21670739/sylvania-twp-man-killed-in-police-shooting-near-cleveland" TargetMode="External"/><Relationship Id="rId1833" Type="http://schemas.openxmlformats.org/officeDocument/2006/relationships/hyperlink" Target="http://nypost.com/2012/06/15/cop-shoots-woman-charged-with-attempted-murder-dead-during-struggle-in-brooklyn/" TargetMode="External"/><Relationship Id="rId1834" Type="http://schemas.openxmlformats.org/officeDocument/2006/relationships/hyperlink" Target="http://www.huffingtonpost.com/2013/11/25/rekia-boyd-officer-charge_n_4339254.html" TargetMode="External"/><Relationship Id="rId1835" Type="http://schemas.openxmlformats.org/officeDocument/2006/relationships/hyperlink" Target="http://ktla.com/2015/04/05/armed-man-is-fatally-shot-by-anaheim-police-1-day-after-posting-bail/" TargetMode="External"/><Relationship Id="rId1836" Type="http://schemas.openxmlformats.org/officeDocument/2006/relationships/hyperlink" Target="http://khon2.com/2015/04/03/police-officer-involved-in-bar-shooting-arrested-for-assault/" TargetMode="External"/><Relationship Id="rId1837" Type="http://schemas.openxmlformats.org/officeDocument/2006/relationships/hyperlink" Target="http://thepolicenews.net/default.aspx?newsletterid=44322&amp;act=Newsletter.aspx&amp;AspxAutoDetectCookieSupport=1" TargetMode="External"/><Relationship Id="rId1838" Type="http://schemas.openxmlformats.org/officeDocument/2006/relationships/hyperlink" Target="http://thepolicenews.net/default.aspx?newsletterid=44322&amp;act=Newsletter.aspx&amp;AspxAutoDetectCookieSupport=1" TargetMode="External"/><Relationship Id="rId1839" Type="http://schemas.openxmlformats.org/officeDocument/2006/relationships/hyperlink" Target="http://www.utsandiego.com/news/2013/jun/07/mayes-san-diego-police-shot-bomb-escondido/2/?" TargetMode="External"/><Relationship Id="rId1820" Type="http://schemas.openxmlformats.org/officeDocument/2006/relationships/hyperlink" Target="http://data.newsday.com/long-island/crime/huntington-station-shooting" TargetMode="External"/><Relationship Id="rId1821" Type="http://schemas.openxmlformats.org/officeDocument/2006/relationships/hyperlink" Target="http://www.stltoday.com/news/local/crime-and-courts/man-charged-after-officer-involved-shooting-with-st-louis-county/article_643b0e80-48e5-5523-9d4f-779402fbe373.html?print=true&amp;cid=print" TargetMode="External"/><Relationship Id="rId1822" Type="http://schemas.openxmlformats.org/officeDocument/2006/relationships/hyperlink" Target="http://www.ahwatukee.com/news/article_d59564aa-4099-11e1-9e53-0019bb2963f4.html" TargetMode="External"/><Relationship Id="rId1823" Type="http://schemas.openxmlformats.org/officeDocument/2006/relationships/hyperlink" Target="http://articles.philly.com/2012-08-12/news/33154036_1_police-north-conestoga-street-large-friday-night" TargetMode="External"/><Relationship Id="rId1824" Type="http://schemas.openxmlformats.org/officeDocument/2006/relationships/hyperlink" Target="http://www.huffingtonpost.com/2013/09/16/jonathan-ferrell-shot_n_3937175.html" TargetMode="External"/><Relationship Id="rId1825" Type="http://schemas.openxmlformats.org/officeDocument/2006/relationships/hyperlink" Target="http://www.businessinsider.com/police-involved-death-of-walter-scott-2015-4" TargetMode="External"/><Relationship Id="rId1826" Type="http://schemas.openxmlformats.org/officeDocument/2006/relationships/hyperlink" Target="http://www.msnbc.com/msnbc/darrien-hunt-carrying-toy-sword-shot-and-killed-utah-police" TargetMode="External"/><Relationship Id="rId1827" Type="http://schemas.openxmlformats.org/officeDocument/2006/relationships/hyperlink" Target="http://www.cbs46.com/story/19251117/exclusive-uncle-defends-suspect-in-police-involved-shooting" TargetMode="External"/><Relationship Id="rId1828" Type="http://schemas.openxmlformats.org/officeDocument/2006/relationships/hyperlink" Target="http://www.wncn.com/story/27598792/1-dead-in-sanford-officer-involved-shooting" TargetMode="External"/><Relationship Id="rId1829" Type="http://schemas.openxmlformats.org/officeDocument/2006/relationships/hyperlink" Target="http://rt.com/usa/man-duenez-shooting-video-012/" TargetMode="External"/><Relationship Id="rId1455" Type="http://schemas.openxmlformats.org/officeDocument/2006/relationships/hyperlink" Target="http://abc13.com/archive/8978713/" TargetMode="External"/><Relationship Id="rId1456" Type="http://schemas.openxmlformats.org/officeDocument/2006/relationships/hyperlink" Target="http://www.lcsun-news.com/ci_22500072/suspect-jan-16-trespassing-call-charged-assault" TargetMode="External"/><Relationship Id="rId1457" Type="http://schemas.openxmlformats.org/officeDocument/2006/relationships/hyperlink" Target="http://www.wjla.com/articles/2013/02/d-c-police-officer-injured-in-harassment-claim-84909.html" TargetMode="External"/><Relationship Id="rId1458" Type="http://schemas.openxmlformats.org/officeDocument/2006/relationships/hyperlink" Target="http://www.kxly.com/news/spokane-news/Man-shot-by-police-recently-released-from-jail/18435700" TargetMode="External"/><Relationship Id="rId1459" Type="http://schemas.openxmlformats.org/officeDocument/2006/relationships/hyperlink" Target="http://www.myfoxphilly.com/story/21016646/suspect-who-lunged-at-police-with-kinfe-shot-at-septa-station" TargetMode="External"/><Relationship Id="rId629" Type="http://schemas.openxmlformats.org/officeDocument/2006/relationships/hyperlink" Target="http://www.azcentral.com/community/scottsdale/articles/2012/01/28/20120128suspect-dead-police-dog-shot-scottsdale.html" TargetMode="External"/><Relationship Id="rId624" Type="http://schemas.openxmlformats.org/officeDocument/2006/relationships/hyperlink" Target="http://www.daily-times.com/ci_22431944/state-police-identify-suspect-officer-involved-shooting" TargetMode="External"/><Relationship Id="rId623" Type="http://schemas.openxmlformats.org/officeDocument/2006/relationships/hyperlink" Target="http://abclocal.go.com//story?section=news/local&amp;id=8192875" TargetMode="External"/><Relationship Id="rId622" Type="http://schemas.openxmlformats.org/officeDocument/2006/relationships/hyperlink" Target="http://www.katu.com/news/local/Salem-police-officers-open-fire-following-a-pursuit-188068841.html" TargetMode="External"/><Relationship Id="rId621" Type="http://schemas.openxmlformats.org/officeDocument/2006/relationships/hyperlink" Target="http://en.wikipedia.org/wiki/Death_of_Aiyana_Jones" TargetMode="External"/><Relationship Id="rId628" Type="http://schemas.openxmlformats.org/officeDocument/2006/relationships/hyperlink" Target="http://www.foxnews.com/us/2012/01/31/ap-exclusive-dead-officer-was-intimate-with-girl/" TargetMode="External"/><Relationship Id="rId627" Type="http://schemas.openxmlformats.org/officeDocument/2006/relationships/hyperlink" Target="http://www.mentalhealthportland.org/?p=13127" TargetMode="External"/><Relationship Id="rId626" Type="http://schemas.openxmlformats.org/officeDocument/2006/relationships/hyperlink" Target="http://www.news4jax.com/news/police-cvs-shooter-same-as-mojo-shooter/20952182?ahah=1&amp;colConfig=hc=4004348,475776&amp;imageOverlay=true&amp;postMode=ajax&amp;useDefaultImage=true&amp;view=asTeaser" TargetMode="External"/><Relationship Id="rId625" Type="http://schemas.openxmlformats.org/officeDocument/2006/relationships/hyperlink" Target="http://www.jrn.com/kgun9/news/watch/122886484.html" TargetMode="External"/><Relationship Id="rId1450" Type="http://schemas.openxmlformats.org/officeDocument/2006/relationships/hyperlink" Target="http://losangeles.cbslocal.com/2013/02/03/man-hospitalized-after-officer-involved-shooting-in-south-la/" TargetMode="External"/><Relationship Id="rId620" Type="http://schemas.openxmlformats.org/officeDocument/2006/relationships/hyperlink" Target="https://www.youtube.com/watch?v=AKEUXBhhTes" TargetMode="External"/><Relationship Id="rId1451" Type="http://schemas.openxmlformats.org/officeDocument/2006/relationships/hyperlink" Target="http://www.local8now.com/home/headlines/Officer-involved-shooting-leaves-suspect-in-stable-condition-189566471.html" TargetMode="External"/><Relationship Id="rId1452" Type="http://schemas.openxmlformats.org/officeDocument/2006/relationships/hyperlink" Target="http://nypost.com/2013/02/03/cops-shoot-robbery-suspect-on-staten-island-police-say-he-pointed-weapon-at-officers-first/" TargetMode="External"/><Relationship Id="rId1453" Type="http://schemas.openxmlformats.org/officeDocument/2006/relationships/hyperlink" Target="http://www.huffingtonpost.com/2014/09/04/ramarley-graham_n_5765862.html" TargetMode="External"/><Relationship Id="rId1454" Type="http://schemas.openxmlformats.org/officeDocument/2006/relationships/hyperlink" Target="http://suburbancop.com/2013/02/03/man-shot-after-pulling-gun-on-a-police-officer-wsyx-abc6-top-stories-uq65ktt8chk-twitter-2/" TargetMode="External"/><Relationship Id="rId1444" Type="http://schemas.openxmlformats.org/officeDocument/2006/relationships/hyperlink" Target="http://www.baynews9.com/content/news/baynews9/news/article.html/content/news/articles/ot/both/2011/10/13/St_Pete_police_involved_shooting_ruled_justified.html" TargetMode="External"/><Relationship Id="rId1445" Type="http://schemas.openxmlformats.org/officeDocument/2006/relationships/hyperlink" Target="http://philadelphia.cbslocal.com/2011/09/28/1-dead-3-hurt-in-grays-ferry-police-involved-shooting/" TargetMode="External"/><Relationship Id="rId1446" Type="http://schemas.openxmlformats.org/officeDocument/2006/relationships/hyperlink" Target="http://www.nytimes.com/2011/10/02/us/manhunt-in-california-ends-as-murder-suspect-is-killed.html?_r=0" TargetMode="External"/><Relationship Id="rId1447" Type="http://schemas.openxmlformats.org/officeDocument/2006/relationships/hyperlink" Target="http://www.rrstar.com/article/20130524/Blogs/305249895" TargetMode="External"/><Relationship Id="rId1448" Type="http://schemas.openxmlformats.org/officeDocument/2006/relationships/hyperlink" Target="http://articles.chicagotribune.com/2011-10-02/news/chi-policeinvolved-shoot-reported-on-south-side-20111001_1_police-involved-shooting-foot-chase-affairs-officer-amina-greer" TargetMode="External"/><Relationship Id="rId1449" Type="http://schemas.openxmlformats.org/officeDocument/2006/relationships/hyperlink" Target="http://www.valleycentral.com/news/story.aspx?id=855841" TargetMode="External"/><Relationship Id="rId619" Type="http://schemas.openxmlformats.org/officeDocument/2006/relationships/hyperlink" Target="http://www.wral.com/fayetteville-police-investigating-officer-involved-shooting/12019028/" TargetMode="External"/><Relationship Id="rId618" Type="http://schemas.openxmlformats.org/officeDocument/2006/relationships/hyperlink" Target="http://www.mlive.com/news/kalamazoo/index.ssf/2013/01/kalamazoo_man_killed_by_police.html" TargetMode="External"/><Relationship Id="rId613" Type="http://schemas.openxmlformats.org/officeDocument/2006/relationships/hyperlink" Target="http://www.reviewjournal.com/news/crime-courts/da-clears-police-officers-involved-three-shootings" TargetMode="External"/><Relationship Id="rId612" Type="http://schemas.openxmlformats.org/officeDocument/2006/relationships/hyperlink" Target="http://www.ktxs.com/news/officerinvolved-shooting-leaves-man-dead-in-albany/21215526" TargetMode="External"/><Relationship Id="rId611" Type="http://schemas.openxmlformats.org/officeDocument/2006/relationships/hyperlink" Target="http://www.courierpress.com/news/webster-county-ky-standoff-ends-death-suspect" TargetMode="External"/><Relationship Id="rId610" Type="http://schemas.openxmlformats.org/officeDocument/2006/relationships/hyperlink" Target="http://www.kvoa.com/news/update-man-killed-in-officer-involved-shooting-identified/" TargetMode="External"/><Relationship Id="rId617" Type="http://schemas.openxmlformats.org/officeDocument/2006/relationships/hyperlink" Target="http://www.nbcdfw.com/news/local/Officer-Involved-Shooting-at-TCC-188279961.html" TargetMode="External"/><Relationship Id="rId616" Type="http://schemas.openxmlformats.org/officeDocument/2006/relationships/hyperlink" Target="http://www.nola.com/crime/index.ssf/2013/01/60-year-old_woman_fatally_shot.html" TargetMode="External"/><Relationship Id="rId615" Type="http://schemas.openxmlformats.org/officeDocument/2006/relationships/hyperlink" Target="http://www.reviewjournal.com/news/crime-courts/da-clears-police-officers-involved-three-shootings" TargetMode="External"/><Relationship Id="rId614" Type="http://schemas.openxmlformats.org/officeDocument/2006/relationships/hyperlink" Target="http://www.reviewjournal.com/news/crime-courts/da-clears-police-officers-involved-three-shootings" TargetMode="External"/><Relationship Id="rId1440" Type="http://schemas.openxmlformats.org/officeDocument/2006/relationships/hyperlink" Target="http://www.kxly.com/news/north-idaho-news/Drug-bust-leads-to-shooting-near-Coeur-d-Alene-Casino/18058910" TargetMode="External"/><Relationship Id="rId1441" Type="http://schemas.openxmlformats.org/officeDocument/2006/relationships/hyperlink" Target="http://portcitydaily.com/2013/01/31/police-standoff-suspects-bullet-wound-likely-was-from-an-officers-weapon/" TargetMode="External"/><Relationship Id="rId1442" Type="http://schemas.openxmlformats.org/officeDocument/2006/relationships/hyperlink" Target="http://latimesblogs.latimes.com/lanow/2013/01/man-kills-dog-and-is-killed-by-deputy.html" TargetMode="External"/><Relationship Id="rId1443" Type="http://schemas.openxmlformats.org/officeDocument/2006/relationships/hyperlink" Target="http://www.startribune.com/local/west/130634998.html" TargetMode="External"/><Relationship Id="rId1477" Type="http://schemas.openxmlformats.org/officeDocument/2006/relationships/hyperlink" Target="http://www.indystar.com/story/news/2013/10/30/indianapolis-police-officer-fatally-shot-robbery-suspect-after-being-fired-upon/3313669/" TargetMode="External"/><Relationship Id="rId1478" Type="http://schemas.openxmlformats.org/officeDocument/2006/relationships/hyperlink" Target="http://www.deseretnews.com/article/865566011/Shooting-victim-battled-drugs-Many-questions-unanswered-by-police.html?pg=all" TargetMode="External"/><Relationship Id="rId1479" Type="http://schemas.openxmlformats.org/officeDocument/2006/relationships/hyperlink" Target="http://www.leagle.com/decision/In%20FDCO%2020140204A96" TargetMode="External"/><Relationship Id="rId646" Type="http://schemas.openxmlformats.org/officeDocument/2006/relationships/hyperlink" Target="http://www.koco.com/news/oklahomanews/okc/Police-identify-suspects-in-fatal-police-involved-shooting/19151548" TargetMode="External"/><Relationship Id="rId645" Type="http://schemas.openxmlformats.org/officeDocument/2006/relationships/hyperlink" Target="http://www.couriernews.com/pages/full_story/push?article-Pine+Bluff+officer+shot+by+fellow+officer+%20&amp;id=24448947" TargetMode="External"/><Relationship Id="rId644" Type="http://schemas.openxmlformats.org/officeDocument/2006/relationships/hyperlink" Target="http://www.nbcmiami.com/news/local/Armed-Suspect-Shot-by-2-Detectives-in-Southwest-Miami-Dade-Police-181071961.html" TargetMode="External"/><Relationship Id="rId643" Type="http://schemas.openxmlformats.org/officeDocument/2006/relationships/hyperlink" Target="http://archive.wusa9.com/news/article/139471/189/Police-Involved-Shooting-Officer-Was-Investigating-Stolen-Car-In-Clinton" TargetMode="External"/><Relationship Id="rId649" Type="http://schemas.openxmlformats.org/officeDocument/2006/relationships/hyperlink" Target="http://sanfrancisco.cbslocal.com/2013/03/02/police-shoot-kill-suspect-in-stolen-car-after-chase-from-daly-city-to-san-francisco/" TargetMode="External"/><Relationship Id="rId648" Type="http://schemas.openxmlformats.org/officeDocument/2006/relationships/hyperlink" Target="http://www.statesman.com/news/news/police-respond-to-officer-involved-shooting-in-nor/nWdY9/" TargetMode="External"/><Relationship Id="rId647" Type="http://schemas.openxmlformats.org/officeDocument/2006/relationships/hyperlink" Target="http://www.spokesman.com/stories/2011/mar/05/stevens-county-sheriffs-deputy-involved-shooting/" TargetMode="External"/><Relationship Id="rId1470" Type="http://schemas.openxmlformats.org/officeDocument/2006/relationships/hyperlink" Target="http://fox2now.com/2013/02/07/st-louis-police-investigating-a-shooting-on-riverfront/" TargetMode="External"/><Relationship Id="rId1471" Type="http://schemas.openxmlformats.org/officeDocument/2006/relationships/hyperlink" Target="http://www.norwalkreflector.com/article/2124651" TargetMode="External"/><Relationship Id="rId1472" Type="http://schemas.openxmlformats.org/officeDocument/2006/relationships/hyperlink" Target="http://www.wpbf.com/news/south-florida/treasure-coast-news/Student-gunman-injured-in-shooting-at-Indian-River-State-College/18455968" TargetMode="External"/><Relationship Id="rId642" Type="http://schemas.openxmlformats.org/officeDocument/2006/relationships/hyperlink" Target="http://losangeles.cbslocal.com/2011/03/04/man-killed-in-officer-involved-shooting-in-south-la/" TargetMode="External"/><Relationship Id="rId1473" Type="http://schemas.openxmlformats.org/officeDocument/2006/relationships/hyperlink" Target="http://blogs.sacbee.com/crime/archives/2013/10/citrus-heights-police-involved-in-shooting-suspects-condition-unknown.html" TargetMode="External"/><Relationship Id="rId641" Type="http://schemas.openxmlformats.org/officeDocument/2006/relationships/hyperlink" Target="http://www.co.ocean.nj.us/WebContentFiles//97534bdf-35ab-4a42-a480-80a857af127f.pdf" TargetMode="External"/><Relationship Id="rId1474" Type="http://schemas.openxmlformats.org/officeDocument/2006/relationships/hyperlink" Target="http://pix11.com/2013/11/01/developing-police-involved-in-shooting-in-the-bronx/" TargetMode="External"/><Relationship Id="rId640" Type="http://schemas.openxmlformats.org/officeDocument/2006/relationships/hyperlink" Target="http://wnep.com/2014/05/27/troopers-cop-who-shot-truck-driver-had-no-choice/" TargetMode="External"/><Relationship Id="rId1475" Type="http://schemas.openxmlformats.org/officeDocument/2006/relationships/hyperlink" Target="http://en.wikipedia.org/wiki/List_of_killings_by_law_enforcement_officers_in_the_United_States,_October_2013" TargetMode="External"/><Relationship Id="rId1476" Type="http://schemas.openxmlformats.org/officeDocument/2006/relationships/hyperlink" Target="http://www.nbcwashington.com/news/local/Shots-Fired-in-Fight-at-Homeless-Shelter-Near-Fort-Belvoir-229965241.html" TargetMode="External"/><Relationship Id="rId1466" Type="http://schemas.openxmlformats.org/officeDocument/2006/relationships/hyperlink" Target="http://apmobile.worldnow.com/story/24407468/police-shooting-at-jonesboro-mobile-home-park-was-officer-involved" TargetMode="External"/><Relationship Id="rId1467" Type="http://schemas.openxmlformats.org/officeDocument/2006/relationships/hyperlink" Target="http://www.azfamily.com/news/local/Officer-involved-shooting-was-possible-suicide-by-cop-190229951.html" TargetMode="External"/><Relationship Id="rId1468" Type="http://schemas.openxmlformats.org/officeDocument/2006/relationships/hyperlink" Target="http://www.sltrib.com/sltrib/news/55607124-78/daughter-simons-kelly-police.html.csp" TargetMode="External"/><Relationship Id="rId1469" Type="http://schemas.openxmlformats.org/officeDocument/2006/relationships/hyperlink" Target="http://slco.org/districtattorney/pdf/020713_OICI_Letter_P.pdf" TargetMode="External"/><Relationship Id="rId635" Type="http://schemas.openxmlformats.org/officeDocument/2006/relationships/hyperlink" Target="http://www.whio.com/news/news/crime-law/police-involved-shooting-reported-udf-dayton/nf7f7/" TargetMode="External"/><Relationship Id="rId634" Type="http://schemas.openxmlformats.org/officeDocument/2006/relationships/hyperlink" Target="http://www.orangejuiceblog.com/2011/03/unarmed-and-afraid/" TargetMode="External"/><Relationship Id="rId633" Type="http://schemas.openxmlformats.org/officeDocument/2006/relationships/hyperlink" Target="http://losangeles.cbslocal.com/2011/09/24/police-shoot-and-kill-murder-suspect-in-tarzana/" TargetMode="External"/><Relationship Id="rId632" Type="http://schemas.openxmlformats.org/officeDocument/2006/relationships/hyperlink" Target="http://www.issaquahpress.com/2011/09/24/gunman-dies-in-shootout-near-issaquah-high-school/,http://www.komonews.com/news/local/130501638.html,http://www.issaquahreporter.com/news/130748483.html,http://www.king5.com/story/local/2014/08/22/13020338/,http://seattletimes.com/html/localnews/2016310097_gunman25m.html" TargetMode="External"/><Relationship Id="rId639" Type="http://schemas.openxmlformats.org/officeDocument/2006/relationships/hyperlink" Target="http://www.azfamily.com/news/local/3-suspects-on-the-loose-2-wounded-after-gun-battle-with-police-117229223.html" TargetMode="External"/><Relationship Id="rId638" Type="http://schemas.openxmlformats.org/officeDocument/2006/relationships/hyperlink" Target="http://6abc.com/news/police-shoot-armed-man-in-west-phila/78729/" TargetMode="External"/><Relationship Id="rId637" Type="http://schemas.openxmlformats.org/officeDocument/2006/relationships/hyperlink" Target="http://www.kentuckystatepolice.org/posts/press/2011/post5_pr03_03_11.htm" TargetMode="External"/><Relationship Id="rId636" Type="http://schemas.openxmlformats.org/officeDocument/2006/relationships/hyperlink" Target="http://www.nbc4i.com/story/25612094/suspect-injured-after-columbus-officer-involved-shooting" TargetMode="External"/><Relationship Id="rId1460" Type="http://schemas.openxmlformats.org/officeDocument/2006/relationships/hyperlink" Target="http://www.dailynews.com/general-news/20130207/police-confuse-truck-for-christopher-dorners-shoot-at-3-people-in-torrance-in-case-of-mistaken-identity" TargetMode="External"/><Relationship Id="rId1461" Type="http://schemas.openxmlformats.org/officeDocument/2006/relationships/hyperlink" Target="http://www.dailynews.com/general-news/20130207/police-confuse-truck-for-christopher-dorners-shoot-at-3-people-in-torrance-in-case-of-mistaken-identity" TargetMode="External"/><Relationship Id="rId631" Type="http://schemas.openxmlformats.org/officeDocument/2006/relationships/hyperlink" Target="http://www.insidesocal.com/sgvcrime/2013/08/18/officials-armed-suspect-fatally-shot-by-off-duty-csula-police-officer-in-south-pasadena/" TargetMode="External"/><Relationship Id="rId1462" Type="http://schemas.openxmlformats.org/officeDocument/2006/relationships/hyperlink" Target="http://www.kcra.com/news/local-news/news-modesto/Police-detail-Monday-incident-Man-with-machete-shot-by-officers-in-Ceres/18444938" TargetMode="External"/><Relationship Id="rId630" Type="http://schemas.openxmlformats.org/officeDocument/2006/relationships/hyperlink" Target="http://www.boston.com/news/local/massachusetts/articles/2011/03/10/officer_in_fatal_shooting_will_not_be_charged/" TargetMode="External"/><Relationship Id="rId1463" Type="http://schemas.openxmlformats.org/officeDocument/2006/relationships/hyperlink" Target="http://7online.com/archive/9386824/" TargetMode="External"/><Relationship Id="rId1464" Type="http://schemas.openxmlformats.org/officeDocument/2006/relationships/hyperlink" Target="http://tbo.com/news/crime/tampa-police-investigating-officer-involved-shooting-20140109/" TargetMode="External"/><Relationship Id="rId1465" Type="http://schemas.openxmlformats.org/officeDocument/2006/relationships/hyperlink" Target="http://www.10news.com/news/police-involved-in-high-speed-chase-in-southeast-san-diego01092014" TargetMode="External"/><Relationship Id="rId1411" Type="http://schemas.openxmlformats.org/officeDocument/2006/relationships/hyperlink" Target="http://articles.chicagotribune.com/2011-11-06/news/chi-two-injured-in-separate-south-chicago-rogers-park-shootings-20111104_1_officer-fires-overnight-violence-gunshot-wound" TargetMode="External"/><Relationship Id="rId1895" Type="http://schemas.openxmlformats.org/officeDocument/2006/relationships/hyperlink" Target="http://articles.sun-sentinel.com/2014-09-08/news/fl-wilton-manors-shooting-20140907_1_wilton-manors-police-two-officers-armed-man" TargetMode="External"/><Relationship Id="rId1412" Type="http://schemas.openxmlformats.org/officeDocument/2006/relationships/hyperlink" Target="http://www.newschannel6now.com/story/15972605/one-person-shot-and-killed-in-wichita-falls" TargetMode="External"/><Relationship Id="rId1896" Type="http://schemas.openxmlformats.org/officeDocument/2006/relationships/hyperlink" Target="http://www.myfoxny.com/story/23041711/bronx-teen-killed-in-police-involved-shooting" TargetMode="External"/><Relationship Id="rId1413" Type="http://schemas.openxmlformats.org/officeDocument/2006/relationships/hyperlink" Target="http://www.wspa.com/story/21507221/deputy-shooting-suspect-returned-to-spartanburg" TargetMode="External"/><Relationship Id="rId1897" Type="http://schemas.openxmlformats.org/officeDocument/2006/relationships/hyperlink" Target="http://www.philly.com/philly/news/Man_fatally_shot_by_police_in_Mayfair.html" TargetMode="External"/><Relationship Id="rId1414" Type="http://schemas.openxmlformats.org/officeDocument/2006/relationships/hyperlink" Target="http://hamptonroads.com/2011/11/police-shoot-man-elizabeth-city-college" TargetMode="External"/><Relationship Id="rId1898" Type="http://schemas.openxmlformats.org/officeDocument/2006/relationships/hyperlink" Target="http://www.mansfieldnewsjournal.com/story/news/local/2014/12/19/prelimary-autopsy-mv-police-shot-man-times/20659309/" TargetMode="External"/><Relationship Id="rId1415" Type="http://schemas.openxmlformats.org/officeDocument/2006/relationships/hyperlink" Target="http://www.mlive.com/lansing-news/index.ssf/2011/09/family_of_lansing_man_shot_kil.html" TargetMode="External"/><Relationship Id="rId1899" Type="http://schemas.openxmlformats.org/officeDocument/2006/relationships/hyperlink" Target="http://www.wthr.com/story/16525608/officer-involved-in-shooting-in-putnam-county" TargetMode="External"/><Relationship Id="rId1416" Type="http://schemas.openxmlformats.org/officeDocument/2006/relationships/hyperlink" Target="http://www.chron.com/news/houston-texas/article/Deputy-wounds-armed-robbery-suspect-2169822.php" TargetMode="External"/><Relationship Id="rId1417" Type="http://schemas.openxmlformats.org/officeDocument/2006/relationships/hyperlink" Target="http://www.nj.com/news/index.ssf/2011/09/tuckerton_man_shot_by_police_r.html" TargetMode="External"/><Relationship Id="rId1418" Type="http://schemas.openxmlformats.org/officeDocument/2006/relationships/hyperlink" Target="http://www.chicagotribune.com/news/local/breaking/chi-man-charged-in-shooting-deaths-20110916-story.html" TargetMode="External"/><Relationship Id="rId1419" Type="http://schemas.openxmlformats.org/officeDocument/2006/relationships/hyperlink" Target="http://www.sfgate.com/bayarea/article/Car-theft-suspect-shot-by-cops-2309830.php" TargetMode="External"/><Relationship Id="rId1890" Type="http://schemas.openxmlformats.org/officeDocument/2006/relationships/hyperlink" Target="http://www.news9.com/story/17167660/del-city-police-identify-teenager-shot-by-police" TargetMode="External"/><Relationship Id="rId1891" Type="http://schemas.openxmlformats.org/officeDocument/2006/relationships/hyperlink" Target="http://www.news9.com/story/17167660/del-city-police-identify-teenager-shot-by-police" TargetMode="External"/><Relationship Id="rId1892" Type="http://schemas.openxmlformats.org/officeDocument/2006/relationships/hyperlink" Target="http://fox6now.com/2015/03/16/police-officer-who-shot-killed-aaron-siler-had-just-returned-to-work-after-another-officer-involved-shooting/" TargetMode="External"/><Relationship Id="rId1893" Type="http://schemas.openxmlformats.org/officeDocument/2006/relationships/hyperlink" Target="http://www.arlingtoncardinal.com/2010/08/daniel-moreno-dies-after-being-shot-apparently-by-police-during-standoff/" TargetMode="External"/><Relationship Id="rId1410" Type="http://schemas.openxmlformats.org/officeDocument/2006/relationships/hyperlink" Target="http://www.wkow.com/story/15973113/officer-involved-in-shooting-in-beloit" TargetMode="External"/><Relationship Id="rId1894" Type="http://schemas.openxmlformats.org/officeDocument/2006/relationships/hyperlink" Target="http://wpri.com/2014/09/08/suspect-remains-hospitalized-following-police-involved-shooting/" TargetMode="External"/><Relationship Id="rId1400" Type="http://schemas.openxmlformats.org/officeDocument/2006/relationships/hyperlink" Target="http://www.wsbtv.com/news/news/local/suspect-recovering-after-police-involved-shooting/nPYHQ/" TargetMode="External"/><Relationship Id="rId1884" Type="http://schemas.openxmlformats.org/officeDocument/2006/relationships/hyperlink" Target="http://www.abc2news.com/news/crime-checker/baltimore-city-crime/1-dead-after-police-involved-shooting" TargetMode="External"/><Relationship Id="rId1401" Type="http://schemas.openxmlformats.org/officeDocument/2006/relationships/hyperlink" Target="http://hamptonroads.com/2012/06/va-beach-police-investigate-officerinvolved-shooting" TargetMode="External"/><Relationship Id="rId1885" Type="http://schemas.openxmlformats.org/officeDocument/2006/relationships/hyperlink" Target="http://www.kctv5.com/story/26355241/ottawa-police-involved-in-shooting" TargetMode="External"/><Relationship Id="rId1402" Type="http://schemas.openxmlformats.org/officeDocument/2006/relationships/hyperlink" Target="http://losangeles.cbslocal.com/2012/06/17/suspect-reportedly-critical-after-officer-involved-shooting-in-west-la/" TargetMode="External"/><Relationship Id="rId1886" Type="http://schemas.openxmlformats.org/officeDocument/2006/relationships/hyperlink" Target="http://thegrio.com/2013/06/18/chicago-teen-15-fatally-shot-by-police-officer/" TargetMode="External"/><Relationship Id="rId1403" Type="http://schemas.openxmlformats.org/officeDocument/2006/relationships/hyperlink" Target="http://www.azcentral.com/12news/news/articles/20120617phoenix-stolen-semi-suspect-shot.html" TargetMode="External"/><Relationship Id="rId1887" Type="http://schemas.openxmlformats.org/officeDocument/2006/relationships/hyperlink" Target="http://7online.com/news/man-shot-by-police-after-foot-chase-in-newark/404833/" TargetMode="External"/><Relationship Id="rId1404" Type="http://schemas.openxmlformats.org/officeDocument/2006/relationships/hyperlink" Target="http://www.kxly.com/news/spokane-news/Officer-involved-shooting-at-Mission-and-Napa/15135478" TargetMode="External"/><Relationship Id="rId1888" Type="http://schemas.openxmlformats.org/officeDocument/2006/relationships/hyperlink" Target="http://www.truth-out.org/news/item/29989-non-fatal-how-a-boy-s-deadly-shooting-by-chicago-police-uncovers-accountability-mechanisms-designed-to-fail" TargetMode="External"/><Relationship Id="rId1405" Type="http://schemas.openxmlformats.org/officeDocument/2006/relationships/hyperlink" Target="http://www.kxxv.com/story/18810015/man-killed-after-taking-hostages-at-hospital" TargetMode="External"/><Relationship Id="rId1889" Type="http://schemas.openxmlformats.org/officeDocument/2006/relationships/hyperlink" Target="http://washington.cbslocal.com/2012/04/10/michael-anthony-bailey-shot-killed-by-prince-georges-county-police-following-altercation/" TargetMode="External"/><Relationship Id="rId1406" Type="http://schemas.openxmlformats.org/officeDocument/2006/relationships/hyperlink" Target="http://www.abc15.com/news/region-phoenix-metro/north-phoenix/suspect-shot-by-dps-officer-after-pursuit-identified" TargetMode="External"/><Relationship Id="rId1407" Type="http://schemas.openxmlformats.org/officeDocument/2006/relationships/hyperlink" Target="http://www.foxcarolina.com/story/16028166/deputies-investigate-deadly-shooting-in-spartanburg-county" TargetMode="External"/><Relationship Id="rId1408" Type="http://schemas.openxmlformats.org/officeDocument/2006/relationships/hyperlink" Target="http://www.unm.edu/~dcorreia/David_Correia/Essays/Entries/2012/6/20_The_Return_of_the_Albuquerque_Death_Squads.html" TargetMode="External"/><Relationship Id="rId1409" Type="http://schemas.openxmlformats.org/officeDocument/2006/relationships/hyperlink" Target="http://www.nj.com/news/index.ssf/2011/11/authorities_id_man_killed_in_c.html" TargetMode="External"/><Relationship Id="rId1880" Type="http://schemas.openxmlformats.org/officeDocument/2006/relationships/hyperlink" Target="http://www.innocentdown.org/2012/09/02/mario-romero/" TargetMode="External"/><Relationship Id="rId1881" Type="http://schemas.openxmlformats.org/officeDocument/2006/relationships/hyperlink" Target="http://www.news-journal.com/news/2014/oct/28/autopsy-longview-man-killed-by-officer-shot-four-t/" TargetMode="External"/><Relationship Id="rId1882" Type="http://schemas.openxmlformats.org/officeDocument/2006/relationships/hyperlink" Target="http://www.fairfaxcounty.gov/police/news-releases/2013/oisupdate.htm" TargetMode="External"/><Relationship Id="rId1883" Type="http://schemas.openxmlformats.org/officeDocument/2006/relationships/hyperlink" Target="http://www.whio.com/news/news/crime-law/officer-involved-shooting-reported-hamilton/ndP7H/" TargetMode="External"/><Relationship Id="rId1433" Type="http://schemas.openxmlformats.org/officeDocument/2006/relationships/hyperlink" Target="http://www.wftv.com/news/news/local/police-scene-possible-shooting-near-downtown-orlan/nTygt/" TargetMode="External"/><Relationship Id="rId1434" Type="http://schemas.openxmlformats.org/officeDocument/2006/relationships/hyperlink" Target="http://amarillo.com/news/latest-news/2011-09-22/police-shoot-kill-2-separate-incidents" TargetMode="External"/><Relationship Id="rId1435" Type="http://schemas.openxmlformats.org/officeDocument/2006/relationships/hyperlink" Target="http://articles.orlandosentinel.com/2013-01-16/news/os-shooting-orlando-police-20130115_1_wound-gunman-orlando-police-cinderlane-parkway" TargetMode="External"/><Relationship Id="rId1436" Type="http://schemas.openxmlformats.org/officeDocument/2006/relationships/hyperlink" Target="http://kdvr.com/2013/01/30/report-shots-fired-in-five-points-officer-may-be-down/" TargetMode="External"/><Relationship Id="rId1437" Type="http://schemas.openxmlformats.org/officeDocument/2006/relationships/hyperlink" Target="http://www.northjersey.com/news/tense-police-situation-in-paterson-turned-deadly-in-split-second-1.440936" TargetMode="External"/><Relationship Id="rId1438" Type="http://schemas.openxmlformats.org/officeDocument/2006/relationships/hyperlink" Target="http://www.toledoblade.com/Police-Fire/2013/01/29/Perrysburg-Township-police-investigate-shooting.html" TargetMode="External"/><Relationship Id="rId1439" Type="http://schemas.openxmlformats.org/officeDocument/2006/relationships/hyperlink" Target="http://www.localmemphis.com/mostpopular/story/MPD-Names-Officer-in-Suspected-Robbers-Shooting/d/story/Y5AFpqGbZkK3Z4n6KyiQJg" TargetMode="External"/><Relationship Id="rId609" Type="http://schemas.openxmlformats.org/officeDocument/2006/relationships/hyperlink" Target="http://articles.chicagotribune.com/2014-01-04/news/chi-2-charged-in-policeinvolved-new-years-shooting-20140104_1_chicago-police-williamson-bond-court" TargetMode="External"/><Relationship Id="rId608" Type="http://schemas.openxmlformats.org/officeDocument/2006/relationships/hyperlink" Target="http://www.insidebayarea.com/news/ci_18045519" TargetMode="External"/><Relationship Id="rId607" Type="http://schemas.openxmlformats.org/officeDocument/2006/relationships/hyperlink" Target="http://usgunviolence.wordpress.com/2013/05/21/killed-william-alexander-mejia-los-angeles/" TargetMode="External"/><Relationship Id="rId602" Type="http://schemas.openxmlformats.org/officeDocument/2006/relationships/hyperlink" Target="http://www.sfgate.com/bayarea/article/Oakland-police-ID-man-with-fake-gun-killed-by-cops-2461320.php" TargetMode="External"/><Relationship Id="rId601" Type="http://schemas.openxmlformats.org/officeDocument/2006/relationships/hyperlink" Target="http://www.10news.com/news/husband-accused-in-serra-mesa-wife-killing-shot-by-deputies" TargetMode="External"/><Relationship Id="rId600" Type="http://schemas.openxmlformats.org/officeDocument/2006/relationships/hyperlink" Target="http://www.nbclosangeles.com/news/local/Deputy-Shot-in-Face-Getting-Better-113544854.html" TargetMode="External"/><Relationship Id="rId606" Type="http://schemas.openxmlformats.org/officeDocument/2006/relationships/hyperlink" Target="http://www.ketknbc.com/news/breaking-man-involved-in-longview-police-chase-has" TargetMode="External"/><Relationship Id="rId605" Type="http://schemas.openxmlformats.org/officeDocument/2006/relationships/hyperlink" Target="http://www.desmoinesregister.com/story/news/crime-and-courts/2014/08/11/des-moines-officer-shooting/13884949/" TargetMode="External"/><Relationship Id="rId604" Type="http://schemas.openxmlformats.org/officeDocument/2006/relationships/hyperlink" Target="http://seattletimes.com/html/localnews/2014361130_apwawhatcomdeputyinjured3rdldwritethru.html" TargetMode="External"/><Relationship Id="rId603" Type="http://schemas.openxmlformats.org/officeDocument/2006/relationships/hyperlink" Target="http://www.utsandiego.com/news/2012/jan/19/da-clears-el-cajon-cop-in-shooting/" TargetMode="External"/><Relationship Id="rId1430" Type="http://schemas.openxmlformats.org/officeDocument/2006/relationships/hyperlink" Target="http://amarillo.com/news/local-news/2011-09-22" TargetMode="External"/><Relationship Id="rId1431" Type="http://schemas.openxmlformats.org/officeDocument/2006/relationships/hyperlink" Target="http://www.commercialappeal.com/news/local-news/police-investigating-shots-fired-in-area-where" TargetMode="External"/><Relationship Id="rId1432" Type="http://schemas.openxmlformats.org/officeDocument/2006/relationships/hyperlink" Target="http://www.wftv.com/news/news/local/police-scene-possible-shooting-near-downtown-orlan/nTygt/" TargetMode="External"/><Relationship Id="rId1422" Type="http://schemas.openxmlformats.org/officeDocument/2006/relationships/hyperlink" Target="http://www.lasvegassun.com/news/2011/sep/16/officer-shoots-man-armed-2-guns-henderson-parking-/" TargetMode="External"/><Relationship Id="rId1423" Type="http://schemas.openxmlformats.org/officeDocument/2006/relationships/hyperlink" Target="http://sf-police.org/index.aspx?recordid=152&amp;page=3763" TargetMode="External"/><Relationship Id="rId1424" Type="http://schemas.openxmlformats.org/officeDocument/2006/relationships/hyperlink" Target="http://www.fortwayne.com/apps/pbcs.dll/article?AID=/20110924/NEWS09/320105699" TargetMode="External"/><Relationship Id="rId1425" Type="http://schemas.openxmlformats.org/officeDocument/2006/relationships/hyperlink" Target="http://www.nydailynews.com/new-york/long-island-mom-unarmed-son-shot-dead-sues-suffolk-county-police-department-article-1.1095985" TargetMode="External"/><Relationship Id="rId1426" Type="http://schemas.openxmlformats.org/officeDocument/2006/relationships/hyperlink" Target="http://www.opb.org/news/article/details_emerge_on_pendleton_police_shooting/" TargetMode="External"/><Relationship Id="rId1427" Type="http://schemas.openxmlformats.org/officeDocument/2006/relationships/hyperlink" Target="http://newbrunswicktoday.com/article/officer-who-shot-barry-deloatch-resigns-seeks-disability-pension" TargetMode="External"/><Relationship Id="rId1428" Type="http://schemas.openxmlformats.org/officeDocument/2006/relationships/hyperlink" Target="http://wreg.com/tag/steven-askew/" TargetMode="External"/><Relationship Id="rId1429" Type="http://schemas.openxmlformats.org/officeDocument/2006/relationships/hyperlink" Target="http://rochester.indymedia.org/node/98153" TargetMode="External"/><Relationship Id="rId1420" Type="http://schemas.openxmlformats.org/officeDocument/2006/relationships/hyperlink" Target="http://www.sfgate.com/bayarea/article/Car-theft-suspect-shot-by-cops-2309830.php" TargetMode="External"/><Relationship Id="rId1421" Type="http://schemas.openxmlformats.org/officeDocument/2006/relationships/hyperlink" Target="http://www.tri-cityherald.com/2011/09/16/1643071/pasco-shooting-suspect-fired-first.html" TargetMode="External"/><Relationship Id="rId1059" Type="http://schemas.openxmlformats.org/officeDocument/2006/relationships/hyperlink" Target="http://www.baynews9.com/content/news/baynews9/news/article.html/content/news/articles/ot/both/2011/08/05/Retired_dentist_killed_by_deputies_at_Cape_Canaveral_commercial_complex.html" TargetMode="External"/><Relationship Id="rId228" Type="http://schemas.openxmlformats.org/officeDocument/2006/relationships/hyperlink" Target="http://www.nj.com/union/index.ssf/2012/10/police_shoot_armed_robbery_sus.html" TargetMode="External"/><Relationship Id="rId227" Type="http://schemas.openxmlformats.org/officeDocument/2006/relationships/hyperlink" Target="http://www.palmbeachpost.com/news/news/national/officer-charged-voluntary-manslaughter-after-shoot/nZx8w/" TargetMode="External"/><Relationship Id="rId226" Type="http://schemas.openxmlformats.org/officeDocument/2006/relationships/hyperlink" Target="http://sanfrancisco.cbslocal.com/2012/10/16/san-jose-police-officer-cleared-in-fatal-shooting-ruled-self-defense/" TargetMode="External"/><Relationship Id="rId225" Type="http://schemas.openxmlformats.org/officeDocument/2006/relationships/hyperlink" Target="http://www.theeastsiderla.com/2013/03/no-weapon-found-at-scene-of-officer-involved-echo-park-shooting/" TargetMode="External"/><Relationship Id="rId229" Type="http://schemas.openxmlformats.org/officeDocument/2006/relationships/hyperlink" Target="http://www.commonsnews.org/site/site05/story.php?articleno=9744&amp;page=1" TargetMode="External"/><Relationship Id="rId1050" Type="http://schemas.openxmlformats.org/officeDocument/2006/relationships/hyperlink" Target="http://www.khq.com/story/20062433/officer" TargetMode="External"/><Relationship Id="rId220" Type="http://schemas.openxmlformats.org/officeDocument/2006/relationships/hyperlink" Target="http://articles.baltimoresun.com/2013-05-14/news/bs-md-ci-fatal-settlement-20130514_1_rayam-officers-north-baltimore" TargetMode="External"/><Relationship Id="rId1051" Type="http://schemas.openxmlformats.org/officeDocument/2006/relationships/hyperlink" Target="http://articles.chicagotribune.com/2011-08-25/news/chi-man-charged-in-robbery-that-triggered-fatal-police-shooting-20110825_1_robbery-charges-big-muddy-correctional-center-fatal-police-shooting" TargetMode="External"/><Relationship Id="rId1052" Type="http://schemas.openxmlformats.org/officeDocument/2006/relationships/hyperlink" Target="http://brooklyn.news12.com/news/1-killed-1-arrested-in-police-involved-shooting-1.8115928" TargetMode="External"/><Relationship Id="rId1053" Type="http://schemas.openxmlformats.org/officeDocument/2006/relationships/hyperlink" Target="http://abc13.com/archive/8125403/" TargetMode="External"/><Relationship Id="rId1054" Type="http://schemas.openxmlformats.org/officeDocument/2006/relationships/hyperlink" Target="http://newyork.cbslocal.com/2011/05/11/police-involved-shooting-leaves-suspect-dead-in-brooklyn/" TargetMode="External"/><Relationship Id="rId224" Type="http://schemas.openxmlformats.org/officeDocument/2006/relationships/hyperlink" Target="http://www.bostonglobe.com/metro/2014/07/25/officers-not-charged-fatal-confrontation-mattapan/QwGZ6eZqskTsxwxV6UPouK/story.html" TargetMode="External"/><Relationship Id="rId1055" Type="http://schemas.openxmlformats.org/officeDocument/2006/relationships/hyperlink" Target="http://www.deseretnews.com/article/705390049/Trooper-cleared-praised-in-fatal-freeway-shootout.html?pg=all" TargetMode="External"/><Relationship Id="rId223" Type="http://schemas.openxmlformats.org/officeDocument/2006/relationships/hyperlink" Target="http://articles.philly.com/2014-04-25/news/49381508_1_officers-ramsey-police-shooting" TargetMode="External"/><Relationship Id="rId1056" Type="http://schemas.openxmlformats.org/officeDocument/2006/relationships/hyperlink" Target="http://homicide.latimes.com/post/christopher-moreno/" TargetMode="External"/><Relationship Id="rId222" Type="http://schemas.openxmlformats.org/officeDocument/2006/relationships/hyperlink" Target="http://www.thesimpsons.com" TargetMode="External"/><Relationship Id="rId1057" Type="http://schemas.openxmlformats.org/officeDocument/2006/relationships/hyperlink" Target="http://doj.nh.gov/media-center/press-releases/2011/20110607-breton-shooting.htm" TargetMode="External"/><Relationship Id="rId221" Type="http://schemas.openxmlformats.org/officeDocument/2006/relationships/hyperlink" Target="http://articles.sun-sentinel.com/2011-05-21/news/fl-sunrise-cop-shooting-20110521_1_sunrise-officers-fatal-shooting-officers-shot" TargetMode="External"/><Relationship Id="rId1058" Type="http://schemas.openxmlformats.org/officeDocument/2006/relationships/hyperlink" Target="http://civiliansdown.com/site/jesse-brown-media-reports/" TargetMode="External"/><Relationship Id="rId1048" Type="http://schemas.openxmlformats.org/officeDocument/2006/relationships/hyperlink" Target="http://www.azfamily.com/news/local/2-Phoenix-police-officers-injured-in-shooting-126780833.html" TargetMode="External"/><Relationship Id="rId1049" Type="http://schemas.openxmlformats.org/officeDocument/2006/relationships/hyperlink" Target="http://latimesblogs.latimes.com/lanow/2011/05/two-die-separate-police-shootings-south-gate-willowbrook.html" TargetMode="External"/><Relationship Id="rId217" Type="http://schemas.openxmlformats.org/officeDocument/2006/relationships/hyperlink" Target="http://kutv.com/news/features/archive-1/stories/vid_2262.shtml" TargetMode="External"/><Relationship Id="rId216" Type="http://schemas.openxmlformats.org/officeDocument/2006/relationships/hyperlink" Target="http://losangeles.cbslocal.com/2013/03/26/pomona-police-fatally-shoot-knife-wielding-suspect/" TargetMode="External"/><Relationship Id="rId215" Type="http://schemas.openxmlformats.org/officeDocument/2006/relationships/hyperlink" Target="http://www.heartlandconnection.com/news/story.aspx?id=813870" TargetMode="External"/><Relationship Id="rId699" Type="http://schemas.openxmlformats.org/officeDocument/2006/relationships/hyperlink" Target="http://sgvjournal.com/monterey-park/1811-man-suffers-gun-shot-by-mppd-investigation-continues.html" TargetMode="External"/><Relationship Id="rId214" Type="http://schemas.openxmlformats.org/officeDocument/2006/relationships/hyperlink" Target="http://blog.al.com/live/2013/11/mobile_police_september_homici.html" TargetMode="External"/><Relationship Id="rId698" Type="http://schemas.openxmlformats.org/officeDocument/2006/relationships/hyperlink" Target="http://www.ajc.com/news/news/local/state-trooper-shoots-man-in-stomach/nWCY7/" TargetMode="External"/><Relationship Id="rId219" Type="http://schemas.openxmlformats.org/officeDocument/2006/relationships/hyperlink" Target="http://www.wach.com/news/story.aspx?id=813777" TargetMode="External"/><Relationship Id="rId218" Type="http://schemas.openxmlformats.org/officeDocument/2006/relationships/hyperlink" Target="http://www.columbian.com/news/2013/jan/26/police-shoot-kill-robbery-suspect-16/" TargetMode="External"/><Relationship Id="rId693" Type="http://schemas.openxmlformats.org/officeDocument/2006/relationships/hyperlink" Target="http://www.star-telegram.com/2013/01/31/4589748/fort-worth-police-shoot-man-who.html" TargetMode="External"/><Relationship Id="rId1040" Type="http://schemas.openxmlformats.org/officeDocument/2006/relationships/hyperlink" Target="http://losangeles.cbslocal.com/2012/11/10/suspect-wounded-in-officer-involved-shooting-in-hawthorne/" TargetMode="External"/><Relationship Id="rId692" Type="http://schemas.openxmlformats.org/officeDocument/2006/relationships/hyperlink" Target="http://www.azcentral.com/community/mesa/articles/2012/01/24/20120124dead-hurt-officer-involved-shooting-frys-mesa.html" TargetMode="External"/><Relationship Id="rId1041" Type="http://schemas.openxmlformats.org/officeDocument/2006/relationships/hyperlink" Target="http://www.oregonlive.com/clark-county/index.ssf/2013/01/police_officers_in_vancouver_f.html" TargetMode="External"/><Relationship Id="rId691" Type="http://schemas.openxmlformats.org/officeDocument/2006/relationships/hyperlink" Target="http://montgomerycountypolicereporter.com/woman-dies-officer-involved-shooting/" TargetMode="External"/><Relationship Id="rId1042" Type="http://schemas.openxmlformats.org/officeDocument/2006/relationships/hyperlink" Target="http://www.oaoa.com/news/crime_justice/law_enforcement/article_7adae6c4-675e-11e2-96da-001a4bcf6878.html" TargetMode="External"/><Relationship Id="rId690" Type="http://schemas.openxmlformats.org/officeDocument/2006/relationships/hyperlink" Target="http://articles.courant.com/2013-02-01/news/hc-bridgeport-officer-fires-shots-0201-2-20130131_1_bridgeport-police-chief-joseph-l-gaudett-state-police" TargetMode="External"/><Relationship Id="rId1043" Type="http://schemas.openxmlformats.org/officeDocument/2006/relationships/hyperlink" Target="http://kdvr.com/2012/11/10/officer-involved-shooting-at-auraria-campus/" TargetMode="External"/><Relationship Id="rId213" Type="http://schemas.openxmlformats.org/officeDocument/2006/relationships/hyperlink" Target="http://www.palmbeachpost.com/news/news/crime-law/investigation-underway-in-officer-involved-shootin/nY9qJ/" TargetMode="External"/><Relationship Id="rId697" Type="http://schemas.openxmlformats.org/officeDocument/2006/relationships/hyperlink" Target="http://articles.orlandosentinel.com/2011-04-01/news/os-deputy-shot-laughing-horse-20110401_1_bulletproof-vest-deputies-mandatory-body-armor-policy" TargetMode="External"/><Relationship Id="rId1044" Type="http://schemas.openxmlformats.org/officeDocument/2006/relationships/hyperlink" Target="http://www.americanownews.com/story/21789708/no-charges-will-be-filed-against-alto-police-officer-in-death" TargetMode="External"/><Relationship Id="rId212" Type="http://schemas.openxmlformats.org/officeDocument/2006/relationships/hyperlink" Target="http://www.apnewsarchive.com/2000/Police-Shooting-Splits-Community/id-14673475aa6a50e0f23be3efc399e4cb" TargetMode="External"/><Relationship Id="rId696" Type="http://schemas.openxmlformats.org/officeDocument/2006/relationships/hyperlink" Target="http://abcnews.go.com/US/teen-dead-suicide-by-cop/story?id=13274327" TargetMode="External"/><Relationship Id="rId1045" Type="http://schemas.openxmlformats.org/officeDocument/2006/relationships/hyperlink" Target="http://www.wistv.com/story/25670856/doj-clears-two-sc-cops-in-2011-deadly-shooting?page=full&amp;N=F" TargetMode="External"/><Relationship Id="rId211" Type="http://schemas.openxmlformats.org/officeDocument/2006/relationships/hyperlink" Target="http://www.reflector.com/crimerescue/man-shot-arlington-and-stantonsburg-450275" TargetMode="External"/><Relationship Id="rId695" Type="http://schemas.openxmlformats.org/officeDocument/2006/relationships/hyperlink" Target="http://www.knoxnews.com/news/local-news/kpd-officers-shoot-burglary-suspect" TargetMode="External"/><Relationship Id="rId1046" Type="http://schemas.openxmlformats.org/officeDocument/2006/relationships/hyperlink" Target="http://www.mynews4.com/news/story/Officer-Involved-Shooting-at-Gold-Ranch/TWwKRCrtREqxBjOLPIFlEw.cspx" TargetMode="External"/><Relationship Id="rId210" Type="http://schemas.openxmlformats.org/officeDocument/2006/relationships/hyperlink" Target="http://www.fredericknewspost.com/news/crime_and_justice/crime/police-name-officer-in-saturday-shooting/article_9567fffb-5e37-57a6-9a73-3b5f79298bdd.html" TargetMode="External"/><Relationship Id="rId694" Type="http://schemas.openxmlformats.org/officeDocument/2006/relationships/hyperlink" Target="http://www.theblaze.com/stories/2014/07/26/as-they-arrested-one-drunk-driver-cops-ordered-another-drunk-man-to-move-his-friends-car-what-happened-next-proved-fatal/" TargetMode="External"/><Relationship Id="rId1047" Type="http://schemas.openxmlformats.org/officeDocument/2006/relationships/hyperlink" Target="http://latimesblogs.latimes.com/lanow/2011/05/two-die-separate-police-shootings-south-gate-willowbrook.html" TargetMode="External"/><Relationship Id="rId249" Type="http://schemas.openxmlformats.org/officeDocument/2006/relationships/hyperlink" Target="http://baystateexaminer.com/records-raise-new-questions-fatal-police-shooting-denis-reynoso/" TargetMode="External"/><Relationship Id="rId248" Type="http://schemas.openxmlformats.org/officeDocument/2006/relationships/hyperlink" Target="http://www.pueblo.us/DocumentCenter/View/6169" TargetMode="External"/><Relationship Id="rId247" Type="http://schemas.openxmlformats.org/officeDocument/2006/relationships/hyperlink" Target="http://doj.nh.gov/media-center/press-releases/2012/documents/20120627-concord-officer-shooting.pdf" TargetMode="External"/><Relationship Id="rId1070" Type="http://schemas.openxmlformats.org/officeDocument/2006/relationships/hyperlink" Target="http://www.dispatch.com/content/stories/local/2011/05/11/Hilliard-police-reportedly-involved-in-shooting.html" TargetMode="External"/><Relationship Id="rId1071" Type="http://schemas.openxmlformats.org/officeDocument/2006/relationships/hyperlink" Target="http://www.gainesville.com/article/20110518/ARTICLES/110519510?p=1&amp;tc=pg" TargetMode="External"/><Relationship Id="rId1072" Type="http://schemas.openxmlformats.org/officeDocument/2006/relationships/hyperlink" Target="http://nixle.us/alert/4692095/" TargetMode="External"/><Relationship Id="rId242" Type="http://schemas.openxmlformats.org/officeDocument/2006/relationships/hyperlink" Target="http://www.wect.com/story/15425242/officer-involved-in-west-end-shooting" TargetMode="External"/><Relationship Id="rId1073" Type="http://schemas.openxmlformats.org/officeDocument/2006/relationships/hyperlink" Target="http://www.cna.org/sites/default/files/research/Baltimore_Police_Department.pdf" TargetMode="External"/><Relationship Id="rId241" Type="http://schemas.openxmlformats.org/officeDocument/2006/relationships/hyperlink" Target="http://www.vvng.com/officer-involved-shooting-in-moreno-valley/" TargetMode="External"/><Relationship Id="rId1074" Type="http://schemas.openxmlformats.org/officeDocument/2006/relationships/hyperlink" Target="http://www.mdjonline.com/view/full_story/18064692/article-Family-still-waiting-on-answers-after--fatal-shooting-of-Matt-Murdock-by-police" TargetMode="External"/><Relationship Id="rId240" Type="http://schemas.openxmlformats.org/officeDocument/2006/relationships/hyperlink" Target="http://www.palmbeachpost.com/news/news/local/shooting-in-belle-glade-fifth-in-a-week-sends-one-/nb3ZK/" TargetMode="External"/><Relationship Id="rId1075" Type="http://schemas.openxmlformats.org/officeDocument/2006/relationships/hyperlink" Target="http://www.fairfaxunderground.com/forum/read/2/629828/page-2.html" TargetMode="External"/><Relationship Id="rId1076" Type="http://schemas.openxmlformats.org/officeDocument/2006/relationships/hyperlink" Target="http://fingerlakesdailynews.com/news/details.cfm?clientid=16&amp;id=32812" TargetMode="External"/><Relationship Id="rId246" Type="http://schemas.openxmlformats.org/officeDocument/2006/relationships/hyperlink" Target="http://www.kait8.com/story/14435936/officer-involved" TargetMode="External"/><Relationship Id="rId1077" Type="http://schemas.openxmlformats.org/officeDocument/2006/relationships/hyperlink" Target="http://www.desertsun.com/story/news/crime_courts/2014/08/05/allan-devillena-palm-springs-police-shooting/13625427/" TargetMode="External"/><Relationship Id="rId245" Type="http://schemas.openxmlformats.org/officeDocument/2006/relationships/hyperlink" Target="http://www.washingtonpost.com/blogs/local/wp/2014/07/08/ten-months-of-silence-in-the-fairfax-police-shooting-death-of-john-geer/" TargetMode="External"/><Relationship Id="rId1078" Type="http://schemas.openxmlformats.org/officeDocument/2006/relationships/hyperlink" Target="http://www.howardcountymd.gov/policenews.htm" TargetMode="External"/><Relationship Id="rId244" Type="http://schemas.openxmlformats.org/officeDocument/2006/relationships/hyperlink" Target="http://www.palmbeachpost.com/news/news/national/swat-team-shoots-kills-107-year-old-man/nZqdS/" TargetMode="External"/><Relationship Id="rId1079" Type="http://schemas.openxmlformats.org/officeDocument/2006/relationships/hyperlink" Target="http://www.nbcconnecticut.com/news/local/Police-Officer-Shot-in-Manchester-122258994.html" TargetMode="External"/><Relationship Id="rId243" Type="http://schemas.openxmlformats.org/officeDocument/2006/relationships/hyperlink" Target="http://www.sptimes.com/2003/03/10/Hillsborough/Man_killed_mentally_i.shtml" TargetMode="External"/><Relationship Id="rId239" Type="http://schemas.openxmlformats.org/officeDocument/2006/relationships/hyperlink" Target="http://miami.cbslocal.com/2011/02/02/two-dead-police-officer-injured-in-miramar-shooting/" TargetMode="External"/><Relationship Id="rId238" Type="http://schemas.openxmlformats.org/officeDocument/2006/relationships/hyperlink" Target="http://www.staradvertiser.com/news/breaking/20140731_Report_Man_killed_in_police_shooting_had_liquor_in_car.html?id=269411981" TargetMode="External"/><Relationship Id="rId237" Type="http://schemas.openxmlformats.org/officeDocument/2006/relationships/hyperlink" Target="http://www.palmbeachpost.com/news/news/crime-law/one-person-dead-tonight-after-shooting-in-suburban/nTWRj/" TargetMode="External"/><Relationship Id="rId236" Type="http://schemas.openxmlformats.org/officeDocument/2006/relationships/hyperlink" Target="http://www.wbaltv.com/news/maryland/baltimore-city/police-investigating-officerinvolved-shooting-in-east-baltimore/23909684" TargetMode="External"/><Relationship Id="rId1060" Type="http://schemas.openxmlformats.org/officeDocument/2006/relationships/hyperlink" Target="http://www.good4utah.com/content/news/slc/story/DA-Officer-not-justified-in-shooting-teen-suspect/d/story/inXcHY_N8E2O7L-adgtY3g" TargetMode="External"/><Relationship Id="rId1061" Type="http://schemas.openxmlformats.org/officeDocument/2006/relationships/hyperlink" Target="http://www.nyc.gov/html/nypd/downloads/pdf/analysis_and_planning/nypd_annual_firearms_discharge_report_2011.pdf" TargetMode="External"/><Relationship Id="rId231" Type="http://schemas.openxmlformats.org/officeDocument/2006/relationships/hyperlink" Target="http://articles.philly.com/2011-04-19/news/29447560_1_gas-station-property-charges-officers" TargetMode="External"/><Relationship Id="rId1062" Type="http://schemas.openxmlformats.org/officeDocument/2006/relationships/hyperlink" Target="http://theadvocate.com/news/836563-64/br-police-cleared-in-fatal.html" TargetMode="External"/><Relationship Id="rId230" Type="http://schemas.openxmlformats.org/officeDocument/2006/relationships/hyperlink" Target="http://alaska-native-news.com/name-of-officer-involved-in-trunk-road-shooting-released-frazier-died-of-self-inflicted-wounds-6451" TargetMode="External"/><Relationship Id="rId1063" Type="http://schemas.openxmlformats.org/officeDocument/2006/relationships/hyperlink" Target="http://www.examiner.com/article/riverside-police-early-morning-shooting" TargetMode="External"/><Relationship Id="rId1064" Type="http://schemas.openxmlformats.org/officeDocument/2006/relationships/hyperlink" Target="http://www.wwaytv3.com/2011/05/14/man-dead-after-shooting-involving-brunswick-deputy" TargetMode="External"/><Relationship Id="rId1065" Type="http://schemas.openxmlformats.org/officeDocument/2006/relationships/hyperlink" Target="http://abc7.com/archive/8131937/" TargetMode="External"/><Relationship Id="rId235" Type="http://schemas.openxmlformats.org/officeDocument/2006/relationships/hyperlink" Target="http://www.mainlinemedianews.com/articles/2012/04/16/main_line_times/news/doc4f8c1b50da005419571340.txt" TargetMode="External"/><Relationship Id="rId1066" Type="http://schemas.openxmlformats.org/officeDocument/2006/relationships/hyperlink" Target="http://www.utsandiego.com/news/2011/aug/07/cop-killer-left-two-page-suicide-note/" TargetMode="External"/><Relationship Id="rId234" Type="http://schemas.openxmlformats.org/officeDocument/2006/relationships/hyperlink" Target="http://www.nbcdfw.com/news/local/Deputy-Shoots-and-Kills-Suspect-during-Traffic-Stop-174446181.html" TargetMode="External"/><Relationship Id="rId1067" Type="http://schemas.openxmlformats.org/officeDocument/2006/relationships/hyperlink" Target="http://atg.sd.gov/LinkClick.aspx?fileticket=2DtmtA4JlqE%3D&amp;tabid=442" TargetMode="External"/><Relationship Id="rId233" Type="http://schemas.openxmlformats.org/officeDocument/2006/relationships/hyperlink" Target="http://www.fox19.com/story/19817910/fox19-uncovers-details-on-officer-latzy-who-fatally-shot-woman" TargetMode="External"/><Relationship Id="rId1068" Type="http://schemas.openxmlformats.org/officeDocument/2006/relationships/hyperlink" Target="http://sanfrancisco.cbslocal.com/2011/05/20/relative-of-man-shot-by-oakland-police-questions-why-he-was-killed/" TargetMode="External"/><Relationship Id="rId232" Type="http://schemas.openxmlformats.org/officeDocument/2006/relationships/hyperlink" Target="https://www.facebook.com/VallejoPD/posts/504026036283225" TargetMode="External"/><Relationship Id="rId1069" Type="http://schemas.openxmlformats.org/officeDocument/2006/relationships/hyperlink" Target="http://sanfrancisco.cbslocal.com/2011/05/20/relative-of-man-shot-by-oakland-police-questions-why-he-was-killed/" TargetMode="External"/><Relationship Id="rId1015" Type="http://schemas.openxmlformats.org/officeDocument/2006/relationships/hyperlink" Target="http://fox40.com/2013/05/02/suisun-police-shoot-kill-armed-man/" TargetMode="External"/><Relationship Id="rId1499" Type="http://schemas.openxmlformats.org/officeDocument/2006/relationships/hyperlink" Target="http://www.sfgate.com/crime/article/Fatal-shooting-by-Vallejo-police-is-2nd-in-3-days-3590418.php" TargetMode="External"/><Relationship Id="rId1016" Type="http://schemas.openxmlformats.org/officeDocument/2006/relationships/hyperlink" Target="http://www.dispatch.com/content/stories/local/2011/11/01/2-police-officers-cleared-in-fatal-shooting-of-suspect.html" TargetMode="External"/><Relationship Id="rId1017" Type="http://schemas.openxmlformats.org/officeDocument/2006/relationships/hyperlink" Target="http://www.nj.com/mercer/index.ssf/2013/05/trenton_police_officer_shoots.html" TargetMode="External"/><Relationship Id="rId1018" Type="http://schemas.openxmlformats.org/officeDocument/2006/relationships/hyperlink" Target="http://www.richfieldreaper.com/news/local/article_f0f77654-bd3e-11e0-bfee-001cc4c002e0.html" TargetMode="External"/><Relationship Id="rId1019" Type="http://schemas.openxmlformats.org/officeDocument/2006/relationships/hyperlink" Target="https://docs.google.com/spreadsheets/d/1GUUTg4hL64XcRJi-eb_NbWy4KvpaezbbLBP0G7p-5dI/edit" TargetMode="External"/><Relationship Id="rId668" Type="http://schemas.openxmlformats.org/officeDocument/2006/relationships/hyperlink" Target="http://www.sbcountyda.org/Portals/8/PressReleases/2013/(11-12)%20FATAL%20OIS%20REPORT%20-%20WILLIAMS.pdf" TargetMode="External"/><Relationship Id="rId667" Type="http://schemas.openxmlformats.org/officeDocument/2006/relationships/hyperlink" Target="http://www.masslive.com/news/index.ssf/2013/03/former_minnechaug_graduate_fat.html" TargetMode="External"/><Relationship Id="rId666" Type="http://schemas.openxmlformats.org/officeDocument/2006/relationships/hyperlink" Target="http://www.10news.com/news/gas-station-robbery-reported-in-bay-terraces-area-052413" TargetMode="External"/><Relationship Id="rId665" Type="http://schemas.openxmlformats.org/officeDocument/2006/relationships/hyperlink" Target="http://www.lvmpd.com/Portals/0/news/2014/081514ReleasePO207b.pdf" TargetMode="External"/><Relationship Id="rId669" Type="http://schemas.openxmlformats.org/officeDocument/2006/relationships/hyperlink" Target="http://www.wvillustrated.com/story/20421321/wv-police-id-officer-involved-in-fatal-shooting" TargetMode="External"/><Relationship Id="rId1490" Type="http://schemas.openxmlformats.org/officeDocument/2006/relationships/hyperlink" Target="http://www.louisianaweekly.com/shreveport-police-cleared-in-traffic-stop-shooting/" TargetMode="External"/><Relationship Id="rId660" Type="http://schemas.openxmlformats.org/officeDocument/2006/relationships/hyperlink" Target="http://www.nj.com/union/index.ssf/2013/06/roselle_man_shot_by_elizabeth_police_will_not_face_charges.html" TargetMode="External"/><Relationship Id="rId1491" Type="http://schemas.openxmlformats.org/officeDocument/2006/relationships/hyperlink" Target="http://knightnews.com/2013/02/shooting-reported-at-florida-atlantic-university/" TargetMode="External"/><Relationship Id="rId1492" Type="http://schemas.openxmlformats.org/officeDocument/2006/relationships/hyperlink" Target="http://www.kmph-kfre.com/story/21110616/details-emerge-in-visalia-officer-involved-shooting" TargetMode="External"/><Relationship Id="rId1493" Type="http://schemas.openxmlformats.org/officeDocument/2006/relationships/hyperlink" Target="http://www.wjla.com/articles/2013/02/bladensburg-police-involved-shooting-kills-one-85029.html" TargetMode="External"/><Relationship Id="rId1010" Type="http://schemas.openxmlformats.org/officeDocument/2006/relationships/hyperlink" Target="http://www.cnn.com/2013/05/02/us/texas-houston-airport-shooting/?hpt=hp_t2" TargetMode="External"/><Relationship Id="rId1494" Type="http://schemas.openxmlformats.org/officeDocument/2006/relationships/hyperlink" Target="http://www.nbcdfw.com/news/local/Man-Dead-in-Officer-Involved-Shooting-190514171.html" TargetMode="External"/><Relationship Id="rId664" Type="http://schemas.openxmlformats.org/officeDocument/2006/relationships/hyperlink" Target="http://abclocal.go.com//story?section=news/local&amp;id=8535103" TargetMode="External"/><Relationship Id="rId1011" Type="http://schemas.openxmlformats.org/officeDocument/2006/relationships/hyperlink" Target="http://www.kentuckystatepolice.org/posts/press/2011/post13_pr08_02_11.htm" TargetMode="External"/><Relationship Id="rId1495" Type="http://schemas.openxmlformats.org/officeDocument/2006/relationships/hyperlink" Target="http://www.kmov.com/news/editors-pick/Police-respond-to-officer-involved-shooting-near-Soulard-Mardi-Gras-190540041.html" TargetMode="External"/><Relationship Id="rId663" Type="http://schemas.openxmlformats.org/officeDocument/2006/relationships/hyperlink" Target="http://www.jrn.com/ktnv/news/194733651.html" TargetMode="External"/><Relationship Id="rId1012" Type="http://schemas.openxmlformats.org/officeDocument/2006/relationships/hyperlink" Target="http://www.news10.com/story/22141329/police-involved-shooting-on-balltown-road" TargetMode="External"/><Relationship Id="rId1496" Type="http://schemas.openxmlformats.org/officeDocument/2006/relationships/hyperlink" Target="http://fox17online.com/2013/02/10/deadly-officer-involved-shooting-in-barry-county/" TargetMode="External"/><Relationship Id="rId662" Type="http://schemas.openxmlformats.org/officeDocument/2006/relationships/hyperlink" Target="http://www.georgianewsday.com/news/64985-police-shoot-kill-gwinnett-county-man-darryl-fuller.html" TargetMode="External"/><Relationship Id="rId1013" Type="http://schemas.openxmlformats.org/officeDocument/2006/relationships/hyperlink" Target="http://www.journalgazette.net/article/20130502/BLOGS01/130509919" TargetMode="External"/><Relationship Id="rId1497" Type="http://schemas.openxmlformats.org/officeDocument/2006/relationships/hyperlink" Target="http://www.nbcdfw.com/news/local/Man-Killed-in-Officer-Involved-Shooting-in-Fort-Worth-190583001.html" TargetMode="External"/><Relationship Id="rId661" Type="http://schemas.openxmlformats.org/officeDocument/2006/relationships/hyperlink" Target="http://www.kktv.com/news/headlines/Christmas-Day-Officer-Involved-Shooting-Investigated-185097701.html?site=mobile" TargetMode="External"/><Relationship Id="rId1014" Type="http://schemas.openxmlformats.org/officeDocument/2006/relationships/hyperlink" Target="https://www.google.com/url?sa=t&amp;rct=j&amp;q=&amp;esrc=s&amp;source=web&amp;cd=9&amp;cad=rja&amp;uact=8&amp;ved=0CFEQFjAI&amp;url=http%3A%2F%2Fatg.sd.gov%2FLinkClick.aspx%3Ffileticket%3DS6prWCqMemw%253D%26tabid%3D359&amp;ei=dmb8U9_ZINOqyATBl4LgCg&amp;usg=AFQjCNE8x02-CmYjsHPojnG-hvz-yHrT3A&amp;bvm=bv.73612305,d.aWw" TargetMode="External"/><Relationship Id="rId1498" Type="http://schemas.openxmlformats.org/officeDocument/2006/relationships/hyperlink" Target="http://www.daytondailynews.com/news/news/man-shot-killed-by-police-in-triangle-park/nWLQX/" TargetMode="External"/><Relationship Id="rId1004" Type="http://schemas.openxmlformats.org/officeDocument/2006/relationships/hyperlink" Target="http://www.kbtx.com/home/headlines/Two_People_Shot_on_Texas_Avenue_121389344.html" TargetMode="External"/><Relationship Id="rId1488" Type="http://schemas.openxmlformats.org/officeDocument/2006/relationships/hyperlink" Target="http://www.brownsvilleherald.com/news/local/article_2077ec8d-664c-5cae-9dbc-329c8f6b1c17.html?mode=jqm" TargetMode="External"/><Relationship Id="rId1005" Type="http://schemas.openxmlformats.org/officeDocument/2006/relationships/hyperlink" Target="http://articles.chicagotribune.com/2011-07-26/news/ct-met-police-involved-shootings-072720110727_1_bb-gun-officer-shot-chicago-police" TargetMode="External"/><Relationship Id="rId1489" Type="http://schemas.openxmlformats.org/officeDocument/2006/relationships/hyperlink" Target="http://www.brownsvilleherald.com/news/local/article_2077ec8d-664c-5cae-9dbc-329c8f6b1c17.html?mode=jqm" TargetMode="External"/><Relationship Id="rId1006" Type="http://schemas.openxmlformats.org/officeDocument/2006/relationships/hyperlink" Target="https://web.archive.org/web/20120725155227/http://articles.chicagotribune.com/2012-07-24/news/chi-man-who-was-shot-by-police-files-suit-against-officer-and-city-20120724_1_shot-by-police-files-officer-shot-police-officer" TargetMode="External"/><Relationship Id="rId1007" Type="http://schemas.openxmlformats.org/officeDocument/2006/relationships/hyperlink" Target="http://homicide.latimes.com/post/nahun-garcia/" TargetMode="External"/><Relationship Id="rId1008" Type="http://schemas.openxmlformats.org/officeDocument/2006/relationships/hyperlink" Target="http://www.nwaonline.com/news/2011/aug/06/officer-cleared-shooting/?print" TargetMode="External"/><Relationship Id="rId1009" Type="http://schemas.openxmlformats.org/officeDocument/2006/relationships/hyperlink" Target="http://www.journalgazette.net/article/20130502/BLOGS01/130509919" TargetMode="External"/><Relationship Id="rId657" Type="http://schemas.openxmlformats.org/officeDocument/2006/relationships/hyperlink" Target="http://www.ktvu.com/news/news/crime-law/one-dead-after-hayward-hit-and-run-results-officer/nWfsW/" TargetMode="External"/><Relationship Id="rId656" Type="http://schemas.openxmlformats.org/officeDocument/2006/relationships/hyperlink" Target="http://patch.com/california/unioncity/victim-identified-in-fatal-officer-involved-shooting" TargetMode="External"/><Relationship Id="rId655" Type="http://schemas.openxmlformats.org/officeDocument/2006/relationships/hyperlink" Target="http://www.10news.com/news/police-fatally-shoot-man-who-lunged-at-them-with-knife" TargetMode="External"/><Relationship Id="rId654" Type="http://schemas.openxmlformats.org/officeDocument/2006/relationships/hyperlink" Target="http://www.sbsun.com/general-news/20131205/deputys-shooting-of-riverside-man-in-yucaipa-ruled-as-justified" TargetMode="External"/><Relationship Id="rId659" Type="http://schemas.openxmlformats.org/officeDocument/2006/relationships/hyperlink" Target="http://www.denverpost.com/ci_22082746/coroner-identifies-man-shot-killed-by-aurora-police" TargetMode="External"/><Relationship Id="rId658" Type="http://schemas.openxmlformats.org/officeDocument/2006/relationships/hyperlink" Target="http://www.nj.com/bergen/index.ssf/2011/12/supporters_of_teen_killed_in_police-involved_shooting_take_to_garfield_streets.html" TargetMode="External"/><Relationship Id="rId1480" Type="http://schemas.openxmlformats.org/officeDocument/2006/relationships/hyperlink" Target="http://theprodigy.ucmerced.edu/article/investigation-uc-merced-police-officer-shooting-continues" TargetMode="External"/><Relationship Id="rId1481" Type="http://schemas.openxmlformats.org/officeDocument/2006/relationships/hyperlink" Target="http://www.lasvegassun.com/news/2013/feb/08/police-investigating-officer-involved-shooting/" TargetMode="External"/><Relationship Id="rId1482" Type="http://schemas.openxmlformats.org/officeDocument/2006/relationships/hyperlink" Target="http://www.lasvegassun.com/news/2013/feb/08/police-investigating-officer-involved-shooting/" TargetMode="External"/><Relationship Id="rId1483" Type="http://schemas.openxmlformats.org/officeDocument/2006/relationships/hyperlink" Target="http://www.lasvegassun.com/news/2013/feb/08/police-investigating-officer-involved-shooting/" TargetMode="External"/><Relationship Id="rId653" Type="http://schemas.openxmlformats.org/officeDocument/2006/relationships/hyperlink" Target="http://www.sandiegojack.com/story/16389133/deputy-involved-shooting-in-alpine" TargetMode="External"/><Relationship Id="rId1000" Type="http://schemas.openxmlformats.org/officeDocument/2006/relationships/hyperlink" Target="http://www.adn.com/article/20110704/alaska-troopers-fatally-shoot-19-year-old-palmer-man" TargetMode="External"/><Relationship Id="rId1484" Type="http://schemas.openxmlformats.org/officeDocument/2006/relationships/hyperlink" Target="http://post.mnsun.com/2013/02/no-charges-in-brooklyn-center-officer-involved-shooting/" TargetMode="External"/><Relationship Id="rId652" Type="http://schemas.openxmlformats.org/officeDocument/2006/relationships/hyperlink" Target="http://www.kgw.com/story/news/2014/07/25/12466108/" TargetMode="External"/><Relationship Id="rId1001" Type="http://schemas.openxmlformats.org/officeDocument/2006/relationships/hyperlink" Target="http://www.reviewjournal.com/news/officer-involved-shootings" TargetMode="External"/><Relationship Id="rId1485" Type="http://schemas.openxmlformats.org/officeDocument/2006/relationships/hyperlink" Target="http://www.arkansasonline.com/news/2013/mar/06/pocahontas-officers-cleared-fatal-shooting/?print" TargetMode="External"/><Relationship Id="rId651" Type="http://schemas.openxmlformats.org/officeDocument/2006/relationships/hyperlink" Target="http://www.ktvu.com/news/news/crime-law/police-investigate-fatal-officer-involved-shooting/nWfhf/" TargetMode="External"/><Relationship Id="rId1002" Type="http://schemas.openxmlformats.org/officeDocument/2006/relationships/hyperlink" Target="https://www.youtube.com/watch?v=Vdvry2RlghA" TargetMode="External"/><Relationship Id="rId1486" Type="http://schemas.openxmlformats.org/officeDocument/2006/relationships/hyperlink" Target="http://www.dispatch.com/content/stories/local/2013/02/08/one-wounded-in-officer-involved-shooting-on-west-side.html" TargetMode="External"/><Relationship Id="rId650" Type="http://schemas.openxmlformats.org/officeDocument/2006/relationships/hyperlink" Target="http://www.wbaltv.com/news/man-shot-by-police-in-ellicott-city/27643672" TargetMode="External"/><Relationship Id="rId1003" Type="http://schemas.openxmlformats.org/officeDocument/2006/relationships/hyperlink" Target="http://www.cantonrep.com/article/20110506/News/305069837/?Start=1" TargetMode="External"/><Relationship Id="rId1487" Type="http://schemas.openxmlformats.org/officeDocument/2006/relationships/hyperlink" Target="http://miami.cbslocal.com/2013/02/08/driver-injured-after-hialeah-police-involved-shooting/" TargetMode="External"/><Relationship Id="rId1037" Type="http://schemas.openxmlformats.org/officeDocument/2006/relationships/hyperlink" Target="https://www.facebook.com/lilkasperg?fref=ts" TargetMode="External"/><Relationship Id="rId1038" Type="http://schemas.openxmlformats.org/officeDocument/2006/relationships/hyperlink" Target="http://www.yakimaherald.com/news/latestlocalnews/2129847-8/charges-dropped-against-wapato-man-shot-in-head" TargetMode="External"/><Relationship Id="rId1039" Type="http://schemas.openxmlformats.org/officeDocument/2006/relationships/hyperlink" Target="http://www.utsandiego.com/news/2013/dec/21/police-sdpd-shooting-district-attorney-lopez/" TargetMode="External"/><Relationship Id="rId206" Type="http://schemas.openxmlformats.org/officeDocument/2006/relationships/hyperlink" Target="http://www.sfgate.com/crime/article/Man-killed-by-S-F-police-was-inspiration-but-5344159.php" TargetMode="External"/><Relationship Id="rId205" Type="http://schemas.openxmlformats.org/officeDocument/2006/relationships/hyperlink" Target="http://www.dailyprogress.com/starexponent/news/local_news/culpeper-police-terminate-officer-who-shot-woman/article_8f481469-a89f-5128-9633-bc85c785a9f0.html" TargetMode="External"/><Relationship Id="rId689" Type="http://schemas.openxmlformats.org/officeDocument/2006/relationships/hyperlink" Target="http://www.mysanantonio.com/news/local_news/article/Suicidal-suspect-killed-in-standoff-4326086.php" TargetMode="External"/><Relationship Id="rId204" Type="http://schemas.openxmlformats.org/officeDocument/2006/relationships/hyperlink" Target="http://www.modbee.com/2013/03/26/2640355/modesto-police-identify-officers.html" TargetMode="External"/><Relationship Id="rId688" Type="http://schemas.openxmlformats.org/officeDocument/2006/relationships/hyperlink" Target="http://www.omaha.com/news/trooper-suspect-named-in-officer-involved-shooting-in-bluffs/article_62f8e4b8-7b6e-5f13-ab2b-cdb12b4b28c1.html" TargetMode="External"/><Relationship Id="rId203" Type="http://schemas.openxmlformats.org/officeDocument/2006/relationships/hyperlink" Target="http://www.palmbeachpost.com/news/news/wounded-urban-beach-bystanders-wait-for-answers--1/nL2kH/" TargetMode="External"/><Relationship Id="rId687" Type="http://schemas.openxmlformats.org/officeDocument/2006/relationships/hyperlink" Target="http://www.mysanantonio.com/news/local_news/article/One-person-injured-in-2nd-officer-involved-4328119.php" TargetMode="External"/><Relationship Id="rId209" Type="http://schemas.openxmlformats.org/officeDocument/2006/relationships/hyperlink" Target="http://www.palmbeachpost.com/news/news/crime-law/west-palm-beach-police-to-release-details-regardin/nbZ2Z/" TargetMode="External"/><Relationship Id="rId208" Type="http://schemas.openxmlformats.org/officeDocument/2006/relationships/hyperlink" Target="http://losangeles.cbslocal.com/2013/03/26/pursuit-suspect-dies-following-officer-involved-shooting-in-santa-ana/" TargetMode="External"/><Relationship Id="rId207" Type="http://schemas.openxmlformats.org/officeDocument/2006/relationships/hyperlink" Target="http://www.palmbeachpost.com/news/news/crime-law/one-killed-seven-injured-during-police-involved--1/nLspJ/" TargetMode="External"/><Relationship Id="rId682" Type="http://schemas.openxmlformats.org/officeDocument/2006/relationships/hyperlink" Target="http://www.foxcarolina.com/story/20129593/one-dead-after-officer-involved-shooting-in-greenville" TargetMode="External"/><Relationship Id="rId681" Type="http://schemas.openxmlformats.org/officeDocument/2006/relationships/hyperlink" Target="http://www.yourhoustonnews.com/pearland/news/armed-suspect-shot-at-west-airport-boulevard/article_ed5cf598-d1e9-5624-8e00-474aeddd055f.html" TargetMode="External"/><Relationship Id="rId1030" Type="http://schemas.openxmlformats.org/officeDocument/2006/relationships/hyperlink" Target="http://www.kfoxtv.com/news/features/top-stories/stories/officials-investigate-officerinvolved-shooting-las-cruces-5860.shtml" TargetMode="External"/><Relationship Id="rId680" Type="http://schemas.openxmlformats.org/officeDocument/2006/relationships/hyperlink" Target="http://www.kxxv.com/story/25452352/woman-dies-from-officer-involved-shooting" TargetMode="External"/><Relationship Id="rId1031" Type="http://schemas.openxmlformats.org/officeDocument/2006/relationships/hyperlink" Target="http://www.ajc.com/news/news/police-investigating-shooting-in-east-point/ngsX4/" TargetMode="External"/><Relationship Id="rId1032" Type="http://schemas.openxmlformats.org/officeDocument/2006/relationships/hyperlink" Target="https://www.google.com/url?sa=t&amp;rct=j&amp;q=&amp;esrc=s&amp;source=web&amp;cd=2&amp;cad=rja&amp;uact=8&amp;ved=0CCgQFjAB&amp;url=http%3A%2F%2Fil.findacase.com%2Fresearch%2FwfrmDocViewer.aspx%2Fxq%2Ffac.20130207_0000345.NIL.htm%2Fqx&amp;ei=4p_8U_LcBcbaoASe4oKACg&amp;usg=AFQjCNGntB3dPHSO0zMDS4POxupCVTna5g&amp;sig2=8SDPg9pJtdlGUkEiz2tidg&amp;bvm=bv.74035653,d.cGU" TargetMode="External"/><Relationship Id="rId202" Type="http://schemas.openxmlformats.org/officeDocument/2006/relationships/hyperlink" Target="http://www.palmbeachpost.com/news/news/wounded-urban-beach-bystanders-wait-for-answers--1/nL2kH/" TargetMode="External"/><Relationship Id="rId686" Type="http://schemas.openxmlformats.org/officeDocument/2006/relationships/hyperlink" Target="http://www.documentcloud.org/documents/1008053-press-release-death-of-juan-bonilla-jr.html" TargetMode="External"/><Relationship Id="rId1033" Type="http://schemas.openxmlformats.org/officeDocument/2006/relationships/hyperlink" Target="http://www.fayobserver.com/news/crime_courts/article_014252e4-b8d9-5a2d-a7d0-99a24e0d2be4.html" TargetMode="External"/><Relationship Id="rId201" Type="http://schemas.openxmlformats.org/officeDocument/2006/relationships/hyperlink" Target="http://www.wjla.com/articles/2011/04/police-involved-in-shooting-in-springfield-59343.html" TargetMode="External"/><Relationship Id="rId685" Type="http://schemas.openxmlformats.org/officeDocument/2006/relationships/hyperlink" Target="http://www.19actionnews.com/story/20249693/cpd-releases-the-names-of-the-officers-involved-in-last-weeks-deadly-chaseshooting" TargetMode="External"/><Relationship Id="rId1034" Type="http://schemas.openxmlformats.org/officeDocument/2006/relationships/hyperlink" Target="http://abc13.com/archive/8284831/" TargetMode="External"/><Relationship Id="rId200" Type="http://schemas.openxmlformats.org/officeDocument/2006/relationships/hyperlink" Target="http://www.palmbeachpost.com/news/news/wounded-urban-beach-bystanders-wait-for-answers--1/nL2kH/" TargetMode="External"/><Relationship Id="rId684" Type="http://schemas.openxmlformats.org/officeDocument/2006/relationships/hyperlink" Target="http://www.19actionnews.com/story/20249693/cpd-releases-the-names-of-the-officers-involved-in-last-weeks-deadly-chaseshooting" TargetMode="External"/><Relationship Id="rId1035" Type="http://schemas.openxmlformats.org/officeDocument/2006/relationships/hyperlink" Target="http://www.thestate.com/2014/08/02/3597490/records-lancaster-woman-sought.html" TargetMode="External"/><Relationship Id="rId683" Type="http://schemas.openxmlformats.org/officeDocument/2006/relationships/hyperlink" Target="http://www.cbs58.com/news/top-stories/Investigators-find-no-weapon-after-deadly-officer-involved-shooting-180914871.html?m=y&amp;smobile=y" TargetMode="External"/><Relationship Id="rId1036" Type="http://schemas.openxmlformats.org/officeDocument/2006/relationships/hyperlink" Target="http://anewscafe.com/2011/09/04/sheriff-concludes-wilson-shooting-investigation-officers-cleared/" TargetMode="External"/><Relationship Id="rId1026" Type="http://schemas.openxmlformats.org/officeDocument/2006/relationships/hyperlink" Target="http://www.twincities.com/news/ci_18612636" TargetMode="External"/><Relationship Id="rId1027" Type="http://schemas.openxmlformats.org/officeDocument/2006/relationships/hyperlink" Target="http://www.nbclosangeles.com/news/local/Innocent-Homeowner-Killed-During-Standoff-Was-Close-to-Retirement-Son-269707921.html?_osource=SocialFlowTwt_LABrand" TargetMode="External"/><Relationship Id="rId1028" Type="http://schemas.openxmlformats.org/officeDocument/2006/relationships/hyperlink" Target="http://www.nbclosangeles.com/news/local/Innocent-Homeowner-Killed-During-Standoff-Was-Close-to-Retirement-Son-269707921.html?_osource=SocialFlowTwt_LABrand" TargetMode="External"/><Relationship Id="rId1029" Type="http://schemas.openxmlformats.org/officeDocument/2006/relationships/hyperlink" Target="http://articles.philly.com/2014-08-03/news/52360786_1_winslow-police-id-shooting" TargetMode="External"/><Relationship Id="rId679" Type="http://schemas.openxmlformats.org/officeDocument/2006/relationships/hyperlink" Target="http://www.elpasotimes.com/news/ci_25977240/city-releases-video-fatal-police-shooting-el-paso" TargetMode="External"/><Relationship Id="rId678" Type="http://schemas.openxmlformats.org/officeDocument/2006/relationships/hyperlink" Target="http://portlandtribune.com/pt/9-news/129335-suspect-identified-in-officer-involved-shooting" TargetMode="External"/><Relationship Id="rId677" Type="http://schemas.openxmlformats.org/officeDocument/2006/relationships/hyperlink" Target="http://www.krdo.com/news/Two-officer-involved-shootings-ruled-justified/19290562" TargetMode="External"/><Relationship Id="rId676" Type="http://schemas.openxmlformats.org/officeDocument/2006/relationships/hyperlink" Target="http://www.myfoxdetroit.com/story/21451823/southfield-police-involved-in-early-morning-chase-shooting" TargetMode="External"/><Relationship Id="rId671" Type="http://schemas.openxmlformats.org/officeDocument/2006/relationships/hyperlink" Target="http://www.arkansasonline.com/news/2013/mar/04/four-conway-officers-placed-leave-after-sunday-sho/?f=news" TargetMode="External"/><Relationship Id="rId670" Type="http://schemas.openxmlformats.org/officeDocument/2006/relationships/hyperlink" Target="http://www.dailycal.org/2012/02/08/berkeley-police-officers-involved-in-shooting/" TargetMode="External"/><Relationship Id="rId1020" Type="http://schemas.openxmlformats.org/officeDocument/2006/relationships/hyperlink" Target="http://www.thetelegraph.com/news/news/50080929/Granite-City-man-faces-attempted-murder-charge" TargetMode="External"/><Relationship Id="rId1021" Type="http://schemas.openxmlformats.org/officeDocument/2006/relationships/hyperlink" Target="http://www.krcrtv.com/news/local/getting-the-facts-officerinvolved-shootings-in-the-northstate/23598718" TargetMode="External"/><Relationship Id="rId675" Type="http://schemas.openxmlformats.org/officeDocument/2006/relationships/hyperlink" Target="http://miami.cbslocal.com/2012/02/09/one-person-dead-in-nw-dade-police-involved-shooting/" TargetMode="External"/><Relationship Id="rId1022" Type="http://schemas.openxmlformats.org/officeDocument/2006/relationships/hyperlink" Target="http://www.krcrtv.com/news/local/getting-the-facts-officerinvolved-shootings-in-the-northstate/23598718" TargetMode="External"/><Relationship Id="rId674" Type="http://schemas.openxmlformats.org/officeDocument/2006/relationships/hyperlink" Target="http://www.krdo.com/news/Two-officer-involved-shootings-ruled-justified/19290562" TargetMode="External"/><Relationship Id="rId1023" Type="http://schemas.openxmlformats.org/officeDocument/2006/relationships/hyperlink" Target="http://www.click2houston.com/news/4-suspects-in-custody-after-chase-officerinvolved-shooting/27278036" TargetMode="External"/><Relationship Id="rId673" Type="http://schemas.openxmlformats.org/officeDocument/2006/relationships/hyperlink" Target="http://www.hickoryrecord.com/independent_tribune/news/article_f1454a2a-84e1-11e2-9c02-0019bb30f31a.html" TargetMode="External"/><Relationship Id="rId1024" Type="http://schemas.openxmlformats.org/officeDocument/2006/relationships/hyperlink" Target="http://www.wthr.com/story/15189715/man-shot-killed-after-bloomington-hostage-situation" TargetMode="External"/><Relationship Id="rId672" Type="http://schemas.openxmlformats.org/officeDocument/2006/relationships/hyperlink" Target="http://pgpolice.blogspot.com/2013/12/pgpd-investigates-officer-involved.html" TargetMode="External"/><Relationship Id="rId1025" Type="http://schemas.openxmlformats.org/officeDocument/2006/relationships/hyperlink" Target="http://www.recordnet.com/article/20140819/News/140819647" TargetMode="External"/><Relationship Id="rId190" Type="http://schemas.openxmlformats.org/officeDocument/2006/relationships/hyperlink" Target="http://theadvocate.com/news/neworleans/6799062-148/nopd-officer-will-serve-4" TargetMode="External"/><Relationship Id="rId194" Type="http://schemas.openxmlformats.org/officeDocument/2006/relationships/hyperlink" Target="http://www.nbc4i.com/story/20751147/cpd-identifies-suspect-officer-in-fatal-police-involved-shooting" TargetMode="External"/><Relationship Id="rId193" Type="http://schemas.openxmlformats.org/officeDocument/2006/relationships/hyperlink" Target="http://www.washingtonpost.com/local/results-of-investigation-into-fatal-costco-shooting-to-be-announced/2013/07/31/81ad0c3e-f9e4-11e2-8752-b41d7ed1f685_story.html" TargetMode="External"/><Relationship Id="rId192" Type="http://schemas.openxmlformats.org/officeDocument/2006/relationships/hyperlink" Target="http://slco.org/districtattorney/pdf/L-JohnsonBlackPress11-0422.pdf" TargetMode="External"/><Relationship Id="rId191" Type="http://schemas.openxmlformats.org/officeDocument/2006/relationships/hyperlink" Target="http://theadvocate.com/news/neworleans/6799062-148/nopd-officer-will-serve-4" TargetMode="External"/><Relationship Id="rId187" Type="http://schemas.openxmlformats.org/officeDocument/2006/relationships/hyperlink" Target="http://www.tbd.com/articles/2011/03/man-shot-by-montgomery-co-cop-in-aspen-hill-57282.html" TargetMode="External"/><Relationship Id="rId186" Type="http://schemas.openxmlformats.org/officeDocument/2006/relationships/hyperlink" Target="http://articles.baltimoresun.com/2013-09-05/news/bs-md-ci-douglass-homes-shooting-folo-20130905_1_police-involved-shooting-douglass-homes-police-officers" TargetMode="External"/><Relationship Id="rId185" Type="http://schemas.openxmlformats.org/officeDocument/2006/relationships/hyperlink" Target="http://blog.al.com/montgomery/2013/03/off-duty_montgomery_firefighte.html" TargetMode="External"/><Relationship Id="rId184" Type="http://schemas.openxmlformats.org/officeDocument/2006/relationships/hyperlink" Target="http://www.fox8live.com/story/26283883/officer-involved-in-monday-shooting-had-body-cam-turned-off" TargetMode="External"/><Relationship Id="rId189" Type="http://schemas.openxmlformats.org/officeDocument/2006/relationships/hyperlink" Target="http://www.theridgefieldpress.com/18782/new-information-on-police-shooting-revealed/" TargetMode="External"/><Relationship Id="rId188" Type="http://schemas.openxmlformats.org/officeDocument/2006/relationships/hyperlink" Target="http://newsfeed.time.com/2012/08/21/autopsy-arkansas-man-shot-himself-while-cuffed-in-back-of-police-car/" TargetMode="External"/><Relationship Id="rId183" Type="http://schemas.openxmlformats.org/officeDocument/2006/relationships/hyperlink" Target="http://tomahpolice.com/news/april262011.htm" TargetMode="External"/><Relationship Id="rId182" Type="http://schemas.openxmlformats.org/officeDocument/2006/relationships/hyperlink" Target="http://articles.baltimoresun.com/2013-09-05/news/bs-md-ci-douglass-homes-shooting-folo-20130905_1_police-involved-shooting-douglass-homes-police-officers" TargetMode="External"/><Relationship Id="rId181" Type="http://schemas.openxmlformats.org/officeDocument/2006/relationships/hyperlink" Target="http://www.boston.com/news/local/massachusetts/articles/2011/07/20/man_shot_in_gunfight_with_police_dies/" TargetMode="External"/><Relationship Id="rId180" Type="http://schemas.openxmlformats.org/officeDocument/2006/relationships/hyperlink" Target="http://www.expressnews.com/news/local/article/Car-bump-led-to-fatal-officer-involved-shooting-5039904.php" TargetMode="External"/><Relationship Id="rId176" Type="http://schemas.openxmlformats.org/officeDocument/2006/relationships/hyperlink" Target="http://www.crimelibrary.com/blog/2013/10/09/more-details-emerge-in-waycross-case-as-911-call-realeased/index.html" TargetMode="External"/><Relationship Id="rId175" Type="http://schemas.openxmlformats.org/officeDocument/2006/relationships/hyperlink" Target="http://www.theday.com/article/20120322/NWS01/120329865" TargetMode="External"/><Relationship Id="rId174" Type="http://schemas.openxmlformats.org/officeDocument/2006/relationships/hyperlink" Target="http://uptownmessenger.com/2012/02/suspect-shot-by-officer-in-central-city/" TargetMode="External"/><Relationship Id="rId173" Type="http://schemas.openxmlformats.org/officeDocument/2006/relationships/hyperlink" Target="http://www.publicopiniononline.com/ci_24039967/district-attorney-says-police-actions-were-justified-st?source=most_viewed" TargetMode="External"/><Relationship Id="rId179" Type="http://schemas.openxmlformats.org/officeDocument/2006/relationships/hyperlink" Target="http://livewire.wmur.com/Event/Armed_Officers_Respond_To_Greenland_Situation?Page=3" TargetMode="External"/><Relationship Id="rId178" Type="http://schemas.openxmlformats.org/officeDocument/2006/relationships/hyperlink" Target="http://www.al.com/news/anniston-gadsden/index.ssf/2014/04/anniston_police_release_911_ca.html" TargetMode="External"/><Relationship Id="rId177" Type="http://schemas.openxmlformats.org/officeDocument/2006/relationships/hyperlink" Target="http://uptownmessenger.com/2012/12/second-district-officer-fired-for-untruthfulness-allegation-has-lengthy-record-of-commendations-and-shootings/" TargetMode="External"/><Relationship Id="rId1910" Type="http://schemas.openxmlformats.org/officeDocument/2006/relationships/hyperlink" Target="http://www.kcra.com/Suspect-Killed-Officer-Injured-In-North-Highlands-Fight/12647070" TargetMode="External"/><Relationship Id="rId1911" Type="http://schemas.openxmlformats.org/officeDocument/2006/relationships/hyperlink" Target="http://www.contracostatimes.com/breaking-news/ci_28276859/family-grieves-man-shot-and-killed-by-oakland" TargetMode="External"/><Relationship Id="rId1912" Type="http://schemas.openxmlformats.org/officeDocument/2006/relationships/hyperlink" Target="http://www.nbcdfw.com/news/local/Dallas-Police-Release-Synopsis-of-James-Harper-Shooting-165775796.html" TargetMode="External"/><Relationship Id="rId1913" Type="http://schemas.openxmlformats.org/officeDocument/2006/relationships/hyperlink" Target="http://articles.baltimoresun.com/2013-04-17/news/bs-md-co-valor-award-20130416_1_joshua-michael-lopez-two-officers-heins" TargetMode="External"/><Relationship Id="rId1914" Type="http://schemas.openxmlformats.org/officeDocument/2006/relationships/hyperlink" Target="http://www.wwltv.com/story/news/local/northshore/2014/09/03/14537614/" TargetMode="External"/><Relationship Id="rId1915" Type="http://schemas.openxmlformats.org/officeDocument/2006/relationships/hyperlink" Target="http://www.justiceforariston.com" TargetMode="External"/><Relationship Id="rId1916" Type="http://schemas.openxmlformats.org/officeDocument/2006/relationships/hyperlink" Target="http://dfw.cbslocal.com/2013/02/28/garland-officer-fired-after-shooting-at-suspect-41-times/" TargetMode="External"/><Relationship Id="rId1917" Type="http://schemas.openxmlformats.org/officeDocument/2006/relationships/hyperlink" Target="http://fox45now.com/shared/news/top-stories/stories/wkef_vid_12481.shtml" TargetMode="External"/><Relationship Id="rId1918" Type="http://schemas.openxmlformats.org/officeDocument/2006/relationships/hyperlink" Target="http://www.fox5vegas.com/story/26168897/henderson-pd-man-shot-killed-by-officers-had-criminal-history" TargetMode="External"/><Relationship Id="rId1919" Type="http://schemas.openxmlformats.org/officeDocument/2006/relationships/hyperlink" Target="http://www.nytimes.com/2015/01/23/us/in-tamir-rice-shooting-in-cleveland-many-errors-by-police-then-a-fatal-one.html?_r=1" TargetMode="External"/><Relationship Id="rId1900" Type="http://schemas.openxmlformats.org/officeDocument/2006/relationships/hyperlink" Target="http://www.wccbcharlotte.com/news/crime/Police-Officer-Involved-Shooting-In-Gastonia-292271871.html?m=y&amp;smobile=y" TargetMode="External"/><Relationship Id="rId1901" Type="http://schemas.openxmlformats.org/officeDocument/2006/relationships/hyperlink" Target="http://abc7news.com/archive/8506259/" TargetMode="External"/><Relationship Id="rId1902" Type="http://schemas.openxmlformats.org/officeDocument/2006/relationships/hyperlink" Target="http://www.neowin.net/forum/topic/1051687-17-year-old-holding-fake-gun-during-robbery-shot-dead-by-jso/" TargetMode="External"/><Relationship Id="rId1903" Type="http://schemas.openxmlformats.org/officeDocument/2006/relationships/hyperlink" Target="http://archive.thv11.com/news/article/190855/2/Angelo-Clark-killed-in-Little-Rock-police-officer-involved-shooting" TargetMode="External"/><Relationship Id="rId1904" Type="http://schemas.openxmlformats.org/officeDocument/2006/relationships/hyperlink" Target="http://minnesota.cbslocal.com/2012/01/17/suspect-shot-wounded-by-police-in-st-paul/" TargetMode="External"/><Relationship Id="rId1905" Type="http://schemas.openxmlformats.org/officeDocument/2006/relationships/hyperlink" Target="http://www.bakersfieldnow.com/news/local/Man-shot-by-Shafter-police-officer--137466128.html" TargetMode="External"/><Relationship Id="rId1906" Type="http://schemas.openxmlformats.org/officeDocument/2006/relationships/hyperlink" Target="http://www.wvgazette.com/News/201201170019" TargetMode="External"/><Relationship Id="rId1907" Type="http://schemas.openxmlformats.org/officeDocument/2006/relationships/hyperlink" Target="http://archive.azcentral.com/community/swvalley/articles/20120117buckeye-police-officers-leave-after-fatal-shooting-brk.html" TargetMode="External"/><Relationship Id="rId1908" Type="http://schemas.openxmlformats.org/officeDocument/2006/relationships/hyperlink" Target="http://www.bakersfield.com/news/2013/12/29/east-bakersfield-man-shot-killed-by-police.html" TargetMode="External"/><Relationship Id="rId1909" Type="http://schemas.openxmlformats.org/officeDocument/2006/relationships/hyperlink" Target="http://www.fox46charlotte.com/story/23602725/police-shoot-kill-woman-outside-capitol-after-chase" TargetMode="External"/><Relationship Id="rId198" Type="http://schemas.openxmlformats.org/officeDocument/2006/relationships/hyperlink" Target="http://www.oregonlive.com/portland/index.ssf/2012/03/officer-involved_shooting_clos.html" TargetMode="External"/><Relationship Id="rId197" Type="http://schemas.openxmlformats.org/officeDocument/2006/relationships/hyperlink" Target="http://articles.philly.com/2011-12-11/news/30504811_1_open-investigation-stephen-moore-larry-shields" TargetMode="External"/><Relationship Id="rId196" Type="http://schemas.openxmlformats.org/officeDocument/2006/relationships/hyperlink" Target="http://www.wdsu.com/news/local-news/new-orleans/Former-NOPD-officer-sues-shooting-suspect-family/19211534" TargetMode="External"/><Relationship Id="rId195" Type="http://schemas.openxmlformats.org/officeDocument/2006/relationships/hyperlink" Target="http://www.wdsu.com/news/local-news/new-orleans/Former-NOPD-officer-sues-shooting-suspect-family/19211534" TargetMode="External"/><Relationship Id="rId199" Type="http://schemas.openxmlformats.org/officeDocument/2006/relationships/hyperlink" Target="http://www.reviewjournal.com/news/crime-courts/man-shot-killed-police-walmart-had-tattoo-depicting-assault-officer" TargetMode="External"/><Relationship Id="rId150" Type="http://schemas.openxmlformats.org/officeDocument/2006/relationships/hyperlink" Target="http://www.news4jax.com/news/man-dies-in-policeinvolved-shooting-on-southside/19962608" TargetMode="External"/><Relationship Id="rId149" Type="http://schemas.openxmlformats.org/officeDocument/2006/relationships/hyperlink" Target="http://kfor.com/2013/05/01/one-injured-in-officer-involved-shooting/" TargetMode="External"/><Relationship Id="rId148" Type="http://schemas.openxmlformats.org/officeDocument/2006/relationships/hyperlink" Target="http://archive.org/stream/608336-desirae-daniel-report/608336-desirae-daniel-report_djvu.txt" TargetMode="External"/><Relationship Id="rId1090" Type="http://schemas.openxmlformats.org/officeDocument/2006/relationships/hyperlink" Target="http://en.wikipedia.org/wiki/List_of_killings_by_law_enforcement_officers_in_the_United_States,_February_2013" TargetMode="External"/><Relationship Id="rId1091" Type="http://schemas.openxmlformats.org/officeDocument/2006/relationships/hyperlink" Target="http://usgunviolence.wordpress.com/2013/02/26/killed-jack-sun-keewatinawin-seattle-wa/" TargetMode="External"/><Relationship Id="rId1092" Type="http://schemas.openxmlformats.org/officeDocument/2006/relationships/hyperlink" Target="http://en.wikipedia.org/wiki/List_of_killings_by_law_enforcement_officers_in_the_United_States,_February_2013" TargetMode="External"/><Relationship Id="rId1093" Type="http://schemas.openxmlformats.org/officeDocument/2006/relationships/hyperlink" Target="http://usgunviolence.wordpress.com/2013/02/25/dead-man-riverside-ca/" TargetMode="External"/><Relationship Id="rId1094" Type="http://schemas.openxmlformats.org/officeDocument/2006/relationships/hyperlink" Target="http://en.wikipedia.org/wiki/List_of_killings_by_law_enforcement_officers_in_the_United_States,_February_2013" TargetMode="External"/><Relationship Id="rId143" Type="http://schemas.openxmlformats.org/officeDocument/2006/relationships/hyperlink" Target="http://www.news-record.com/news/crime/article_a2d9033e-1835-11e4-8639-001a4bcf6878.html" TargetMode="External"/><Relationship Id="rId1095" Type="http://schemas.openxmlformats.org/officeDocument/2006/relationships/hyperlink" Target="http://en.wikipedia.org/wiki/List_of_killings_by_law_enforcement_officers_in_the_United_States,_February_2013" TargetMode="External"/><Relationship Id="rId142" Type="http://schemas.openxmlformats.org/officeDocument/2006/relationships/hyperlink" Target="http://www.kentuckystatepolice.org/posts/press/2011/post3_pr01_04_11.htm" TargetMode="External"/><Relationship Id="rId1096" Type="http://schemas.openxmlformats.org/officeDocument/2006/relationships/hyperlink" Target="http://en.wikipedia.org/wiki/List_of_killings_by_law_enforcement_officers_in_the_United_States,_February_2013" TargetMode="External"/><Relationship Id="rId141" Type="http://schemas.openxmlformats.org/officeDocument/2006/relationships/hyperlink" Target="http://www.battlecreekenquirer.com/article/20121103/NEWS01/311030012/Bedford-man-shot-killed-by-Battle-Creek-police-officer" TargetMode="External"/><Relationship Id="rId1097" Type="http://schemas.openxmlformats.org/officeDocument/2006/relationships/hyperlink" Target="http://en.wikipedia.org/wiki/List_of_killings_by_law_enforcement_officers_in_the_United_States,_February_2013" TargetMode="External"/><Relationship Id="rId140" Type="http://schemas.openxmlformats.org/officeDocument/2006/relationships/hyperlink" Target="http://www.wsbtv.com/news/news/local/police-investigate-officer-involved-shooting-midto/nZ2bq/" TargetMode="External"/><Relationship Id="rId1098" Type="http://schemas.openxmlformats.org/officeDocument/2006/relationships/hyperlink" Target="http://en.wikipedia.org/wiki/List_of_killings_by_law_enforcement_officers_in_the_United_States,_February_2013" TargetMode="External"/><Relationship Id="rId147" Type="http://schemas.openxmlformats.org/officeDocument/2006/relationships/hyperlink" Target="http://en.wikipedia.org/wiki/Kathryn_Johnston_shooting" TargetMode="External"/><Relationship Id="rId1099" Type="http://schemas.openxmlformats.org/officeDocument/2006/relationships/hyperlink" Target="http://en.wikipedia.org/wiki/List_of_killings_by_law_enforcement_officers_in_the_United_States,_February_2013" TargetMode="External"/><Relationship Id="rId146" Type="http://schemas.openxmlformats.org/officeDocument/2006/relationships/hyperlink" Target="http://www.nbclosangeles.com/news/local/Police-Shoot-Kill-Suspect-in-Skid-Row-Prompting-Angry-Crowd-to-Gather-205646861.html" TargetMode="External"/><Relationship Id="rId145" Type="http://schemas.openxmlformats.org/officeDocument/2006/relationships/hyperlink" Target="http://en.wikipedia.org/wiki/Shooting_of_Andy_Lopez" TargetMode="External"/><Relationship Id="rId144" Type="http://schemas.openxmlformats.org/officeDocument/2006/relationships/hyperlink" Target="http://www.arktimes.com/ArkansasBlog/archives/2011/08/25/sherwood-shooting-report" TargetMode="External"/><Relationship Id="rId139" Type="http://schemas.openxmlformats.org/officeDocument/2006/relationships/hyperlink" Target="http://www.chicagotribune.com/news/local/breaking/chi-1-dead-in-policeinvolved-shooting-on-far-south-side-20140819-story.html" TargetMode="External"/><Relationship Id="rId138" Type="http://schemas.openxmlformats.org/officeDocument/2006/relationships/hyperlink" Target="http://helenair.com/news/local/crime-and-courts/brian-john-temple-receives-more-drug-charges/article_bde47c5a-0aec-11e3-9427-001a4bcf887a.html" TargetMode="External"/><Relationship Id="rId137" Type="http://schemas.openxmlformats.org/officeDocument/2006/relationships/hyperlink" Target="http://www.pressherald.com/2014/03/20/friends_of_maine_woman_left_confused_by_police_shooting_/" TargetMode="External"/><Relationship Id="rId1080" Type="http://schemas.openxmlformats.org/officeDocument/2006/relationships/hyperlink" Target="http://en.wikipedia.org/wiki/Death_of_Kelly_Thomas" TargetMode="External"/><Relationship Id="rId1081" Type="http://schemas.openxmlformats.org/officeDocument/2006/relationships/hyperlink" Target="http://www.khou.com/story/local/2014/08/26/11510508/" TargetMode="External"/><Relationship Id="rId1082" Type="http://schemas.openxmlformats.org/officeDocument/2006/relationships/hyperlink" Target="http://www.cbs46.com/story/20064427/officers-return-fire-at-shooter-wounding-gunman" TargetMode="External"/><Relationship Id="rId1083" Type="http://schemas.openxmlformats.org/officeDocument/2006/relationships/hyperlink" Target="http://www.thedenverchannel.com/news/local-news/an-evans-police-officer-shoots-gunman-during-an-early-saturday-morning-confrontation" TargetMode="External"/><Relationship Id="rId132" Type="http://schemas.openxmlformats.org/officeDocument/2006/relationships/hyperlink" Target="http://www.nbcsandiego.com/news/local/CHPs-Fatal-Shooting-of-Driver-Recorded-on-Dashcam-182256521.html" TargetMode="External"/><Relationship Id="rId1084" Type="http://schemas.openxmlformats.org/officeDocument/2006/relationships/hyperlink" Target="http://abclocal.go.com//story?section=news/local/ventura_county&amp;id=8144787" TargetMode="External"/><Relationship Id="rId131" Type="http://schemas.openxmlformats.org/officeDocument/2006/relationships/hyperlink" Target="http://truenewsusa.blogspot.com/2012/10/cops-shoot-gunman-who-fired-on-police.html" TargetMode="External"/><Relationship Id="rId1085" Type="http://schemas.openxmlformats.org/officeDocument/2006/relationships/hyperlink" Target="http://host.madison.com/news/local/writers/pat_schneider/no-comprehensive-reliable-database-of-police-shootings-exists/article_9a0e40a2-7ac5-11e2-9f0d-001a4bcf887a.html" TargetMode="External"/><Relationship Id="rId130" Type="http://schemas.openxmlformats.org/officeDocument/2006/relationships/hyperlink" Target="http://www.utsandiego.com/news/2012/oct/15/navy-man-shot-police-downtown-identified/" TargetMode="External"/><Relationship Id="rId1086" Type="http://schemas.openxmlformats.org/officeDocument/2006/relationships/hyperlink" Target="http://host.madison.com/news/local/writers/pat_schneider/no-comprehensive-reliable-database-of-police-shootings-exists/article_9a0e40a2-7ac5-11e2-9f0d-001a4bcf887a.html" TargetMode="External"/><Relationship Id="rId1087" Type="http://schemas.openxmlformats.org/officeDocument/2006/relationships/hyperlink" Target="http://www.katv.com/story/14699685/names-released-in-cabot-officer-involved-shooting" TargetMode="External"/><Relationship Id="rId136" Type="http://schemas.openxmlformats.org/officeDocument/2006/relationships/hyperlink" Target="http://www.lcsun-news.com/ci_23620837/family-police-shooting-victim-seeks-answers" TargetMode="External"/><Relationship Id="rId1088" Type="http://schemas.openxmlformats.org/officeDocument/2006/relationships/hyperlink" Target="http://indiancountrytodaymedianetwork.com/2012/02/04/bia-officer-involved-ute-shooting-cleared-charges-95101" TargetMode="External"/><Relationship Id="rId135" Type="http://schemas.openxmlformats.org/officeDocument/2006/relationships/hyperlink" Target="http://www.citizen-times.com/story/news/crime/2014/07/23/hendersonville-officer-cleared-fatal-shooting/13053423/" TargetMode="External"/><Relationship Id="rId1089" Type="http://schemas.openxmlformats.org/officeDocument/2006/relationships/hyperlink" Target="http://en.wikipedia.org/wiki/List_of_killings_by_law_enforcement_officers_in_the_United_States,_February_2013" TargetMode="External"/><Relationship Id="rId134" Type="http://schemas.openxmlformats.org/officeDocument/2006/relationships/hyperlink" Target="http://www.oregonlive.com/portland/index.ssf/2012/01/portland_police_fatally_shot_b.html" TargetMode="External"/><Relationship Id="rId133" Type="http://schemas.openxmlformats.org/officeDocument/2006/relationships/hyperlink" Target="http://abc7.com/archive/8847834/" TargetMode="External"/><Relationship Id="rId172" Type="http://schemas.openxmlformats.org/officeDocument/2006/relationships/hyperlink" Target="http://www.readthehook.com/109833/officers-cleared-birdwood-court-shooting" TargetMode="External"/><Relationship Id="rId171" Type="http://schemas.openxmlformats.org/officeDocument/2006/relationships/hyperlink" Target="http://www.bannergraphic.com/story/1903508.html" TargetMode="External"/><Relationship Id="rId170" Type="http://schemas.openxmlformats.org/officeDocument/2006/relationships/hyperlink" Target="http://www.wsbtv.com/news/news/local/euharlee-police-officer-wont-be-charged-fatal-shoo/nggyG/" TargetMode="External"/><Relationship Id="rId165" Type="http://schemas.openxmlformats.org/officeDocument/2006/relationships/hyperlink" Target="http://abclocal.go.com//story?section=news/local&amp;id=9120669" TargetMode="External"/><Relationship Id="rId164" Type="http://schemas.openxmlformats.org/officeDocument/2006/relationships/hyperlink" Target="http://www.eyeonannapolis.net/2011/01/08/anne-arundel-police-involved-in-shooting/" TargetMode="External"/><Relationship Id="rId163" Type="http://schemas.openxmlformats.org/officeDocument/2006/relationships/hyperlink" Target="http://abc13.com/archive/8113116/" TargetMode="External"/><Relationship Id="rId162" Type="http://schemas.openxmlformats.org/officeDocument/2006/relationships/hyperlink" Target="http://www.hutchnews.com/news/local_state_news/mcpherson-drama-fatal-for-driver/article_a9d57ee4-8903-54df-b397-cf11dee07ce0.html" TargetMode="External"/><Relationship Id="rId169" Type="http://schemas.openxmlformats.org/officeDocument/2006/relationships/hyperlink" Target="http://www.masslive.com/news/index.ssf/2013/05/hampden_district_attorney_mark_15.html" TargetMode="External"/><Relationship Id="rId168" Type="http://schemas.openxmlformats.org/officeDocument/2006/relationships/hyperlink" Target="http://www.huffingtonpost.com/2014/03/31/zikarious-flint-columbus-state-university-shooting_n_5062261.html" TargetMode="External"/><Relationship Id="rId167" Type="http://schemas.openxmlformats.org/officeDocument/2006/relationships/hyperlink" Target="http://www.wenatcheeworld.com/news/2014/jun/23/officers-fatal-shooting-at-taco-bell-justified/" TargetMode="External"/><Relationship Id="rId166" Type="http://schemas.openxmlformats.org/officeDocument/2006/relationships/hyperlink" Target="http://www.mercurynews.com/ci_18747387" TargetMode="External"/><Relationship Id="rId161" Type="http://schemas.openxmlformats.org/officeDocument/2006/relationships/hyperlink" Target="http://www.dailyherald.com/article/20140311/news/140319530/" TargetMode="External"/><Relationship Id="rId160" Type="http://schemas.openxmlformats.org/officeDocument/2006/relationships/hyperlink" Target="http://www.metrowestdailynews.com/x730839074/Police-investigation-details-the-night-Eurie-Stamps-Sr-died?zc_p=0" TargetMode="External"/><Relationship Id="rId159" Type="http://schemas.openxmlformats.org/officeDocument/2006/relationships/hyperlink" Target="http://miami.cbslocal.com/2013/05/01/man-killed-in-police-involved-shooting-in-miramar/" TargetMode="External"/><Relationship Id="rId154" Type="http://schemas.openxmlformats.org/officeDocument/2006/relationships/hyperlink" Target="http://www.wistv.com/story/14570229/investigation-continues-after-police-chief-fatally-shoots-man" TargetMode="External"/><Relationship Id="rId153" Type="http://schemas.openxmlformats.org/officeDocument/2006/relationships/hyperlink" Target="http://articles.orlandosentinel.com/2014-08-19/news/os-1-dead-orlando-police-shooting-vixen-20140819_1_downtown-bar-stun-gun-bar-employee" TargetMode="External"/><Relationship Id="rId152" Type="http://schemas.openxmlformats.org/officeDocument/2006/relationships/hyperlink" Target="http://middlesexda.com/news/press-release.php?reference=252" TargetMode="External"/><Relationship Id="rId151" Type="http://schemas.openxmlformats.org/officeDocument/2006/relationships/hyperlink" Target="http://www.huffingtonpost.com/huff-wires/20090530/us-cop-shoots-cop/" TargetMode="External"/><Relationship Id="rId158" Type="http://schemas.openxmlformats.org/officeDocument/2006/relationships/hyperlink" Target="http://www.foxcarolina.com/story/21629214/solicitor-officer-deputy-wont-face-charges-in-lec-shooting" TargetMode="External"/><Relationship Id="rId157" Type="http://schemas.openxmlformats.org/officeDocument/2006/relationships/hyperlink" Target="http://www.alamogordonews.com/alerts/ci_23149116/officer-involved-shooting-leaves-one-person-dead" TargetMode="External"/><Relationship Id="rId156" Type="http://schemas.openxmlformats.org/officeDocument/2006/relationships/hyperlink" Target="http://www.abcactionnews.com/news/region-south-pinellas/st-petersburg/st-petersburg-police-officers-shoot-and-kill-young-man-after-they-say-he-pointed-a-gun-at-them" TargetMode="External"/><Relationship Id="rId155" Type="http://schemas.openxmlformats.org/officeDocument/2006/relationships/hyperlink" Target="http://www.ksbw.com/news/central-california/salinas/king-city-man-shot-in-head-by-police-identified/22083932" TargetMode="External"/><Relationship Id="rId1972" Type="http://schemas.openxmlformats.org/officeDocument/2006/relationships/hyperlink" Target="http://www.examiner.com/article/man-24-killed-shootout-with-clayton-county-police" TargetMode="External"/><Relationship Id="rId1973" Type="http://schemas.openxmlformats.org/officeDocument/2006/relationships/hyperlink" Target="http://sanfrancisco.cbslocal.com/2014/4/10/man-shot-by-police-officers-after-high-speed-chase-identified/" TargetMode="External"/><Relationship Id="rId1974" Type="http://schemas.openxmlformats.org/officeDocument/2006/relationships/hyperlink" Target="http://www.nbcdfw.com/news/local/Fort-Worth-Police-Investigating-Fatal-Officer-Involved-Shooting-209157931.html" TargetMode="External"/><Relationship Id="rId1975" Type="http://schemas.openxmlformats.org/officeDocument/2006/relationships/hyperlink" Target="http://www.dispatch.com/content/stories/local/2015/10/30/Police-shooting-folo.html" TargetMode="External"/><Relationship Id="rId1976" Type="http://schemas.openxmlformats.org/officeDocument/2006/relationships/hyperlink" Target="http://www.postandcourier.com/article/20151106/PC16/151109553" TargetMode="External"/><Relationship Id="rId1977" Type="http://schemas.openxmlformats.org/officeDocument/2006/relationships/hyperlink" Target="http://sanfrancisco.cbslocal.com/2013/01/08/walnut-creek-police-release-more-details-about-fatal-officer-involved-shooting/" TargetMode="External"/><Relationship Id="rId1978" Type="http://schemas.openxmlformats.org/officeDocument/2006/relationships/hyperlink" Target="http://www.miaminewtimes.com/news/deadly-police-involved-shooting-raises-familiar-question-are-cops-stepping-in-front-of-cars-6521346" TargetMode="External"/><Relationship Id="rId1979" Type="http://schemas.openxmlformats.org/officeDocument/2006/relationships/hyperlink" Target="http://ktla.com/2015/10/02/1-killed-1-injured-in-garden-grove-shooting-police/" TargetMode="External"/><Relationship Id="rId1970" Type="http://schemas.openxmlformats.org/officeDocument/2006/relationships/hyperlink" Target="http://www.nbcwashington.com/news/local/Police-Investigate-Reports-Shooting-Person-on-Tracks-Potomac-Ave-Metro-Station-296155041.html" TargetMode="External"/><Relationship Id="rId1971" Type="http://schemas.openxmlformats.org/officeDocument/2006/relationships/hyperlink" Target="http://www.cbs46.com/story/16578159/gwinnett-county-officers-involved-in-shooting" TargetMode="External"/><Relationship Id="rId1961" Type="http://schemas.openxmlformats.org/officeDocument/2006/relationships/hyperlink" Target="http://fox13now.com/2014/09/10/friend-of-man-who-was-fatally-shot-by-police-while-carrying-sword-questions-cops-actions/" TargetMode="External"/><Relationship Id="rId1962" Type="http://schemas.openxmlformats.org/officeDocument/2006/relationships/hyperlink" Target="http://www.sbsun.com/general-news/20141003/san-bernardino-police-officers-shoot-kill-man-overnight" TargetMode="External"/><Relationship Id="rId1963" Type="http://schemas.openxmlformats.org/officeDocument/2006/relationships/hyperlink" Target="http://articles.sun-sentinel.com/2012-10-11/news/fl-lauderhill-police-involved-folo-20121011_1_security-guard-three-lauderhill-police-officers-rick-rocco" TargetMode="External"/><Relationship Id="rId1964" Type="http://schemas.openxmlformats.org/officeDocument/2006/relationships/hyperlink" Target="http://www.startribune.com/man-with-gun-killed-by-police-in-st-anthony-mobile-home-park/278772231/" TargetMode="External"/><Relationship Id="rId1965" Type="http://schemas.openxmlformats.org/officeDocument/2006/relationships/hyperlink" Target="http://www.nytimes.com/2013/09/17/us/asking-for-help-then-killed-by-an-officers-barrage.html" TargetMode="External"/><Relationship Id="rId1966" Type="http://schemas.openxmlformats.org/officeDocument/2006/relationships/hyperlink" Target="http://sfappeal.com/2015/11/suspect-killed-in-officer-involved-shooting-believed-to-have-stolen-shotgun-in-earlier-robbery/" TargetMode="External"/><Relationship Id="rId1967" Type="http://schemas.openxmlformats.org/officeDocument/2006/relationships/hyperlink" Target="http://www.local10.com/news/experts-say-video-of-lavall-hall-shooting-isnt-enough-to-charge-officer/32281996" TargetMode="External"/><Relationship Id="rId1968" Type="http://schemas.openxmlformats.org/officeDocument/2006/relationships/hyperlink" Target="http://www.kpho.com/story/29750707/officers-investigate-police-shooting-in-gilbert" TargetMode="External"/><Relationship Id="rId1969" Type="http://schemas.openxmlformats.org/officeDocument/2006/relationships/hyperlink" Target="http://ktla.com/2015/05/06/lapd-officers-open-fire-on-transient-near-venice-beach/" TargetMode="External"/><Relationship Id="rId1960" Type="http://schemas.openxmlformats.org/officeDocument/2006/relationships/hyperlink" Target="http://www.mercurynews.com/ci_23339361/san-jose-man-killed-officer-involved-shooting-march" TargetMode="External"/><Relationship Id="rId1510" Type="http://schemas.openxmlformats.org/officeDocument/2006/relationships/hyperlink" Target="http://www.nola.com/crime/index.ssf/2012/01/suspect_killed_two_wounded_in.html" TargetMode="External"/><Relationship Id="rId1511" Type="http://schemas.openxmlformats.org/officeDocument/2006/relationships/hyperlink" Target="http://webcache.googleusercontent.com/search?q=cache:2-lWqlwkQOoJ:www.wwltv.com/news/crime/Police-investigate-NO-East-shooting-137180358.html+&amp;cd=23&amp;hl=en&amp;ct=clnk&amp;gl=us" TargetMode="External"/><Relationship Id="rId1512" Type="http://schemas.openxmlformats.org/officeDocument/2006/relationships/hyperlink" Target="http://www.timesfreepress.com/news/2012/jan/12/suspect-served-four-months-of-six-year/" TargetMode="External"/><Relationship Id="rId1513" Type="http://schemas.openxmlformats.org/officeDocument/2006/relationships/hyperlink" Target="http://www.ajc.com/news/news/1-injured-in-officer-involved-shooting-in-smyrna/nWMzk/" TargetMode="External"/><Relationship Id="rId1514" Type="http://schemas.openxmlformats.org/officeDocument/2006/relationships/hyperlink" Target="http://www.nydailynews.com/new-york/teen-shot-cops-blanks-article-1.1261980" TargetMode="External"/><Relationship Id="rId1515" Type="http://schemas.openxmlformats.org/officeDocument/2006/relationships/hyperlink" Target="http://minnesota.cbslocal.com/2013/02/12/st-paul-police-k9-killed-suspect-shot-by-officer/" TargetMode="External"/><Relationship Id="rId1516" Type="http://schemas.openxmlformats.org/officeDocument/2006/relationships/hyperlink" Target="http://www.ocregister.com/articles/officers-382489-santa-bertagna.html" TargetMode="External"/><Relationship Id="rId1517" Type="http://schemas.openxmlformats.org/officeDocument/2006/relationships/hyperlink" Target="http://myfox8.com/2013/02/12/officer-involved-shooting-reported-in-greensboro/" TargetMode="External"/><Relationship Id="rId1518" Type="http://schemas.openxmlformats.org/officeDocument/2006/relationships/hyperlink" Target="http://www.annarbor.com/news/crime/police-release-name-of-teenager-killed-by-police-after-lunging-at-officers-with-a-knife/" TargetMode="External"/><Relationship Id="rId1519" Type="http://schemas.openxmlformats.org/officeDocument/2006/relationships/hyperlink" Target="http://houston.cbslocal.com/2013/02/13/hpd-investigates-officer-involved-shooting/" TargetMode="External"/><Relationship Id="rId1990" Type="http://schemas.openxmlformats.org/officeDocument/2006/relationships/drawing" Target="../drawings/drawing1.xml"/><Relationship Id="rId1991" Type="http://schemas.openxmlformats.org/officeDocument/2006/relationships/vmlDrawing" Target="../drawings/vmlDrawing1.vml"/><Relationship Id="rId1983" Type="http://schemas.openxmlformats.org/officeDocument/2006/relationships/hyperlink" Target="http://minnesota.cbslocal.com/2012/06/25/police-4-injured-1-in-custody-after-officer-involved-shooting-downtown/" TargetMode="External"/><Relationship Id="rId1500" Type="http://schemas.openxmlformats.org/officeDocument/2006/relationships/hyperlink" Target="http://www.sfgate.com/crime/article/Vallejo-man-shot-by-police-was-upset-about-divorce-3593315.php" TargetMode="External"/><Relationship Id="rId1984" Type="http://schemas.openxmlformats.org/officeDocument/2006/relationships/hyperlink" Target="https://en.wikipedia.org/wiki/Monaco" TargetMode="External"/><Relationship Id="rId1501" Type="http://schemas.openxmlformats.org/officeDocument/2006/relationships/hyperlink" Target="http://www.lmpd.com/news/story.php?sid=1075" TargetMode="External"/><Relationship Id="rId1985" Type="http://schemas.openxmlformats.org/officeDocument/2006/relationships/hyperlink" Target="http://www.nbcwashington.com/news/local/Daniel-Vail-Suspect-Home-Invasion-Police-Shooting.html" TargetMode="External"/><Relationship Id="rId1502" Type="http://schemas.openxmlformats.org/officeDocument/2006/relationships/hyperlink" Target="http://richmondconfidential.org/2013/02/11/armed-man-shot-in-officer-involved-shooting/" TargetMode="External"/><Relationship Id="rId1986" Type="http://schemas.openxmlformats.org/officeDocument/2006/relationships/hyperlink" Target="http://imgur.com/gallery/b7iU48O" TargetMode="External"/><Relationship Id="rId1503" Type="http://schemas.openxmlformats.org/officeDocument/2006/relationships/hyperlink" Target="http://www.oregonlive.com/pacific-northwest-news/index.ssf/2013/02/man_with_bb_gun_fatally_shot_b.html" TargetMode="External"/><Relationship Id="rId1987" Type="http://schemas.openxmlformats.org/officeDocument/2006/relationships/hyperlink" Target="http://deadspin.com/were-compiling-every-police-involved-shooting-in-americ-1624180387" TargetMode="External"/><Relationship Id="rId1504" Type="http://schemas.openxmlformats.org/officeDocument/2006/relationships/hyperlink" Target="http://www.post-gazette.com/neighborhoods-city/2013/02/11/Pittsburgh-police-re-examine-audio-record-policy/stories/201302110237" TargetMode="External"/><Relationship Id="rId1988" Type="http://schemas.openxmlformats.org/officeDocument/2006/relationships/hyperlink" Target="http://brooklyn.news12.com/story/34775017/teen-killed-in-police-involved-shooting-in-bushwick" TargetMode="External"/><Relationship Id="rId1505" Type="http://schemas.openxmlformats.org/officeDocument/2006/relationships/hyperlink" Target="http://www.nydailynews.com/new-york/brooklyn/cops-shoot-suspect-rooftop-gun-battle-article-1.1261530" TargetMode="External"/><Relationship Id="rId1989" Type="http://schemas.openxmlformats.org/officeDocument/2006/relationships/hyperlink" Target="https://www.latimes.com/local/la-xpm-2012-jan-30-la-me-santamaria-police-20120130-story.html" TargetMode="External"/><Relationship Id="rId1506" Type="http://schemas.openxmlformats.org/officeDocument/2006/relationships/hyperlink" Target="http://napavalleyregister.com/business/d-a-clears-officer-in-east-napa-shooting/article_e123aa8e-74cd-11e2-bada-001a4bcf887a.html" TargetMode="External"/><Relationship Id="rId1507" Type="http://schemas.openxmlformats.org/officeDocument/2006/relationships/hyperlink" Target="http://www.thevillagenews.com/story/69329" TargetMode="External"/><Relationship Id="rId1508" Type="http://schemas.openxmlformats.org/officeDocument/2006/relationships/hyperlink" Target="http://www.kshb.com/news/crime/police-respond-to-reported-shooting-in-raytown" TargetMode="External"/><Relationship Id="rId1509" Type="http://schemas.openxmlformats.org/officeDocument/2006/relationships/hyperlink" Target="http://webcache.googleusercontent.com/search?q=cache:2-lWqlwkQOoJ:www.wwltv.com/news/crime/Police-investigate-NO-East-shooting-137180358.html+&amp;cd=23&amp;hl=en&amp;ct=clnk&amp;gl=us" TargetMode="External"/><Relationship Id="rId1980" Type="http://schemas.openxmlformats.org/officeDocument/2006/relationships/hyperlink" Target="http://www.11alive.com/story/news/local/downtown/2015/11/30/swat-situation-after-officer-involved-shooting-downtown-atlanta/76588992/" TargetMode="External"/><Relationship Id="rId1981" Type="http://schemas.openxmlformats.org/officeDocument/2006/relationships/hyperlink" Target="http://sanfrancisco.cbslocal.com/2015/12/02/san-francisco-police-shoot-suspect-in-citys-bayview-neighborhood/" TargetMode="External"/><Relationship Id="rId1982" Type="http://schemas.openxmlformats.org/officeDocument/2006/relationships/hyperlink" Target="http://www.dallasobserver.com/news/dallas-police-involved-in-yet-another-shooting-this-one-at-taco-bell-7134418" TargetMode="External"/><Relationship Id="rId1930" Type="http://schemas.openxmlformats.org/officeDocument/2006/relationships/hyperlink" Target="http://ktla.com/2014/12/24/missouri-officer-fatally-shot-teen-near-ferguson-in-self-defense-police/" TargetMode="External"/><Relationship Id="rId1931" Type="http://schemas.openxmlformats.org/officeDocument/2006/relationships/hyperlink" Target="https://www.washingtonpost.com/news/morning-mix/wp/2015/11/16/outrage-and-little-clarity-in-minneapolis-after-black-man-is-shot-by-police/" TargetMode="External"/><Relationship Id="rId1932" Type="http://schemas.openxmlformats.org/officeDocument/2006/relationships/hyperlink" Target="http://time.com/4112268/laquan-mcdonald-shooting-video-chicago-police/" TargetMode="External"/><Relationship Id="rId1933" Type="http://schemas.openxmlformats.org/officeDocument/2006/relationships/hyperlink" Target="http://globalgrind.com/2012/12/13/police-officer-john-moody-cleared-shooting-unarmed-ernesto-duenez-11-times-graphic-video/" TargetMode="External"/><Relationship Id="rId1934" Type="http://schemas.openxmlformats.org/officeDocument/2006/relationships/hyperlink" Target="http://fox13now.com/2014/09/10/friend-of-man-who-was-fatally-shot-by-police-while-carrying-sword-questions-cops-actions/" TargetMode="External"/><Relationship Id="rId1935" Type="http://schemas.openxmlformats.org/officeDocument/2006/relationships/hyperlink" Target="http://www.nbcphiladelphia.com/news/local/Person-Struck-During-Police-Involved-Shooting-in-Bridgeton-New-Jersey-287176751.html" TargetMode="External"/><Relationship Id="rId1936" Type="http://schemas.openxmlformats.org/officeDocument/2006/relationships/hyperlink" Target="http://www.seattletimes.com/seattle-news/16-gunshots-55-million-settlement-for-puyallup-man/" TargetMode="External"/><Relationship Id="rId1937" Type="http://schemas.openxmlformats.org/officeDocument/2006/relationships/hyperlink" Target="http://www.nbclosangeles.com/news/local/Grad-Student-Shot-Killed-by-Campus-Police-182729741.html" TargetMode="External"/><Relationship Id="rId1938" Type="http://schemas.openxmlformats.org/officeDocument/2006/relationships/hyperlink" Target="http://www.nbcdfw.com/news/local/Officer-Involved-Shooting-in-Dallas-139237443.html" TargetMode="External"/><Relationship Id="rId1939" Type="http://schemas.openxmlformats.org/officeDocument/2006/relationships/hyperlink" Target="http://www.tulsaworld.com/homepagelatest/police-report-tulsa-officer-fatally-shoots-daughter-s-boyfriend/article_c99c71e0-c77a-5c55-8b6a-30ca3a4f0b84.html" TargetMode="External"/><Relationship Id="rId1920" Type="http://schemas.openxmlformats.org/officeDocument/2006/relationships/hyperlink" Target="http://gawker.com/mentally-ill-17-year-old-girl-shot-dead-by-texas-poli-1682350642" TargetMode="External"/><Relationship Id="rId1921" Type="http://schemas.openxmlformats.org/officeDocument/2006/relationships/hyperlink" Target="http://www.tampabay.com/news/publicsafety/crime/police-investigating-officer-involved-shooting/2158265" TargetMode="External"/><Relationship Id="rId1922" Type="http://schemas.openxmlformats.org/officeDocument/2006/relationships/hyperlink" Target="http://eastcountytoday.net/antioch-police-identify-man-shot-in-officer-involved-shooting/" TargetMode="External"/><Relationship Id="rId1923" Type="http://schemas.openxmlformats.org/officeDocument/2006/relationships/hyperlink" Target="http://voiceofdetroit.net/2013/04/29/police-slaughtered-matthew-joseph-23-on-detroit-streets/" TargetMode="External"/><Relationship Id="rId1924" Type="http://schemas.openxmlformats.org/officeDocument/2006/relationships/hyperlink" Target="http://www.click2houston.com/news/hpd-one-injured-in-officerinvolved-shooting-in-se-houston/25817776" TargetMode="External"/><Relationship Id="rId1925" Type="http://schemas.openxmlformats.org/officeDocument/2006/relationships/hyperlink" Target="http://homicide.latimes.com/post/ricardo-diaz-zeferino/" TargetMode="External"/><Relationship Id="rId1926" Type="http://schemas.openxmlformats.org/officeDocument/2006/relationships/hyperlink" Target="http://patch.com/washington/lakewood-jblm/investigation-finds-lakewood-police-justified-in-shooting-death-of-man-with-toy-gun" TargetMode="External"/><Relationship Id="rId1927" Type="http://schemas.openxmlformats.org/officeDocument/2006/relationships/hyperlink" Target="http://www.wthr.com/story/27622034/officer-involved-shooting-under-investigation-on-the-north-side" TargetMode="External"/><Relationship Id="rId1928" Type="http://schemas.openxmlformats.org/officeDocument/2006/relationships/hyperlink" Target="http://jacksonville.com/news/crime/2012-02-12/story/police-identify-armed-man-fatally-shot-jacksonville-cop-outside" TargetMode="External"/><Relationship Id="rId1929" Type="http://schemas.openxmlformats.org/officeDocument/2006/relationships/hyperlink" Target="http://www.cnn.com/2014/12/24/justice/missouri-officer-involved-shooting/" TargetMode="External"/><Relationship Id="rId1950" Type="http://schemas.openxmlformats.org/officeDocument/2006/relationships/hyperlink" Target="http://www.huffingtonpost.com/2013/08/07/israel-hernandez-taser_n_3722420.html" TargetMode="External"/><Relationship Id="rId1951" Type="http://schemas.openxmlformats.org/officeDocument/2006/relationships/hyperlink" Target="http://revcom.us/a/327/police-murder-of-tyler-damon-woods-michael-slate-interview-with-Tkeyah-Boyd-en.html" TargetMode="External"/><Relationship Id="rId1952" Type="http://schemas.openxmlformats.org/officeDocument/2006/relationships/hyperlink" Target="http://www.delawareonline.com/story/news/local/2015/09/24/justice-dept-investigates-police-involved-shooting/72737332/" TargetMode="External"/><Relationship Id="rId1953" Type="http://schemas.openxmlformats.org/officeDocument/2006/relationships/hyperlink" Target="http://articles.orlandosentinel.com/2013-01-17/news/os-orlando-officer-involved-shooting-20130117_1_orlando-police-wednesday-night-officers-men-shot" TargetMode="External"/><Relationship Id="rId1954" Type="http://schemas.openxmlformats.org/officeDocument/2006/relationships/hyperlink" Target="http://www.scnow.com/news/local/article_37e061c7-919f-5ada-9f11-692c7df49754.html" TargetMode="External"/><Relationship Id="rId1955" Type="http://schemas.openxmlformats.org/officeDocument/2006/relationships/hyperlink" Target="http://fox8.com/2012/03/12/family-of-man-killed-by-officer-he-wasnt-into-guns/" TargetMode="External"/><Relationship Id="rId1956" Type="http://schemas.openxmlformats.org/officeDocument/2006/relationships/hyperlink" Target="http://articles.orlandosentinel.com/2013-01-17/news/os-orlando-officer-involved-shooting-20130117_1_orlando-police-wednesday-night-officers-men-shot" TargetMode="External"/><Relationship Id="rId1957" Type="http://schemas.openxmlformats.org/officeDocument/2006/relationships/hyperlink" Target="http://www.mercurynews.com/ci_23339361/san-jose-man-killed-officer-involved-shooting-march" TargetMode="External"/><Relationship Id="rId1958" Type="http://schemas.openxmlformats.org/officeDocument/2006/relationships/hyperlink" Target="http://www.pe.com/articles/officer-678826-officers-martinez.html" TargetMode="External"/><Relationship Id="rId1959" Type="http://schemas.openxmlformats.org/officeDocument/2006/relationships/hyperlink" Target="http://www.slate.com/articles/news_and_politics/crime/2013/09/jonathan_ferrell_shooting_death_the_perils_of_stereotype_threat.html" TargetMode="External"/><Relationship Id="rId1940" Type="http://schemas.openxmlformats.org/officeDocument/2006/relationships/hyperlink" Target="http://homicide.latimes.com/post/lorenzo-cesar-aguilar/" TargetMode="External"/><Relationship Id="rId1941" Type="http://schemas.openxmlformats.org/officeDocument/2006/relationships/hyperlink" Target="http://www.theguardian.com/us-news/2015/may/31/oklahoma-pastor-nehemiah-fischer-trooper-shooting-flooding" TargetMode="External"/><Relationship Id="rId1942" Type="http://schemas.openxmlformats.org/officeDocument/2006/relationships/hyperlink" Target="http://www.desmoinesregister.com/story/news/crime-and-courts/2015/06/10/fatal-officer-shooting-ryan-bolinger-dancing-man-vanessa-miller/71010592/" TargetMode="External"/><Relationship Id="rId1943" Type="http://schemas.openxmlformats.org/officeDocument/2006/relationships/hyperlink" Target="http://www.katu.com/news/local/colby-robinson-se-portland-murder-wanted-299780361.html?tab=video&amp;c=y" TargetMode="External"/><Relationship Id="rId1944" Type="http://schemas.openxmlformats.org/officeDocument/2006/relationships/hyperlink" Target="http://www.latimes.com/local/lanow/la-me-ln-venice-shooting-police-commission-20150512-story.html" TargetMode="External"/><Relationship Id="rId1945" Type="http://schemas.openxmlformats.org/officeDocument/2006/relationships/hyperlink" Target="http://www.whio.com//news/news/man-shot-trotwood-cop-facing-5-misdemeanors/nMKBc/" TargetMode="External"/><Relationship Id="rId1946" Type="http://schemas.openxmlformats.org/officeDocument/2006/relationships/hyperlink" Target="http://www.nbcdfw.com/news/local/Dallas-Police-Fatally-Shoot-Armed-Man-in-Condominium-Lobby-238431761.html" TargetMode="External"/><Relationship Id="rId1947" Type="http://schemas.openxmlformats.org/officeDocument/2006/relationships/hyperlink" Target="http://www.nbcnewyork.com/news/local/Hackensack-Shooting-New-Jersey-307048771.html" TargetMode="External"/><Relationship Id="rId1948" Type="http://schemas.openxmlformats.org/officeDocument/2006/relationships/hyperlink" Target="http://homicide.latimes.com/post/paul-ray-kemp-jr/" TargetMode="External"/><Relationship Id="rId1949" Type="http://schemas.openxmlformats.org/officeDocument/2006/relationships/hyperlink" Target="http://www.boston.com/metrodesk/2013/08/08/mother-man-killed-boston-police-says-was-very-good-kid/H9f4yarXmOMzfvrThy8tiO/story.html" TargetMode="External"/><Relationship Id="rId1576" Type="http://schemas.openxmlformats.org/officeDocument/2006/relationships/hyperlink" Target="http://7online.com/archive/8250331/" TargetMode="External"/><Relationship Id="rId1577" Type="http://schemas.openxmlformats.org/officeDocument/2006/relationships/hyperlink" Target="http://www.komonews.com/news/local/Man-shot-by-Seattle-Police-officers-Tuesday-dies-193668351.html" TargetMode="External"/><Relationship Id="rId1578" Type="http://schemas.openxmlformats.org/officeDocument/2006/relationships/hyperlink" Target="http://lbpost.com/news/2000001644-reputed-gang-member-who-displayed-handgun-shot-by-police" TargetMode="External"/><Relationship Id="rId1579" Type="http://schemas.openxmlformats.org/officeDocument/2006/relationships/hyperlink" Target="http://lbpost.com/news/2000001994-felony-robbery-suspect-wounded-in-officer-involved-shooting" TargetMode="External"/><Relationship Id="rId509" Type="http://schemas.openxmlformats.org/officeDocument/2006/relationships/hyperlink" Target="http://www.ktvu.com/news/news/daly-city-police-officer-shoots-woman-in-sf/nK5fM/" TargetMode="External"/><Relationship Id="rId508" Type="http://schemas.openxmlformats.org/officeDocument/2006/relationships/hyperlink" Target="http://extras.mnginteractive.com/live/media/site515/2012/0315/20120315_070105_Alfone.pdf" TargetMode="External"/><Relationship Id="rId503" Type="http://schemas.openxmlformats.org/officeDocument/2006/relationships/hyperlink" Target="http://www.mlive.com/news/muskegon/index.ssf/2011/02/investigation_into_fatal_shoot.html" TargetMode="External"/><Relationship Id="rId987" Type="http://schemas.openxmlformats.org/officeDocument/2006/relationships/hyperlink" Target="http://en.wikipedia.org/wiki/Jose_Guerena_shooting" TargetMode="External"/><Relationship Id="rId502" Type="http://schemas.openxmlformats.org/officeDocument/2006/relationships/hyperlink" Target="http://abclocal.go.com//story?section=news/local&amp;id=8631281" TargetMode="External"/><Relationship Id="rId986" Type="http://schemas.openxmlformats.org/officeDocument/2006/relationships/hyperlink" Target="http://jamaica-gleaner.com/latest/article.php?id=28840" TargetMode="External"/><Relationship Id="rId501" Type="http://schemas.openxmlformats.org/officeDocument/2006/relationships/hyperlink" Target="http://abc13.com/archive/7969740/" TargetMode="External"/><Relationship Id="rId985" Type="http://schemas.openxmlformats.org/officeDocument/2006/relationships/hyperlink" Target="http://www.myfoxal.com/story/14458437/officer-involved-shooting" TargetMode="External"/><Relationship Id="rId500" Type="http://schemas.openxmlformats.org/officeDocument/2006/relationships/hyperlink" Target="http://www.codyenterprise.com/news/local/article_3c704bac-f524-11e0-8f29-001cc4c002e0.html" TargetMode="External"/><Relationship Id="rId984" Type="http://schemas.openxmlformats.org/officeDocument/2006/relationships/hyperlink" Target="http://pgpolice.blogspot.com/2011/04/pgpd-investigates-police-involved.html" TargetMode="External"/><Relationship Id="rId507" Type="http://schemas.openxmlformats.org/officeDocument/2006/relationships/hyperlink" Target="http://www.ocregister.com/articles/loggins-340938-deputy-department.html" TargetMode="External"/><Relationship Id="rId506" Type="http://schemas.openxmlformats.org/officeDocument/2006/relationships/hyperlink" Target="http://www.miamiherald.com/2011/01/20/2024862_one-injured-in-nightclub-police.html" TargetMode="External"/><Relationship Id="rId505" Type="http://schemas.openxmlformats.org/officeDocument/2006/relationships/hyperlink" Target="http://www.ocregister.com/articles/shooting-347617-miller-cruz.html" TargetMode="External"/><Relationship Id="rId989" Type="http://schemas.openxmlformats.org/officeDocument/2006/relationships/hyperlink" Target="http://www.abc6.com/story/25348567/update-police-say-driver-shot-by-officer-was-wanted-fugitive" TargetMode="External"/><Relationship Id="rId504" Type="http://schemas.openxmlformats.org/officeDocument/2006/relationships/hyperlink" Target="http://articles.latimes.com/2011/jan/15/local/la-me-lapd-shooting-20110115" TargetMode="External"/><Relationship Id="rId988" Type="http://schemas.openxmlformats.org/officeDocument/2006/relationships/hyperlink" Target="http://members.jacksonville.com/news/crime/2014-04-27/story/jacksonville-police-arrest-man-23-accused-firing-ak-47-officer-saturday" TargetMode="External"/><Relationship Id="rId1570" Type="http://schemas.openxmlformats.org/officeDocument/2006/relationships/hyperlink" Target="http://www.lasvegassun.com/news/2011/jul/14/metro-police-involved-shooting-western-valley/" TargetMode="External"/><Relationship Id="rId1571" Type="http://schemas.openxmlformats.org/officeDocument/2006/relationships/hyperlink" Target="http://abcnews.go.com/US/california-gun-battle-ended-dead-baby/story?id=14357393" TargetMode="External"/><Relationship Id="rId983" Type="http://schemas.openxmlformats.org/officeDocument/2006/relationships/hyperlink" Target="http://www.lawenforcementtoday.com/2012/03/12/denyakin-v-rankin/" TargetMode="External"/><Relationship Id="rId1572" Type="http://schemas.openxmlformats.org/officeDocument/2006/relationships/hyperlink" Target="http://philadelphia.cbslocal.com/2011/08/21/suspect-shot-and-killed-by-police-after-hit-run-altercation-in-germantown/" TargetMode="External"/><Relationship Id="rId982" Type="http://schemas.openxmlformats.org/officeDocument/2006/relationships/hyperlink" Target="http://www.courierpostonline.com/story/news/local/south-jersey/2014/08/01/shooting-winslow/13454685/" TargetMode="External"/><Relationship Id="rId1573" Type="http://schemas.openxmlformats.org/officeDocument/2006/relationships/hyperlink" Target="http://www.sfexaminer.com/sanfrancisco/sf-police-involved-in-another-fatal-shooting/Content?oid=2908599" TargetMode="External"/><Relationship Id="rId981" Type="http://schemas.openxmlformats.org/officeDocument/2006/relationships/hyperlink" Target="http://138.210.151.139/news/2011/apr/21/coroner-identifies-gunman-killed-officer-involved-/" TargetMode="External"/><Relationship Id="rId1574" Type="http://schemas.openxmlformats.org/officeDocument/2006/relationships/hyperlink" Target="http://www.theguardian.com/us-news/2014/oct/09/st-louis-police-officer-shoots-dead-black-teenager-off-duty" TargetMode="External"/><Relationship Id="rId980" Type="http://schemas.openxmlformats.org/officeDocument/2006/relationships/hyperlink" Target="http://www.lasvegassun.com/news/2011/may/27/metro-officer-involved-shooting-northeast-valley/" TargetMode="External"/><Relationship Id="rId1575" Type="http://schemas.openxmlformats.org/officeDocument/2006/relationships/hyperlink" Target="http://philadelphia.cbslocal.com/2011/07/09/possible-police-involved-shooting-in-north-philadelphia/" TargetMode="External"/><Relationship Id="rId1565" Type="http://schemas.openxmlformats.org/officeDocument/2006/relationships/hyperlink" Target="http://www.policeone.com/legal/articles/4450325-Detroit-officer-charged-in-shooting-death-of-girl-during-raid/" TargetMode="External"/><Relationship Id="rId1566" Type="http://schemas.openxmlformats.org/officeDocument/2006/relationships/hyperlink" Target="http://crimesceneinvestigations.blogspot.com/2011/10/officer-involved-shooting-near-republic.html" TargetMode="External"/><Relationship Id="rId1567" Type="http://schemas.openxmlformats.org/officeDocument/2006/relationships/hyperlink" Target="http://behindthebluewall.blogspot.com/2011/10/nj-despite-lies-cop-husband-who-killed.html" TargetMode="External"/><Relationship Id="rId1568" Type="http://schemas.openxmlformats.org/officeDocument/2006/relationships/hyperlink" Target="http://www.wbko.com/home/headlines/Wanted_Felon_Shot_By_KSP_Trooper_131154768.html" TargetMode="External"/><Relationship Id="rId1569" Type="http://schemas.openxmlformats.org/officeDocument/2006/relationships/hyperlink" Target="http://riling.rssing.com/chan-2125127/all_p26.html" TargetMode="External"/><Relationship Id="rId976" Type="http://schemas.openxmlformats.org/officeDocument/2006/relationships/hyperlink" Target="http://www.nj.com/jjournal-news/index.ssf/2011/08/family_of_man_slain_by_jersey.html" TargetMode="External"/><Relationship Id="rId975" Type="http://schemas.openxmlformats.org/officeDocument/2006/relationships/hyperlink" Target="http://www.12newsnow.com/story/15186168/two-kilgore-police-officers-assaulted" TargetMode="External"/><Relationship Id="rId974" Type="http://schemas.openxmlformats.org/officeDocument/2006/relationships/hyperlink" Target="http://www.jrn.com/ktnv/news/189524031.html" TargetMode="External"/><Relationship Id="rId973" Type="http://schemas.openxmlformats.org/officeDocument/2006/relationships/hyperlink" Target="http://www.nbc33tv.com/news/your-stories/charenton-community-speak" TargetMode="External"/><Relationship Id="rId979" Type="http://schemas.openxmlformats.org/officeDocument/2006/relationships/hyperlink" Target="http://www.desertsun.com/story/news/crime_courts/2014/07/10/judge-palm-springs-officers-names/12502409/" TargetMode="External"/><Relationship Id="rId978" Type="http://schemas.openxmlformats.org/officeDocument/2006/relationships/hyperlink" Target="http://denver.cbslocal.com/2013/08/31/neighbor-calls-man-killed-by-thornton-police-a-nice-hardworking-man/" TargetMode="External"/><Relationship Id="rId977" Type="http://schemas.openxmlformats.org/officeDocument/2006/relationships/hyperlink" Target="http://pgpolice.blogspot.com/2011/04/pgpd-investigates-police-involved.html" TargetMode="External"/><Relationship Id="rId1560" Type="http://schemas.openxmlformats.org/officeDocument/2006/relationships/hyperlink" Target="http://www.wtsp.com/video/772570128001/0/Officer-involved-shooting-near-Busch-gardens" TargetMode="External"/><Relationship Id="rId972" Type="http://schemas.openxmlformats.org/officeDocument/2006/relationships/hyperlink" Target="http://www.oregonlive.com/pacific-northwest-news/index.ssf/2011/09/fatal_shooting_of_elgin_man_by_officer_was_justified_grand_jury_rules.html" TargetMode="External"/><Relationship Id="rId1561" Type="http://schemas.openxmlformats.org/officeDocument/2006/relationships/hyperlink" Target="http://www.reflector.com/crimerescue/man-shot-arlington-and-stantonsburg-450275" TargetMode="External"/><Relationship Id="rId971" Type="http://schemas.openxmlformats.org/officeDocument/2006/relationships/hyperlink" Target="http://www.myfoxdetroit.com/story/20937074/little-ceasars-robbery-suspect-shot-in-police-persuit" TargetMode="External"/><Relationship Id="rId1562" Type="http://schemas.openxmlformats.org/officeDocument/2006/relationships/hyperlink" Target="http://www.news4jax.com/news/New-Video-In-Caroline-Small-Shooting/3987324" TargetMode="External"/><Relationship Id="rId970" Type="http://schemas.openxmlformats.org/officeDocument/2006/relationships/hyperlink" Target="http://www.insidesocal.com/sgvcrime/2013/02/01/suspect-wounded-in-walnut-deputy-involved-shooting/" TargetMode="External"/><Relationship Id="rId1563" Type="http://schemas.openxmlformats.org/officeDocument/2006/relationships/hyperlink" Target="http://www.youtube.com/watch?v=r6zY1D3AShY" TargetMode="External"/><Relationship Id="rId1564" Type="http://schemas.openxmlformats.org/officeDocument/2006/relationships/hyperlink" Target="http://articles.glendalenewspress.com/2011-10-04/news/tn-gnp-1005-name_1_officer-involved-shooting-gun-battle-patrol-car" TargetMode="External"/><Relationship Id="rId1114" Type="http://schemas.openxmlformats.org/officeDocument/2006/relationships/hyperlink" Target="http://www.scpr.org/programs/take-two/2013/02/19/30576/after-shootings-and-unrest-anaheim-police-chief-tr/" TargetMode="External"/><Relationship Id="rId1598" Type="http://schemas.openxmlformats.org/officeDocument/2006/relationships/hyperlink" Target="http://www.nydailynews.com/new-york/brooklyn/crazed-brooklyn-man-shot-cops-bad-mouthed-article-1.1297528" TargetMode="External"/><Relationship Id="rId1115" Type="http://schemas.openxmlformats.org/officeDocument/2006/relationships/hyperlink" Target="http://www.reviewjournal.com/news/officer-involved-shootings/fbi-agent-suspect-both-shot-northeast-valley" TargetMode="External"/><Relationship Id="rId1599" Type="http://schemas.openxmlformats.org/officeDocument/2006/relationships/hyperlink" Target="http://www.kshb.com/news/crime/police-respond-to-reported-shooting-in-raytown" TargetMode="External"/><Relationship Id="rId1116" Type="http://schemas.openxmlformats.org/officeDocument/2006/relationships/hyperlink" Target="http://www.annarbor.com/news/crime/break-in-suspect-shot-dead-by-state-police-identified-by-neighbors/" TargetMode="External"/><Relationship Id="rId1117" Type="http://schemas.openxmlformats.org/officeDocument/2006/relationships/hyperlink" Target="http://www.goupstate.com/article/20130219/articles/302191032?p=2&amp;tc=pg" TargetMode="External"/><Relationship Id="rId1118" Type="http://schemas.openxmlformats.org/officeDocument/2006/relationships/hyperlink" Target="http://blog.thenewstribune.com/crime/2013/02/19/fatal-shooting-of-sumner-man-by-milton-officer-justified-prosecutor-rules/" TargetMode="External"/><Relationship Id="rId1119" Type="http://schemas.openxmlformats.org/officeDocument/2006/relationships/hyperlink" Target="http://webcache.googleusercontent.com/search?q=cache:oSiZ9YYzQNkJ:etypesearches.com/leaderpress1/Magazine22895.pdf+&amp;cd=73&amp;hl=en&amp;ct=clnk&amp;gl=jp&amp;client=ubuntu-browser" TargetMode="External"/><Relationship Id="rId525" Type="http://schemas.openxmlformats.org/officeDocument/2006/relationships/hyperlink" Target="http://www.azfamily.com/news/Officers-shoot-kill-suspect-outside-Phoenix-apartment-complex-215068401.html" TargetMode="External"/><Relationship Id="rId524" Type="http://schemas.openxmlformats.org/officeDocument/2006/relationships/hyperlink" Target="http://www.hawaiinewsnow.com/story/20591137/police-reportedly-shoot-man-who-attempted-to" TargetMode="External"/><Relationship Id="rId523" Type="http://schemas.openxmlformats.org/officeDocument/2006/relationships/hyperlink" Target="http://www.lasvegassun.com/news/2010/apr/22/metro-officer-shoots-man-rifle-eastern-valley/" TargetMode="External"/><Relationship Id="rId522" Type="http://schemas.openxmlformats.org/officeDocument/2006/relationships/hyperlink" Target="http://www.hawaiinewsnow.com/story/22911090/big-island-police-investigate-officer-involved-shooting" TargetMode="External"/><Relationship Id="rId529" Type="http://schemas.openxmlformats.org/officeDocument/2006/relationships/hyperlink" Target="http://www.lehighvalleylive.com/allentown/index.ssf/2013/02/brother_of_slain_allentown_mac.html" TargetMode="External"/><Relationship Id="rId528" Type="http://schemas.openxmlformats.org/officeDocument/2006/relationships/hyperlink" Target="http://www.nj.com/news/index.ssf/2012/01/autopsy_newark_teen_who_allege.html" TargetMode="External"/><Relationship Id="rId527" Type="http://schemas.openxmlformats.org/officeDocument/2006/relationships/hyperlink" Target="http://www.hawaiinewsnow.com/story/23164318/kauai-police-shot-and-killed-kalaheo-man" TargetMode="External"/><Relationship Id="rId526" Type="http://schemas.openxmlformats.org/officeDocument/2006/relationships/hyperlink" Target="http://www.hawaiinewsnow.com/story/21558347/hpd-officer-shoots-man-in-kalihi-" TargetMode="External"/><Relationship Id="rId1590" Type="http://schemas.openxmlformats.org/officeDocument/2006/relationships/hyperlink" Target="http://www.federalwaymirror.com/news/143504186.html" TargetMode="External"/><Relationship Id="rId1591" Type="http://schemas.openxmlformats.org/officeDocument/2006/relationships/hyperlink" Target="http://www.timesunion.com/local/article/New-details-emerge-from-gunbattle-1524644.php" TargetMode="External"/><Relationship Id="rId1592" Type="http://schemas.openxmlformats.org/officeDocument/2006/relationships/hyperlink" Target="http://www.washingtonpost.com/blogs/crime-scene/post/fairfax-county-officers-cleared-in-fatal-shooting/2011/08/30/gIQAqp9dqJ_blog.html" TargetMode="External"/><Relationship Id="rId1593" Type="http://schemas.openxmlformats.org/officeDocument/2006/relationships/hyperlink" Target="http://articles.orlandosentinel.com/2011-07-22/news/os-cops-kill-homicide-suspect-20110722_1_officer-involved-orlando-police-homicide" TargetMode="External"/><Relationship Id="rId521" Type="http://schemas.openxmlformats.org/officeDocument/2006/relationships/hyperlink" Target="http://www.knoxnews.com/news/state/nc-deputy-shoots-teen-after-chase-west-asheville" TargetMode="External"/><Relationship Id="rId1110" Type="http://schemas.openxmlformats.org/officeDocument/2006/relationships/hyperlink" Target="https://www.facebook.com/notes/delaware-state-police-news-room/trooper-involved-shooting-with-suspect-wounded-lewes/513676038673665" TargetMode="External"/><Relationship Id="rId1594" Type="http://schemas.openxmlformats.org/officeDocument/2006/relationships/hyperlink" Target="http://www.denverpost.com/news/ci_23837270/aurora-police-review-shooting" TargetMode="External"/><Relationship Id="rId520" Type="http://schemas.openxmlformats.org/officeDocument/2006/relationships/hyperlink" Target="http://crimeblog.dallasnews.com/2014/04/watch-live-dallas-police-chasing-suspect-running-from-a-felony-warrant-in-sou.html/" TargetMode="External"/><Relationship Id="rId1111" Type="http://schemas.openxmlformats.org/officeDocument/2006/relationships/hyperlink" Target="http://www.sbcountyda.org/Portals/8/PressReleases/2013/(3-14)%20OIS%20-%20ANDERSON%20REPORT.pdf" TargetMode="External"/><Relationship Id="rId1595" Type="http://schemas.openxmlformats.org/officeDocument/2006/relationships/hyperlink" Target="http://www.cbsnews.com/news/chicago-police-shoot-five-over-holiday-weekend-killing-two/" TargetMode="External"/><Relationship Id="rId1112" Type="http://schemas.openxmlformats.org/officeDocument/2006/relationships/hyperlink" Target="http://www.stpete.org/police/releases/may13/05-08-13officer-shooting-update4.pdf" TargetMode="External"/><Relationship Id="rId1596" Type="http://schemas.openxmlformats.org/officeDocument/2006/relationships/hyperlink" Target="http://missoulian.com/news/state-and-regional/million-bail-set-for-billings-man-accused-in-shootout/article_f81d9e9a-06b5-11e4-8be6-001a4bcf887a.html" TargetMode="External"/><Relationship Id="rId1113" Type="http://schemas.openxmlformats.org/officeDocument/2006/relationships/hyperlink" Target="http://www.nmdas.com/districts/second/linked/torres%20new%20shooting%20review.pdf" TargetMode="External"/><Relationship Id="rId1597" Type="http://schemas.openxmlformats.org/officeDocument/2006/relationships/hyperlink" Target="http://www.nbcconnecticut.com/news/local/Officer-Shoots-Suspect-in-Bridgeport-189326631.html" TargetMode="External"/><Relationship Id="rId1103" Type="http://schemas.openxmlformats.org/officeDocument/2006/relationships/hyperlink" Target="http://uhurunews.com/story?resource_name=police-murder-in-mass-down-in-miami-fl" TargetMode="External"/><Relationship Id="rId1587" Type="http://schemas.openxmlformats.org/officeDocument/2006/relationships/hyperlink" Target="http://www.kswo.com/story/21414841/suspect-still-on-the-loose-after-officer-involved-shooting" TargetMode="External"/><Relationship Id="rId1104" Type="http://schemas.openxmlformats.org/officeDocument/2006/relationships/hyperlink" Target="http://www.wkrn.com/story/15012426/officer-involved-in-murfreesboro-shooting" TargetMode="External"/><Relationship Id="rId1588" Type="http://schemas.openxmlformats.org/officeDocument/2006/relationships/hyperlink" Target="http://www.myfoxdetroit.com/story/21391735/police-shoot-suspect-on" TargetMode="External"/><Relationship Id="rId1105" Type="http://schemas.openxmlformats.org/officeDocument/2006/relationships/hyperlink" Target="http://en.wikipedia.org/wiki/List_of_killings_by_law_enforcement_officers_in_the_United_States,_February_2013" TargetMode="External"/><Relationship Id="rId1589" Type="http://schemas.openxmlformats.org/officeDocument/2006/relationships/hyperlink" Target="http://www.nbcchicago.com/news/local/Police-Kill-Man-Using-Woman-as-Human-Shield-125711053.html" TargetMode="External"/><Relationship Id="rId1106" Type="http://schemas.openxmlformats.org/officeDocument/2006/relationships/hyperlink" Target="http://en.wikipedia.org/wiki/List_of_killings_by_law_enforcement_officers_in_the_United_States,_February_2013" TargetMode="External"/><Relationship Id="rId1107" Type="http://schemas.openxmlformats.org/officeDocument/2006/relationships/hyperlink" Target="http://en.wikipedia.org/wiki/List_of_killings_by_law_enforcement_officers_in_the_United_States,_February_2013" TargetMode="External"/><Relationship Id="rId1108" Type="http://schemas.openxmlformats.org/officeDocument/2006/relationships/hyperlink" Target="http://en.wikipedia.org/wiki/List_of_killings_by_law_enforcement_officers_in_the_United_States,_February_2013" TargetMode="External"/><Relationship Id="rId1109" Type="http://schemas.openxmlformats.org/officeDocument/2006/relationships/hyperlink" Target="http://en.wikipedia.org/wiki/List_of_killings_by_law_enforcement_officers_in_the_United_States,_February_2013" TargetMode="External"/><Relationship Id="rId519" Type="http://schemas.openxmlformats.org/officeDocument/2006/relationships/hyperlink" Target="http://www.newsmax.com/TheWire/cop-shoots-partner-dog/2013/07/12/id/514781/" TargetMode="External"/><Relationship Id="rId514" Type="http://schemas.openxmlformats.org/officeDocument/2006/relationships/hyperlink" Target="http://www.recordnet.com/apps/pbcs.dll/article?AID=/20130716/A_NEWS/307160313" TargetMode="External"/><Relationship Id="rId998" Type="http://schemas.openxmlformats.org/officeDocument/2006/relationships/hyperlink" Target="http://www.nytimes.com/2011/07/05/nyregion/suspect-in-pa-shootings-is-killed-after-a-standoff.html?pagewanted=all&amp;_r=0" TargetMode="External"/><Relationship Id="rId513" Type="http://schemas.openxmlformats.org/officeDocument/2006/relationships/hyperlink" Target="http://www.codyenterprise.com/news/local/article_3c704bac-f524-11e0-8f29-001cc4c002e0.html" TargetMode="External"/><Relationship Id="rId997" Type="http://schemas.openxmlformats.org/officeDocument/2006/relationships/hyperlink" Target="http://www.lasvegassun.com/news/2011/may/06/pre-coroners-inquest-meeting-will-include-family-m/" TargetMode="External"/><Relationship Id="rId512" Type="http://schemas.openxmlformats.org/officeDocument/2006/relationships/hyperlink" Target="http://homicide.latimes.com/post/robert-henning/" TargetMode="External"/><Relationship Id="rId996" Type="http://schemas.openxmlformats.org/officeDocument/2006/relationships/hyperlink" Target="http://www.lvmpd.com/Portals/0/OIO/OIO%20Review%202011%20110704-5637%20-%20OIS%20-%202842%20Taurus%20Court.pdf" TargetMode="External"/><Relationship Id="rId511" Type="http://schemas.openxmlformats.org/officeDocument/2006/relationships/hyperlink" Target="https://www.denvergov.org/Portals/744/documents/statements/Milow%20Final%20Public%20Statement.pdf" TargetMode="External"/><Relationship Id="rId995" Type="http://schemas.openxmlformats.org/officeDocument/2006/relationships/hyperlink" Target="http://www.azcentral.com/community/phoenix/articles/20110506phoenix-police-officer-involved-shooting-abrk.html" TargetMode="External"/><Relationship Id="rId518" Type="http://schemas.openxmlformats.org/officeDocument/2006/relationships/hyperlink" Target="http://www.wsbtv.com/news/news/local/police-investigating-officer-involved-shooting/ngsW6/" TargetMode="External"/><Relationship Id="rId517" Type="http://schemas.openxmlformats.org/officeDocument/2006/relationships/hyperlink" Target="http://www.knoxnews.com/news/local-news/knoxville-police-kill-man-in-shoot-out" TargetMode="External"/><Relationship Id="rId516" Type="http://schemas.openxmlformats.org/officeDocument/2006/relationships/hyperlink" Target="http://miami.cbslocal.com/2011/08/31/n-miami-beach-police-officers-shot-rifle-wielding-man/" TargetMode="External"/><Relationship Id="rId515" Type="http://schemas.openxmlformats.org/officeDocument/2006/relationships/hyperlink" Target="http://www.wach.com/news/story.aspx?list=195158&amp;id=1081099" TargetMode="External"/><Relationship Id="rId999" Type="http://schemas.openxmlformats.org/officeDocument/2006/relationships/hyperlink" Target="http://www.kimatv.com/news/local/121359284.html" TargetMode="External"/><Relationship Id="rId990" Type="http://schemas.openxmlformats.org/officeDocument/2006/relationships/hyperlink" Target="http://www.cnycentral.com/news/story.aspx?id=614369" TargetMode="External"/><Relationship Id="rId1580" Type="http://schemas.openxmlformats.org/officeDocument/2006/relationships/hyperlink" Target="http://lbpost.com/news/2000002191-man-dies-after-being-shot-during-confrontation-with-long-beach-police" TargetMode="External"/><Relationship Id="rId1581" Type="http://schemas.openxmlformats.org/officeDocument/2006/relationships/hyperlink" Target="http://lbpost.com/news/crime/2000002867-police-shoot-man-brandishing-handgun-in-belmont-shore" TargetMode="External"/><Relationship Id="rId1582" Type="http://schemas.openxmlformats.org/officeDocument/2006/relationships/hyperlink" Target="http://lbpost.com/news/crime/2000002881-long-beach-police-kill-man-after-carson-gun-battle" TargetMode="External"/><Relationship Id="rId510" Type="http://schemas.openxmlformats.org/officeDocument/2006/relationships/hyperlink" Target="http://www.ocregister.com/articles/police-289245-mock-officer.html" TargetMode="External"/><Relationship Id="rId994" Type="http://schemas.openxmlformats.org/officeDocument/2006/relationships/hyperlink" Target="http://www.bart.gov/news/articles/2011/news20110704a" TargetMode="External"/><Relationship Id="rId1583" Type="http://schemas.openxmlformats.org/officeDocument/2006/relationships/hyperlink" Target="http://lbpost.com/news/crime/2000002887-plainclothes-officer-kills-man-in-lbpd-s-third-officer-involved-shooting-this-week" TargetMode="External"/><Relationship Id="rId993" Type="http://schemas.openxmlformats.org/officeDocument/2006/relationships/hyperlink" Target="http://www.cleveland.com/parma/index.ssf/2013/03/us_justice_department_may_revi.html" TargetMode="External"/><Relationship Id="rId1100" Type="http://schemas.openxmlformats.org/officeDocument/2006/relationships/hyperlink" Target="http://en.wikipedia.org/wiki/List_of_killings_by_law_enforcement_officers_in_the_United_States,_February_2013" TargetMode="External"/><Relationship Id="rId1584" Type="http://schemas.openxmlformats.org/officeDocument/2006/relationships/hyperlink" Target="http://lbpost.com/news/crime/2000003047-man-firing-at-car-in-gas-station-fatally-shot-by-police" TargetMode="External"/><Relationship Id="rId992" Type="http://schemas.openxmlformats.org/officeDocument/2006/relationships/hyperlink" Target="http://articles.orlandosentinel.com/2011-05-06/news/os-shooting-millenia-boulevard-20110506_1_officer-involved-shooting-orlando-police-officer-police-cruiser" TargetMode="External"/><Relationship Id="rId1101" Type="http://schemas.openxmlformats.org/officeDocument/2006/relationships/hyperlink" Target="http://en.wikipedia.org/wiki/List_of_killings_by_law_enforcement_officers_in_the_United_States,_February_2013" TargetMode="External"/><Relationship Id="rId1585" Type="http://schemas.openxmlformats.org/officeDocument/2006/relationships/hyperlink" Target="http://lbpost.com/news/crime/2000003067-woman-with-replica-firearm-shot-by-police-after-two-hour-standoff" TargetMode="External"/><Relationship Id="rId991" Type="http://schemas.openxmlformats.org/officeDocument/2006/relationships/hyperlink" Target="http://chicago.cbslocal.com/2011/05/06/man-shot-by-police-in-beecher-trailer-park/" TargetMode="External"/><Relationship Id="rId1102" Type="http://schemas.openxmlformats.org/officeDocument/2006/relationships/hyperlink" Target="http://www.indybay.org/newsitems/2011/07/04/18683774.php" TargetMode="External"/><Relationship Id="rId1586" Type="http://schemas.openxmlformats.org/officeDocument/2006/relationships/hyperlink" Target="http://www.bgdailynews.com/news/local/off-duty-officer-shoots-man/article_44ced612-8108-11e2-a7f2-001a4bcf887a.html" TargetMode="External"/><Relationship Id="rId1532" Type="http://schemas.openxmlformats.org/officeDocument/2006/relationships/hyperlink" Target="http://www.star-telegram.com/2013/02/16/4625350/florida-escapee-fatally-shot-near.html" TargetMode="External"/><Relationship Id="rId1533" Type="http://schemas.openxmlformats.org/officeDocument/2006/relationships/hyperlink" Target="http://rapidcityjournal.com/news/local/police-release-name-of-suspect-in-officer-involved-shooting/article_02f28008-7d17-11e2-8b5d-001a4bcf887a.html" TargetMode="External"/><Relationship Id="rId1534" Type="http://schemas.openxmlformats.org/officeDocument/2006/relationships/hyperlink" Target="http://articles.kspr.com/2013-02-22/springfield-police_37248428" TargetMode="External"/><Relationship Id="rId1535" Type="http://schemas.openxmlformats.org/officeDocument/2006/relationships/hyperlink" Target="http://www.ksl.com/?sid=24173923" TargetMode="External"/><Relationship Id="rId1536" Type="http://schemas.openxmlformats.org/officeDocument/2006/relationships/hyperlink" Target="http://www.lehighvalleylive.com/allentown/index.ssf/2013/02/identity_release_of_allentown.html" TargetMode="External"/><Relationship Id="rId1537" Type="http://schemas.openxmlformats.org/officeDocument/2006/relationships/hyperlink" Target="http://www.ktul.com/story/21289802/osbi-investigating-police-shooting-near-vinita" TargetMode="External"/><Relationship Id="rId1538" Type="http://schemas.openxmlformats.org/officeDocument/2006/relationships/hyperlink" Target="http://billingsgazette.com/news/state-and-regional/montana/coroner-s-inquest-finds-officer-involved-shooting-in-plentywood-was/article_b9deb10e-446a-565c-bd20-4391ce87f028.html" TargetMode="External"/><Relationship Id="rId1539" Type="http://schemas.openxmlformats.org/officeDocument/2006/relationships/hyperlink" Target="http://laist.com/2013/02/25/police_fatally_shoot_suspect_in_nor.php" TargetMode="External"/><Relationship Id="rId949" Type="http://schemas.openxmlformats.org/officeDocument/2006/relationships/hyperlink" Target="http://www.app.com/article/BZ/20111224/NEWS01/312240033/Trooper-kills-suspect-near-Camden-liquor-store" TargetMode="External"/><Relationship Id="rId948" Type="http://schemas.openxmlformats.org/officeDocument/2006/relationships/hyperlink" Target="http://www.nj.com/news/index.ssf/2011/11/authorities_id_man_killed_in_c.html" TargetMode="External"/><Relationship Id="rId943" Type="http://schemas.openxmlformats.org/officeDocument/2006/relationships/hyperlink" Target="http://m.timesdispatch.com/news/local/tri-cities/colonial-heights/colonial-heights-officer-shoots-gun-wielding-woman/article_3891e008-2bc3-11e4-b33d-001a4bcf6878.html" TargetMode="External"/><Relationship Id="rId942" Type="http://schemas.openxmlformats.org/officeDocument/2006/relationships/hyperlink" Target="http://www.whio.com/news/news/crime-law/police-involved-shooting-reported-udf-dayton/nf7f7/" TargetMode="External"/><Relationship Id="rId941" Type="http://schemas.openxmlformats.org/officeDocument/2006/relationships/hyperlink" Target="http://articles.sun-sentinel.com/2011-05-21/news/fl-sunrise-cop-shooting-20110521_1_sunrise-officers-fatal-shooting-officers-shot" TargetMode="External"/><Relationship Id="rId940" Type="http://schemas.openxmlformats.org/officeDocument/2006/relationships/hyperlink" Target="http://www.maine.gov/ag/news/article.shtml?id=626628" TargetMode="External"/><Relationship Id="rId947" Type="http://schemas.openxmlformats.org/officeDocument/2006/relationships/hyperlink" Target="http://www.washingtonpost.com/blogs/crime-scene/post/fatal-police-involved-shooting-in-prince-georges/2011/11/12/gIQATbkJFN_blog.html" TargetMode="External"/><Relationship Id="rId946" Type="http://schemas.openxmlformats.org/officeDocument/2006/relationships/hyperlink" Target="http://www.washingtonpost.com/blogs/crime-scene/post/fatal-police-involved-shooting-in-prince-georges/2011/11/12/gIQATbkJFN_blog.html" TargetMode="External"/><Relationship Id="rId945" Type="http://schemas.openxmlformats.org/officeDocument/2006/relationships/hyperlink" Target="http://tsl.pomona.edu/articles/2011/11/11/news/721-mt.-sac-student-shot-by-police-questions-linger" TargetMode="External"/><Relationship Id="rId944" Type="http://schemas.openxmlformats.org/officeDocument/2006/relationships/hyperlink" Target="http://www.nj.com/news/index.ssf/2011/11/atlantic_county_police_officer.html" TargetMode="External"/><Relationship Id="rId1530" Type="http://schemas.openxmlformats.org/officeDocument/2006/relationships/hyperlink" Target="http://www.nbcdfw.com/news/local/High-Speed-Chase-After-Shooting-at-Movie-Theater--191564671.html" TargetMode="External"/><Relationship Id="rId1531" Type="http://schemas.openxmlformats.org/officeDocument/2006/relationships/hyperlink" Target="http://www.dnainfo.com/chicago/20130216/humboldt-park/police-shoot-man-after-cop-pinned-between-two-cars" TargetMode="External"/><Relationship Id="rId1521" Type="http://schemas.openxmlformats.org/officeDocument/2006/relationships/hyperlink" Target="http://www.tampabay.com/news/publicsafety/crime/medals-of-valor-given-to-two-officers-involved-in-shooting-of-naked/1275134" TargetMode="External"/><Relationship Id="rId1522" Type="http://schemas.openxmlformats.org/officeDocument/2006/relationships/hyperlink" Target="http://www.khou.com/story/news/2014/07/22/11963798/" TargetMode="External"/><Relationship Id="rId1523" Type="http://schemas.openxmlformats.org/officeDocument/2006/relationships/hyperlink" Target="http://www.wlwt.com/news/local-news/news-northern-kentucky/Police-identify-gunman-in-Villa-Hills-shooting/18526496" TargetMode="External"/><Relationship Id="rId1524" Type="http://schemas.openxmlformats.org/officeDocument/2006/relationships/hyperlink" Target="http://www.kctv5.com/story/15063590/daughter-of-woman-killed-by-police-reveals-panic-preceding-shooting" TargetMode="External"/><Relationship Id="rId1525" Type="http://schemas.openxmlformats.org/officeDocument/2006/relationships/hyperlink" Target="http://www.kesq.com/kesq/Police-shoot-and-kill-Indio-man-details-of-shooting-still-a-mystery/18561016" TargetMode="External"/><Relationship Id="rId1526" Type="http://schemas.openxmlformats.org/officeDocument/2006/relationships/hyperlink" Target="http://www.insidesocal.com/sgvcrime/2013/02/15/police-fatally-shoot-armed-man-in-monterey-park/" TargetMode="External"/><Relationship Id="rId1527" Type="http://schemas.openxmlformats.org/officeDocument/2006/relationships/hyperlink" Target="http://wcfcourier.com/news/local/officer-involved-shooting-case-will-go-to-grand-jury-county/article_af4f0cbc-7773-11e2-bfe5-0019bb2963f4.html" TargetMode="External"/><Relationship Id="rId1528" Type="http://schemas.openxmlformats.org/officeDocument/2006/relationships/hyperlink" Target="http://www.southeastsun.com/news/article_7b85ee7a-7839-11e2-82bf-0019bb30f31a.html" TargetMode="External"/><Relationship Id="rId1529" Type="http://schemas.openxmlformats.org/officeDocument/2006/relationships/hyperlink" Target="http://www.ocregister.com/articles/police-345580-hernandez-welter.html" TargetMode="External"/><Relationship Id="rId939" Type="http://schemas.openxmlformats.org/officeDocument/2006/relationships/hyperlink" Target="http://www.maine.gov/ag/news/article.shtml?id=624961" TargetMode="External"/><Relationship Id="rId938" Type="http://schemas.openxmlformats.org/officeDocument/2006/relationships/hyperlink" Target="http://www.maine.gov/ag/news/article.shtml?id=618392" TargetMode="External"/><Relationship Id="rId937" Type="http://schemas.openxmlformats.org/officeDocument/2006/relationships/hyperlink" Target="http://www.maine.gov/ag/news/article.shtml?id=617606" TargetMode="External"/><Relationship Id="rId932" Type="http://schemas.openxmlformats.org/officeDocument/2006/relationships/hyperlink" Target="http://www.maine.gov/ag/news/article.shtml?id=606026" TargetMode="External"/><Relationship Id="rId931" Type="http://schemas.openxmlformats.org/officeDocument/2006/relationships/hyperlink" Target="http://www.maine.gov/ag/news/article.shtml?id=477225" TargetMode="External"/><Relationship Id="rId930" Type="http://schemas.openxmlformats.org/officeDocument/2006/relationships/hyperlink" Target="http://www.maine.gov/ag/news/article.shtml?id=476028" TargetMode="External"/><Relationship Id="rId936" Type="http://schemas.openxmlformats.org/officeDocument/2006/relationships/hyperlink" Target="http://www.maine.gov/ag/news/article.shtml?id=614361" TargetMode="External"/><Relationship Id="rId935" Type="http://schemas.openxmlformats.org/officeDocument/2006/relationships/hyperlink" Target="http://www.maine.gov/ag/news/article.shtml?id=610725" TargetMode="External"/><Relationship Id="rId934" Type="http://schemas.openxmlformats.org/officeDocument/2006/relationships/hyperlink" Target="http://www.maine.gov/ag/news/article.shtml?id=610381" TargetMode="External"/><Relationship Id="rId933" Type="http://schemas.openxmlformats.org/officeDocument/2006/relationships/hyperlink" Target="http://www.maine.gov/ag/news/article.shtml?id=606217" TargetMode="External"/><Relationship Id="rId1520" Type="http://schemas.openxmlformats.org/officeDocument/2006/relationships/hyperlink" Target="http://sanfrancisco.cbslocal.com/2013/02/13/pittsburg-police-officer-injured-in-late-night-shooting/" TargetMode="External"/><Relationship Id="rId1554" Type="http://schemas.openxmlformats.org/officeDocument/2006/relationships/hyperlink" Target="http://www.ktxs.com/news/Police-Officer-Shot-In-Head-Gunman-Killed-In-Snyder-Shootout/14676718" TargetMode="External"/><Relationship Id="rId1555" Type="http://schemas.openxmlformats.org/officeDocument/2006/relationships/hyperlink" Target="http://www.northcoastjournal.com/Blogthing/archives/2014/09/17/eureka-police-shoot-kill-suspect" TargetMode="External"/><Relationship Id="rId1556" Type="http://schemas.openxmlformats.org/officeDocument/2006/relationships/hyperlink" Target="http://www.whdh.com/story/26470635/man-killed-in-police-involved-shooting-in-wilton-manors" TargetMode="External"/><Relationship Id="rId1557" Type="http://schemas.openxmlformats.org/officeDocument/2006/relationships/hyperlink" Target="http://7online.com/archive/8376257/" TargetMode="External"/><Relationship Id="rId1558" Type="http://schemas.openxmlformats.org/officeDocument/2006/relationships/hyperlink" Target="http://www.sfgate.com/crime/article/Oakland-officer-videotapes-his-killing-of-suspect-2328221.php" TargetMode="External"/><Relationship Id="rId1559" Type="http://schemas.openxmlformats.org/officeDocument/2006/relationships/hyperlink" Target="http://www.sfgate.com/crime/article/S-F-police-kill-man-suspected-of-stabbing-parents-2328915.php" TargetMode="External"/><Relationship Id="rId965" Type="http://schemas.openxmlformats.org/officeDocument/2006/relationships/hyperlink" Target="http://wpri.com/2014/03/23/1-killed-in-police-involved-shooting/" TargetMode="External"/><Relationship Id="rId964" Type="http://schemas.openxmlformats.org/officeDocument/2006/relationships/hyperlink" Target="http://www.timesunion.com/local/article/Legal-end-to-lethal-case-3427330.php" TargetMode="External"/><Relationship Id="rId963" Type="http://schemas.openxmlformats.org/officeDocument/2006/relationships/hyperlink" Target="http://www.sdcda.org/office/officer-involved-shootings.html" TargetMode="External"/><Relationship Id="rId962" Type="http://schemas.openxmlformats.org/officeDocument/2006/relationships/hyperlink" Target="https://www.google.com/url?sa=t&amp;rct=j&amp;q=&amp;esrc=s&amp;source=web&amp;cd=5&amp;cad=rja&amp;uact=8&amp;ved=0CDsQFjAE&amp;url=https%3A%2F%2Fwww.docketalarm.com%2Fcases%2FFlorida_Southern_District_Court%2F1--13-cv-21069%2FCalderin_v._Miami-Dade_Police_Department_et_al%2Fdocs%2F53.pdf%3Fdownload%3Dtrue&amp;ei=E1_7U_nYIIfJsQSpz4CwBw&amp;usg=AFQjCNE8lCBRDCQuXqZLy6XB3Uhovn_WGg&amp;bvm=bv.73612305,d.cWc" TargetMode="External"/><Relationship Id="rId969" Type="http://schemas.openxmlformats.org/officeDocument/2006/relationships/hyperlink" Target="http://www.wrdw.com/home/headlines/Girlfriend-of-suspect-killed-in-officer-involved-shooting-189453061.html" TargetMode="External"/><Relationship Id="rId968" Type="http://schemas.openxmlformats.org/officeDocument/2006/relationships/hyperlink" Target="http://www.wsbtv.com/news/news/local/person-shot-clayton-county-officers-serve-warrant/nWC8Y/" TargetMode="External"/><Relationship Id="rId967" Type="http://schemas.openxmlformats.org/officeDocument/2006/relationships/hyperlink" Target="http://www.local10.com/news/Police-officer-shoots-kills-man-in-Miami-Beach/7273628" TargetMode="External"/><Relationship Id="rId966" Type="http://schemas.openxmlformats.org/officeDocument/2006/relationships/hyperlink" Target="http://patch.com/new-york/eastmeadow/officer-shot-at-east-meadow-plaza" TargetMode="External"/><Relationship Id="rId961" Type="http://schemas.openxmlformats.org/officeDocument/2006/relationships/hyperlink" Target="http://www.nbclosangeles.com/news/local/South-LA-Officer-Involved-Shooting-135965843.html" TargetMode="External"/><Relationship Id="rId1550" Type="http://schemas.openxmlformats.org/officeDocument/2006/relationships/hyperlink" Target="http://pittsburgh.cbslocal.com/2014/09/17/2-shot-in-duquesne/" TargetMode="External"/><Relationship Id="rId960" Type="http://schemas.openxmlformats.org/officeDocument/2006/relationships/hyperlink" Target="http://www.bendbulletin.com/localstate/1664487-151/police-release-video-transcripts-of-august-shooting" TargetMode="External"/><Relationship Id="rId1551" Type="http://schemas.openxmlformats.org/officeDocument/2006/relationships/hyperlink" Target="http://pittsburgh.cbslocal.com/2014/09/18/suspect-stable-after-chase-ends-in-exchange-of-gunfire-with-police/" TargetMode="External"/><Relationship Id="rId1552" Type="http://schemas.openxmlformats.org/officeDocument/2006/relationships/hyperlink" Target="http://7online.com/archive/8245546/" TargetMode="External"/><Relationship Id="rId1553" Type="http://schemas.openxmlformats.org/officeDocument/2006/relationships/hyperlink" Target="http://www.wkow.com/story/15069108/authorities-investigating-report-of-shooting-at" TargetMode="External"/><Relationship Id="rId1543" Type="http://schemas.openxmlformats.org/officeDocument/2006/relationships/hyperlink" Target="http://www.nj.com/middlesex/index.ssf/2013/02/south_river_man_shot_by_police.html" TargetMode="External"/><Relationship Id="rId1544" Type="http://schemas.openxmlformats.org/officeDocument/2006/relationships/hyperlink" Target="http://blogs.ocweekly.com/navelgazing/2013/01/unidentified_motorist_shot_dea.php" TargetMode="External"/><Relationship Id="rId1545" Type="http://schemas.openxmlformats.org/officeDocument/2006/relationships/hyperlink" Target="http://www.thedenverchannel.com/news/local-news/suspects-shoot-at-officers-in-castle-rock-and-parker-ram-cop-car" TargetMode="External"/><Relationship Id="rId1546" Type="http://schemas.openxmlformats.org/officeDocument/2006/relationships/hyperlink" Target="http://www.katu.com/news/local/Shooting-reported-at-Silverton-RV-park-193140091.html" TargetMode="External"/><Relationship Id="rId1547" Type="http://schemas.openxmlformats.org/officeDocument/2006/relationships/hyperlink" Target="http://www.riversideca.gov/rpd/press/2013releases/022613ois.pdf" TargetMode="External"/><Relationship Id="rId1548" Type="http://schemas.openxmlformats.org/officeDocument/2006/relationships/hyperlink" Target="http://www.sltrib.com/sltrib/news/55867504-78/biggs-county-morgan-officer.html.csp" TargetMode="External"/><Relationship Id="rId1549" Type="http://schemas.openxmlformats.org/officeDocument/2006/relationships/hyperlink" Target="http://www.pennlive.com/midstate/index.ssf/2013/01/harrisburg_police_shooting_mac.html" TargetMode="External"/><Relationship Id="rId959" Type="http://schemas.openxmlformats.org/officeDocument/2006/relationships/hyperlink" Target="http://www.odessarecord.com/story/2012/04/19/news/investigation-of-shooting-by-reardan-police-chief-closed/176.html" TargetMode="External"/><Relationship Id="rId954" Type="http://schemas.openxmlformats.org/officeDocument/2006/relationships/hyperlink" Target="http://www.thestate.com/2014/01/07/3194209/officer-shot-serving-warrant-in.html" TargetMode="External"/><Relationship Id="rId953" Type="http://schemas.openxmlformats.org/officeDocument/2006/relationships/hyperlink" Target="http://www.koat.com/news/new-mexico/active-shooter-situation-unfolds-in-moriarty/23816720" TargetMode="External"/><Relationship Id="rId952" Type="http://schemas.openxmlformats.org/officeDocument/2006/relationships/hyperlink" Target="http://www.clickorlando.com/news/officerinvolved-shooting-investigated-in-leesburg/23819498" TargetMode="External"/><Relationship Id="rId951" Type="http://schemas.openxmlformats.org/officeDocument/2006/relationships/hyperlink" Target="http://www.waff.com/story/16327894/muscle-shoals-police-officer-shoots" TargetMode="External"/><Relationship Id="rId958" Type="http://schemas.openxmlformats.org/officeDocument/2006/relationships/hyperlink" Target="http://m.gwinnettdailypost.com/news/2013/feb/22/da-police-shooting-of-15-year-old-justified/" TargetMode="External"/><Relationship Id="rId957" Type="http://schemas.openxmlformats.org/officeDocument/2006/relationships/hyperlink" Target="http://newsleader.uberflip.com/i/239386/71" TargetMode="External"/><Relationship Id="rId956" Type="http://schemas.openxmlformats.org/officeDocument/2006/relationships/hyperlink" Target="http://www.stltoday.com/news/local/crime-and-courts/police-identify-man-shot-to-death-by-overland-cop/article_bd59b3e8-27f6-11e1-875e-001a4bcf6878.html" TargetMode="External"/><Relationship Id="rId955" Type="http://schemas.openxmlformats.org/officeDocument/2006/relationships/hyperlink" Target="http://www.bensonnews-sun.com/news/article_abbb59b8-77ed-11e3-a3f4-001a4bcf887a.html" TargetMode="External"/><Relationship Id="rId950" Type="http://schemas.openxmlformats.org/officeDocument/2006/relationships/hyperlink" Target="http://www.cnycentral.com/news/story.aspx?id=714942" TargetMode="External"/><Relationship Id="rId1540" Type="http://schemas.openxmlformats.org/officeDocument/2006/relationships/hyperlink" Target="http://www.kcra.com/news/local-news/news-stockton/Sheriff-Officers-shoot-kill-robbery-suspect-with-loaded-gun/19060922" TargetMode="External"/><Relationship Id="rId1541" Type="http://schemas.openxmlformats.org/officeDocument/2006/relationships/hyperlink" Target="http://www.dallasnews.com/news/community-news/garland-mesquite/headlines/20120911-garland-police-say-officer-fired-as-many-as-41-shots-at-apparently-unarmed-man-before-he-died.ece" TargetMode="External"/><Relationship Id="rId1542" Type="http://schemas.openxmlformats.org/officeDocument/2006/relationships/hyperlink" Target="http://www.deseretnews.com/article/865574137/I-15-chase-from-Lehi-ends-in-Kaysville-major-traffic-delays-developing.html?pg=all" TargetMode="External"/><Relationship Id="rId590" Type="http://schemas.openxmlformats.org/officeDocument/2006/relationships/hyperlink" Target="http://plymouthvoice.com/people-want-answers-about-plymouth-police-shooting/" TargetMode="External"/><Relationship Id="rId107" Type="http://schemas.openxmlformats.org/officeDocument/2006/relationships/hyperlink" Target="http://www.nbcsandiego.com/news/local/Chula-Vista-Police-Shooting-Third-Avenue-OIS-174174961.html" TargetMode="External"/><Relationship Id="rId106" Type="http://schemas.openxmlformats.org/officeDocument/2006/relationships/hyperlink" Target="http://www.star-telegram.com/2014/07/30/6007878/fort-worth-police-teen-grabbed.html" TargetMode="External"/><Relationship Id="rId105" Type="http://schemas.openxmlformats.org/officeDocument/2006/relationships/hyperlink" Target="http://www.wctv.tv/news/bigstories/headlines/TPD-responding-to-possible-crime-scene-on-Volusia-Street-near-Old-Bainbridge-Road-263770251.html" TargetMode="External"/><Relationship Id="rId589" Type="http://schemas.openxmlformats.org/officeDocument/2006/relationships/hyperlink" Target="http://www.courierpostonline.com/story/news/local/south-jersey/2014/08/01/shooting-winslow/13454685/" TargetMode="External"/><Relationship Id="rId104" Type="http://schemas.openxmlformats.org/officeDocument/2006/relationships/hyperlink" Target="http://www.local8now.com/home/headlines/Deputies-investigate-Cumberland-County-officer-involved-shooting-174268251.html" TargetMode="External"/><Relationship Id="rId588" Type="http://schemas.openxmlformats.org/officeDocument/2006/relationships/hyperlink" Target="http://www.cnn.com/2012/09/21/justice/michigan-police-shooting/" TargetMode="External"/><Relationship Id="rId109" Type="http://schemas.openxmlformats.org/officeDocument/2006/relationships/hyperlink" Target="http://www.heraldtribune.com/article/20131024/ARTICLE/131029806" TargetMode="External"/><Relationship Id="rId1170" Type="http://schemas.openxmlformats.org/officeDocument/2006/relationships/hyperlink" Target="http://arlington.firstcoastnews.com/news/news/76607-one-dead-jacksonville-police-involved-shooting" TargetMode="External"/><Relationship Id="rId108" Type="http://schemas.openxmlformats.org/officeDocument/2006/relationships/hyperlink" Target="http://wyomingnews.com/articles/2011/10/27/news/01top_10-27-11.txt" TargetMode="External"/><Relationship Id="rId1171" Type="http://schemas.openxmlformats.org/officeDocument/2006/relationships/hyperlink" Target="http://lapdblog.typepad.com/lapd_blog/2014/04/officer-involved-shooting-in-hollywood-division.html" TargetMode="External"/><Relationship Id="rId583" Type="http://schemas.openxmlformats.org/officeDocument/2006/relationships/hyperlink" Target="http://www.azcentral.com/community/mesa/articles/2012/01/24/20120124dead-hurt-officer-involved-shooting-frys-mesa.html" TargetMode="External"/><Relationship Id="rId1172" Type="http://schemas.openxmlformats.org/officeDocument/2006/relationships/hyperlink" Target="http://www.lasvegassun.com/news/2011/may/31/coroner-identifies-man-shot-police-after-domestic-/" TargetMode="External"/><Relationship Id="rId582" Type="http://schemas.openxmlformats.org/officeDocument/2006/relationships/hyperlink" Target="http://www.stltoday.com/news/local/crime-and-courts/police-st-louis-officers-shot-at-car-thieves-who-tried/article_26d7917a-469f-11e1-adc3-0019bb30f31a.html" TargetMode="External"/><Relationship Id="rId1173" Type="http://schemas.openxmlformats.org/officeDocument/2006/relationships/hyperlink" Target="http://www.palmbeachpost.com/news/news/crime-law/west-palm-beach-police-chief-officer-killed-man-wh/ng76T/" TargetMode="External"/><Relationship Id="rId581" Type="http://schemas.openxmlformats.org/officeDocument/2006/relationships/hyperlink" Target="http://triblive.com/news/adminpage/4330802-74/alarm-burglar-sewickley" TargetMode="External"/><Relationship Id="rId1174" Type="http://schemas.openxmlformats.org/officeDocument/2006/relationships/hyperlink" Target="http://www.lvmpd.com/Portals/0/OIO/OIO%20Review%202011%20110527-0950%20-%20OIS%20-%202917%20Theresa%20Avenue.pdf" TargetMode="External"/><Relationship Id="rId580" Type="http://schemas.openxmlformats.org/officeDocument/2006/relationships/hyperlink" Target="http://www.statesman.com/news/news/crime-law/grand-jury-decision-expected-in-larry-jackson-shoo/nftTQ/" TargetMode="External"/><Relationship Id="rId1175" Type="http://schemas.openxmlformats.org/officeDocument/2006/relationships/hyperlink" Target="http://onlineathens.com/stories/052711/bre_835882280.shtml" TargetMode="External"/><Relationship Id="rId103" Type="http://schemas.openxmlformats.org/officeDocument/2006/relationships/hyperlink" Target="http://kut.org/post/austin-police-officer-cleared-fatal-2012-springtime-shooting" TargetMode="External"/><Relationship Id="rId587" Type="http://schemas.openxmlformats.org/officeDocument/2006/relationships/hyperlink" Target="http://www.wwaytv3.com/2014/01/05/father-says-18-year-old-son-murdered-southport-police-officer" TargetMode="External"/><Relationship Id="rId1176" Type="http://schemas.openxmlformats.org/officeDocument/2006/relationships/hyperlink" Target="http://www.metrowestdailynews.com/article/20140706/News/140708041/?Start=4" TargetMode="External"/><Relationship Id="rId102" Type="http://schemas.openxmlformats.org/officeDocument/2006/relationships/hyperlink" Target="http://losangeles.cbslocal.com/2012/10/15/innocent-bystander-may-have-" TargetMode="External"/><Relationship Id="rId586" Type="http://schemas.openxmlformats.org/officeDocument/2006/relationships/hyperlink" Target="http://www.wate.com/story/14451427/knoxville-man-who-threatened-officers-shot-and-killed-on-i-275" TargetMode="External"/><Relationship Id="rId1177" Type="http://schemas.openxmlformats.org/officeDocument/2006/relationships/hyperlink" Target="http://www.suntimes.com/photos/galleries/6057166-417/man-shot-after-shooting-at-police-at-south-side-park-cops.html" TargetMode="External"/><Relationship Id="rId101" Type="http://schemas.openxmlformats.org/officeDocument/2006/relationships/hyperlink" Target="http://www.wctv.tv/news/bigstories/headlines/TPD-Officers-Involved-In-Another-Shooting-263197741.html" TargetMode="External"/><Relationship Id="rId585" Type="http://schemas.openxmlformats.org/officeDocument/2006/relationships/hyperlink" Target="http://www.nwitimes.com/news/local/laporte/michigan-city/officer-involved-in-michigan-city-police-shooting-identified/article_b74513de-e9f8-5398-95d2-bb8838ba0c43.html" TargetMode="External"/><Relationship Id="rId1178" Type="http://schemas.openxmlformats.org/officeDocument/2006/relationships/hyperlink" Target="http://rochester.twcnews.com/content/news/544192/geneva-man-shot-by-police-dies/" TargetMode="External"/><Relationship Id="rId100" Type="http://schemas.openxmlformats.org/officeDocument/2006/relationships/hyperlink" Target="http://www.fox5vegas.com/story/16098780/metro-investigating-officer-involved-shooting" TargetMode="External"/><Relationship Id="rId584" Type="http://schemas.openxmlformats.org/officeDocument/2006/relationships/hyperlink" Target="http://www.wsav.com/story/22795016/police-involved-shooting-leaves-man-dead" TargetMode="External"/><Relationship Id="rId1179" Type="http://schemas.openxmlformats.org/officeDocument/2006/relationships/hyperlink" Target="http://www.wtoc.com/story/14744297/tucson-police-involved-in-shooting-at-south-side-park" TargetMode="External"/><Relationship Id="rId1169" Type="http://schemas.openxmlformats.org/officeDocument/2006/relationships/hyperlink" Target="http://rlsmedia.com/breaking-news/article/nj-news-while-you-slept-minute-saturday-may-24-2014" TargetMode="External"/><Relationship Id="rId579" Type="http://schemas.openxmlformats.org/officeDocument/2006/relationships/hyperlink" Target="http://www.nbclosangeles.com/news/Video-of-Officer-Involved-Shooting-Carls-Jr-Monterey-Park-138010858.html" TargetMode="External"/><Relationship Id="rId578" Type="http://schemas.openxmlformats.org/officeDocument/2006/relationships/hyperlink" Target="http://www.chicoer.com/news/ci_25348032/chico-man-killed-sacramento-officer-involved-shooting" TargetMode="External"/><Relationship Id="rId577" Type="http://schemas.openxmlformats.org/officeDocument/2006/relationships/hyperlink" Target="http://www.kimatv.com/news/local/Yakima-officer-involved-shooting--250427511.html" TargetMode="External"/><Relationship Id="rId1160" Type="http://schemas.openxmlformats.org/officeDocument/2006/relationships/hyperlink" Target="http://www.nbcmiami.com/news/local/One-Killed-in-Police-Involved-Shooting-122436914.html" TargetMode="External"/><Relationship Id="rId572" Type="http://schemas.openxmlformats.org/officeDocument/2006/relationships/hyperlink" Target="http://www.nj.com/essex/index.ssf/2013/09/woman_files_multi-million_dollar_suit_against_belleville_after_police_shot_husband_24_times.html" TargetMode="External"/><Relationship Id="rId1161" Type="http://schemas.openxmlformats.org/officeDocument/2006/relationships/hyperlink" Target="http://www.nbcmiami.com/news/local/One-Killed-in-Police-Involved-Shooting-122436914.html" TargetMode="External"/><Relationship Id="rId571" Type="http://schemas.openxmlformats.org/officeDocument/2006/relationships/hyperlink" Target="http://articles.baltimoresun.com/2010-04-23/news/bs-ar-officer-involved-shooting-20100423_1_pasadena-man-police-officer-shot-elvaton-road" TargetMode="External"/><Relationship Id="rId1162" Type="http://schemas.openxmlformats.org/officeDocument/2006/relationships/hyperlink" Target="https://www.oxnardpd.org/pressreleases/1537/" TargetMode="External"/><Relationship Id="rId570" Type="http://schemas.openxmlformats.org/officeDocument/2006/relationships/hyperlink" Target="http://www.wsbradio.com/news/news/local/suspect-dies-inman-park-officer-involved-shooting/nR455/" TargetMode="External"/><Relationship Id="rId1163" Type="http://schemas.openxmlformats.org/officeDocument/2006/relationships/hyperlink" Target="http://www.suntimes.com/news/crime/12221771-418/cops-shoot-3-burglary-suspects-in-dramatic-getaway-attempt.html" TargetMode="External"/><Relationship Id="rId1164" Type="http://schemas.openxmlformats.org/officeDocument/2006/relationships/hyperlink" Target="http://www.discovercorona.com/City-Departments/Police-Department/Press-Releases/PDPressRelease/20140524-OFFICER-INVOLVED-SHOOTING.aspx" TargetMode="External"/><Relationship Id="rId576" Type="http://schemas.openxmlformats.org/officeDocument/2006/relationships/hyperlink" Target="http://www.bakersfieldcalifornian.com/local/breaking-news/x152644001/Officers-involved-in-southwest-Bakersfield-shooting" TargetMode="External"/><Relationship Id="rId1165" Type="http://schemas.openxmlformats.org/officeDocument/2006/relationships/hyperlink" Target="http://www.wftv.com/news/news/local/officer-involved-shooting/nNJjc/" TargetMode="External"/><Relationship Id="rId575" Type="http://schemas.openxmlformats.org/officeDocument/2006/relationships/hyperlink" Target="http://www.wsmv.com/story/24977895/investigation-underway-after-officer-involved-shooting-in-hendersonville" TargetMode="External"/><Relationship Id="rId1166" Type="http://schemas.openxmlformats.org/officeDocument/2006/relationships/hyperlink" Target="http://rlsmedia.com/breaking-news/article/nj-news-while-you-slept-minute-saturday-may-24-2014" TargetMode="External"/><Relationship Id="rId574" Type="http://schemas.openxmlformats.org/officeDocument/2006/relationships/hyperlink" Target="http://latimesblogs.latimes.com/lanow/2012/01/long-beach-police-shooting.html" TargetMode="External"/><Relationship Id="rId1167" Type="http://schemas.openxmlformats.org/officeDocument/2006/relationships/hyperlink" Target="http://abclocal.go.com//story?section=news/local/east_bay&amp;id=8404581" TargetMode="External"/><Relationship Id="rId573" Type="http://schemas.openxmlformats.org/officeDocument/2006/relationships/hyperlink" Target="http://chicago.cbslocal.com/2013/09/24/lawsuit-filed-over-fatal-police-involved-shooting-at-cha-building/" TargetMode="External"/><Relationship Id="rId1168" Type="http://schemas.openxmlformats.org/officeDocument/2006/relationships/hyperlink" Target="http://articles.ky3.com/2012-04-30/sheriff-joey-kyle_31504143" TargetMode="External"/><Relationship Id="rId129" Type="http://schemas.openxmlformats.org/officeDocument/2006/relationships/hyperlink" Target="https://docs.google.com/spreadsheets/d/1cEGQ3eAFKpFBVq1k2mZIy5mBPxC6nBTJHzuSWtZQSVw/htmlview?sle=true" TargetMode="External"/><Relationship Id="rId128" Type="http://schemas.openxmlformats.org/officeDocument/2006/relationships/hyperlink" Target="http://www.knoxnews.com/news/local-news/clinton-man-30-killed-in-fatal-shooting-anderson" TargetMode="External"/><Relationship Id="rId127" Type="http://schemas.openxmlformats.org/officeDocument/2006/relationships/hyperlink" Target="http://m.pitch.com/kansascity/anthony-bruno-donald-hubbard-kansas-city-police-department/Content?oid=4366836&amp;showFullText=true" TargetMode="External"/><Relationship Id="rId126" Type="http://schemas.openxmlformats.org/officeDocument/2006/relationships/hyperlink" Target="http://lacrossetribune.com/news/tomah-cops-cleared-in-shooting-dash-cam-shows-man-calmly/article_aa3caa94-7604-11e0-afb4-001cc4c03286.html" TargetMode="External"/><Relationship Id="rId1190" Type="http://schemas.openxmlformats.org/officeDocument/2006/relationships/hyperlink" Target="http://hudsonvalley.twcnews.com/content/news/742042/names-released-following-officer-involved-shooting/" TargetMode="External"/><Relationship Id="rId1191" Type="http://schemas.openxmlformats.org/officeDocument/2006/relationships/hyperlink" Target="http://thegardenisland.com/news/local/police-kill-suspect-in-deadly-stabbing-spree/article_6ffc238a-1d8b-11e1-84f7-001871e3ce6c.html" TargetMode="External"/><Relationship Id="rId1192" Type="http://schemas.openxmlformats.org/officeDocument/2006/relationships/hyperlink" Target="http://ftpcontent.worldnow.com/kfmb/misc/white_autopsy.pdf" TargetMode="External"/><Relationship Id="rId1193" Type="http://schemas.openxmlformats.org/officeDocument/2006/relationships/hyperlink" Target="http://www.newsday.com/long-island/nassau/vest-saves-hempstead-officer-in-shootout-1.3361623" TargetMode="External"/><Relationship Id="rId121" Type="http://schemas.openxmlformats.org/officeDocument/2006/relationships/hyperlink" Target="http://doj.nh.gov/media-center/press-releases/2012/20121206-windham-officer-involved-shooting.htm" TargetMode="External"/><Relationship Id="rId1194" Type="http://schemas.openxmlformats.org/officeDocument/2006/relationships/hyperlink" Target="http://www.my9nj.com/story/19496759/chase-deadly-officer-involved-shooting-closes-i-75-for-hours" TargetMode="External"/><Relationship Id="rId120" Type="http://schemas.openxmlformats.org/officeDocument/2006/relationships/hyperlink" Target="http://www.policeone.com/officer-misconduct-internal-affairs/articles/6011600-Teens-shooting-fuels-criticism-of-Memphis-police/" TargetMode="External"/><Relationship Id="rId1195" Type="http://schemas.openxmlformats.org/officeDocument/2006/relationships/hyperlink" Target="http://www.sheriff-okaloosa.org/wp-content/pdfs/newsreleases/2013/Jul.%2023%20-%20SAO%20News%20Release%20-%20OCSO%20Deputy%20Justified%20in%20Shooting%20Incident.pdf" TargetMode="External"/><Relationship Id="rId1196" Type="http://schemas.openxmlformats.org/officeDocument/2006/relationships/hyperlink" Target="http://www.ksdk.com/story/news/2013/10/18/3021713/" TargetMode="External"/><Relationship Id="rId1197" Type="http://schemas.openxmlformats.org/officeDocument/2006/relationships/hyperlink" Target="http://www.mlive.com/news/grand-rapids/index.ssf/2011/12/police_grand_rapids_officer_ap.html" TargetMode="External"/><Relationship Id="rId125" Type="http://schemas.openxmlformats.org/officeDocument/2006/relationships/hyperlink" Target="http://www.kboi2.com/news/local/Cody-Winters-Idaho-Las-Vegas-crime-spree-269313231.html" TargetMode="External"/><Relationship Id="rId1198" Type="http://schemas.openxmlformats.org/officeDocument/2006/relationships/hyperlink" Target="http://wcfcourier.com/news/local/suicide-by-cop-familiar-to-police/article_63569dc1-fbd8-5705-88ea-6c7ff1df17a9.html" TargetMode="External"/><Relationship Id="rId124" Type="http://schemas.openxmlformats.org/officeDocument/2006/relationships/hyperlink" Target="http://soboco.org/claim-filed-against-border-patrol-in-womans-death/" TargetMode="External"/><Relationship Id="rId1199" Type="http://schemas.openxmlformats.org/officeDocument/2006/relationships/hyperlink" Target="http://www.palmbeachpost.com/news/news/crime-law/ak-47-attack-man-shoots-at-cops-injures-2-in-st--1/nLzsD/" TargetMode="External"/><Relationship Id="rId123" Type="http://schemas.openxmlformats.org/officeDocument/2006/relationships/hyperlink" Target="http://www.lasvegassun.com/news/2011/jan/03/north-las-vegas-police-identify-officer-involved-f/" TargetMode="External"/><Relationship Id="rId122" Type="http://schemas.openxmlformats.org/officeDocument/2006/relationships/hyperlink" Target="http://www.dailymail.co.uk/news/article-2104228/Pictured-The-moment-handcuffed-suspect-20-left-brain-dead-Tasered-trying-escape-police.html" TargetMode="External"/><Relationship Id="rId118" Type="http://schemas.openxmlformats.org/officeDocument/2006/relationships/hyperlink" Target="http://www.mysanantonio.com/news/local_news/article/Bexar-sheriff-s-sergeant-shoots-kills-man-3947509.php" TargetMode="External"/><Relationship Id="rId117" Type="http://schemas.openxmlformats.org/officeDocument/2006/relationships/hyperlink" Target="http://www.boston.com/metrodesk/2013/08/23/man-shot-danvers-police/U7ttlDYvAUu7ljAPE7irPK/story.html" TargetMode="External"/><Relationship Id="rId116" Type="http://schemas.openxmlformats.org/officeDocument/2006/relationships/hyperlink" Target="http://www.komu.com/news/officer-involved-shooting-in-pulaski-county/" TargetMode="External"/><Relationship Id="rId115" Type="http://schemas.openxmlformats.org/officeDocument/2006/relationships/hyperlink" Target="http://www.wwmt.com/template/cgi-bin/archived.pl?type=basic&amp;file=/shared/news/features/top-stories/stories/archive/2014/02/5cGfeaTq.xml" TargetMode="External"/><Relationship Id="rId599" Type="http://schemas.openxmlformats.org/officeDocument/2006/relationships/hyperlink" Target="http://www.ksl.com/?sid=14938158" TargetMode="External"/><Relationship Id="rId1180" Type="http://schemas.openxmlformats.org/officeDocument/2006/relationships/hyperlink" Target="http://www.whio.com/news/news/crime-law/police-involved-shooting-reported-udf-dayton/nf7f7/" TargetMode="External"/><Relationship Id="rId1181" Type="http://schemas.openxmlformats.org/officeDocument/2006/relationships/hyperlink" Target="http://www.nytimes.com/2011/08/31/nyregion/long-island-man-dies-in-nassau-county-police-shooting.html" TargetMode="External"/><Relationship Id="rId119" Type="http://schemas.openxmlformats.org/officeDocument/2006/relationships/hyperlink" Target="http://www.mysanantonio.com/news/local_news/article/Bexar-sheriff-s-sergeant-shoots-kills-man-3947509.php" TargetMode="External"/><Relationship Id="rId1182" Type="http://schemas.openxmlformats.org/officeDocument/2006/relationships/hyperlink" Target="http://azdailysun.com/news/local/crime-and-courts/page-officer-kills-man-in-dv-incident/article_61e27d9d-6d47-5655-8a71-d28b846d8e3e.html" TargetMode="External"/><Relationship Id="rId110" Type="http://schemas.openxmlformats.org/officeDocument/2006/relationships/hyperlink" Target="http://myfox8.com/2012/10/15/officer-involved-shooting-in-thomasville/" TargetMode="External"/><Relationship Id="rId594" Type="http://schemas.openxmlformats.org/officeDocument/2006/relationships/hyperlink" Target="http://m.chronicle.augusta.com/news/crime-courts/2014-02-22/police-investigate-officer-involved-shooting-gru" TargetMode="External"/><Relationship Id="rId1183" Type="http://schemas.openxmlformats.org/officeDocument/2006/relationships/hyperlink" Target="http://archive.cincinnati.com/article/20110523/NEWS010701/105240331/Officer-involved-Bones-shooting-sued-Taser-incident" TargetMode="External"/><Relationship Id="rId593" Type="http://schemas.openxmlformats.org/officeDocument/2006/relationships/hyperlink" Target="http://www.thedowneypatriot.com/article/da-clears-police-officers-involved-in-fatal-shooting/" TargetMode="External"/><Relationship Id="rId1184" Type="http://schemas.openxmlformats.org/officeDocument/2006/relationships/hyperlink" Target="http://www.wfmynews2.com/story/news/crime/2014/05/25/winston-salem-officer-shoots-suspect/9570207/" TargetMode="External"/><Relationship Id="rId592" Type="http://schemas.openxmlformats.org/officeDocument/2006/relationships/hyperlink" Target="http://www.annarbor.com/news/the-washtenaw-county-prosecutors-office/" TargetMode="External"/><Relationship Id="rId1185" Type="http://schemas.openxmlformats.org/officeDocument/2006/relationships/hyperlink" Target="http://www.jrn.com/kgun9/news/Sierra-Vista-police-investigate-officer-involved-shooting-255163941.html" TargetMode="External"/><Relationship Id="rId591" Type="http://schemas.openxmlformats.org/officeDocument/2006/relationships/hyperlink" Target="http://billingsgazette.com/news/local/crime-and-courts/man-killed-in-shooting-involving-red-lodge-police-officer/article_c3eb6ae2-ee44-59db-8953-91b27c13acba.html" TargetMode="External"/><Relationship Id="rId1186" Type="http://schemas.openxmlformats.org/officeDocument/2006/relationships/hyperlink" Target="http://www.myfoxmemphis.com/story/25615201/1-suspect-hospitalized-after-police-involved-shooting" TargetMode="External"/><Relationship Id="rId114" Type="http://schemas.openxmlformats.org/officeDocument/2006/relationships/hyperlink" Target="http://www.wfaa.com/news/local/dallas/Dallas-police-on-scene-at-officer-involved-shooting-in-Pleasant-Grove-182444771.html" TargetMode="External"/><Relationship Id="rId598" Type="http://schemas.openxmlformats.org/officeDocument/2006/relationships/hyperlink" Target="http://www.nbcmiami.com/news/local/Unarmed-Man-Shot-By-Police-Plans-to-Sue-117007748.html" TargetMode="External"/><Relationship Id="rId1187" Type="http://schemas.openxmlformats.org/officeDocument/2006/relationships/hyperlink" Target="http://abc30.com/archive/8157291/" TargetMode="External"/><Relationship Id="rId113" Type="http://schemas.openxmlformats.org/officeDocument/2006/relationships/hyperlink" Target="http://www.philly.com/philly/blogs/dncrime/Cops-Officer-shoots-driver-who-tried-to-run-him-down.html" TargetMode="External"/><Relationship Id="rId597" Type="http://schemas.openxmlformats.org/officeDocument/2006/relationships/hyperlink" Target="http://articles.sun-sentinel.com/2011-03-07/news/fl-hollywood-church-shooting-folo-20110307_1_hollywood-church-church-shooting-knife" TargetMode="External"/><Relationship Id="rId1188" Type="http://schemas.openxmlformats.org/officeDocument/2006/relationships/hyperlink" Target="http://abc7.com/archive/8168227/" TargetMode="External"/><Relationship Id="rId112" Type="http://schemas.openxmlformats.org/officeDocument/2006/relationships/hyperlink" Target="http://www.kmbc.com/news/KCK-police-officer-involved-in-shooting/16999432" TargetMode="External"/><Relationship Id="rId596" Type="http://schemas.openxmlformats.org/officeDocument/2006/relationships/hyperlink" Target="http://www.kctv5.com/story/18936846/officer-shoots-suspect-three-times" TargetMode="External"/><Relationship Id="rId1189" Type="http://schemas.openxmlformats.org/officeDocument/2006/relationships/hyperlink" Target="http://www.vcstar.com/news/officer-identified-in-fatal-ventura-shooting" TargetMode="External"/><Relationship Id="rId111" Type="http://schemas.openxmlformats.org/officeDocument/2006/relationships/hyperlink" Target="http://www.lapdonline.org/newsroom/news_view/52520" TargetMode="External"/><Relationship Id="rId595" Type="http://schemas.openxmlformats.org/officeDocument/2006/relationships/hyperlink" Target="http://operation100news.blogspot.com/2011/10/deputy-involved-shooting-leaves-1-dead.html" TargetMode="External"/><Relationship Id="rId1136" Type="http://schemas.openxmlformats.org/officeDocument/2006/relationships/hyperlink" Target="http://www.kwtx.com/home/headlines/Local-Man-Killed-By-Police-Was-Bipolar-Family-Questions-Officers-Actions-189931631.html" TargetMode="External"/><Relationship Id="rId1137" Type="http://schemas.openxmlformats.org/officeDocument/2006/relationships/hyperlink" Target="http://www.wtoc.com/story/15253042/deputy-on-leave-after-shooting-man" TargetMode="External"/><Relationship Id="rId1138" Type="http://schemas.openxmlformats.org/officeDocument/2006/relationships/hyperlink" Target="http://www2.cincinnati.com/blogs/news/2011/09/23/chief-to-discuss-police-involved-shooting/" TargetMode="External"/><Relationship Id="rId1139" Type="http://schemas.openxmlformats.org/officeDocument/2006/relationships/hyperlink" Target="http://news.yahoo.com/colo-fugitive-sister-deserved-shot-181949826.html" TargetMode="External"/><Relationship Id="rId547" Type="http://schemas.openxmlformats.org/officeDocument/2006/relationships/hyperlink" Target="http://www.wesh.com/news/police-investigate-officerinvolved-shooting-at-parking-garage/27038810" TargetMode="External"/><Relationship Id="rId546" Type="http://schemas.openxmlformats.org/officeDocument/2006/relationships/hyperlink" Target="http://www.reviewjournal.com/news/officer-who-shot-killed-gulf-war-veteran-fired" TargetMode="External"/><Relationship Id="rId545" Type="http://schemas.openxmlformats.org/officeDocument/2006/relationships/hyperlink" Target="http://www.fox16.com/mostpopular/story/Little-Rock-Police-Officer-Shoots-Suspect-in/d/story/9FZoyaCFLkSrg0yCo57RQA" TargetMode="External"/><Relationship Id="rId544" Type="http://schemas.openxmlformats.org/officeDocument/2006/relationships/hyperlink" Target="http://www.orlandosentinel.com/news/breaking-news/os-swat-officer-involved-shooting-20140723,0,5759159.story" TargetMode="External"/><Relationship Id="rId549" Type="http://schemas.openxmlformats.org/officeDocument/2006/relationships/hyperlink" Target="http://www.campussafetymagazine.com/article/1_dead_after_columbus_state_shooting/Officer_Involved_Shootings" TargetMode="External"/><Relationship Id="rId548" Type="http://schemas.openxmlformats.org/officeDocument/2006/relationships/hyperlink" Target="http://minnesota.cbslocal.com/2011/09/03/police-1-dead-officer-hurt-after-officer-involved-shooting/" TargetMode="External"/><Relationship Id="rId1130" Type="http://schemas.openxmlformats.org/officeDocument/2006/relationships/hyperlink" Target="http://streetganglife.com/one-man-dead-two-police-officer-shot-outside-of-salt-lake-city/" TargetMode="External"/><Relationship Id="rId1131" Type="http://schemas.openxmlformats.org/officeDocument/2006/relationships/hyperlink" Target="http://patch.com/washington/shoreline/inquest-ordered-into-fatal-police-shooting-of-shoreli09f4062c81" TargetMode="External"/><Relationship Id="rId543" Type="http://schemas.openxmlformats.org/officeDocument/2006/relationships/hyperlink" Target="http://archive.9news.com/news/story.aspx?storyid=239260&amp;catid=222" TargetMode="External"/><Relationship Id="rId1132" Type="http://schemas.openxmlformats.org/officeDocument/2006/relationships/hyperlink" Target="http://www.cbs46.com/story/15240979/one-dead-in-shooting-at-buckhead-burger-king" TargetMode="External"/><Relationship Id="rId542" Type="http://schemas.openxmlformats.org/officeDocument/2006/relationships/hyperlink" Target="http://www.mynews13.com/content/news/cfnews13/news/article.html/content/news/articles/cfn/2014/5/21/orlando_officer_invo.html" TargetMode="External"/><Relationship Id="rId1133" Type="http://schemas.openxmlformats.org/officeDocument/2006/relationships/hyperlink" Target="http://murderpedia.org/male.H/h/hance-michael.htm" TargetMode="External"/><Relationship Id="rId541" Type="http://schemas.openxmlformats.org/officeDocument/2006/relationships/hyperlink" Target="http://www.khou.com/story/news/2014/07/23/12086870/" TargetMode="External"/><Relationship Id="rId1134" Type="http://schemas.openxmlformats.org/officeDocument/2006/relationships/hyperlink" Target="http://www.leoncountyso.com/docs/news-releases/020113k-9-killed-in-shooting.pdf?sfvrsn=4" TargetMode="External"/><Relationship Id="rId540" Type="http://schemas.openxmlformats.org/officeDocument/2006/relationships/hyperlink" Target="http://www.huffingtonpost.com/2012/05/11/kendrec-mcdade-autopsy_n_1510497.html" TargetMode="External"/><Relationship Id="rId1135" Type="http://schemas.openxmlformats.org/officeDocument/2006/relationships/hyperlink" Target="http://www.dispatch.com/content/stories/local/2011/08/13/young-love-turned-deadly.html" TargetMode="External"/><Relationship Id="rId1125" Type="http://schemas.openxmlformats.org/officeDocument/2006/relationships/hyperlink" Target="http://www.denverda.org/News_Release/Decision_Letters/PS-11-08-06-22nd%20and%20Downing.pdf" TargetMode="External"/><Relationship Id="rId1126" Type="http://schemas.openxmlformats.org/officeDocument/2006/relationships/hyperlink" Target="http://www.miamidade.gov/police/releases/PD110809319727_Police_Involved_Shooting_Update1.asp" TargetMode="External"/><Relationship Id="rId1127" Type="http://schemas.openxmlformats.org/officeDocument/2006/relationships/hyperlink" Target="http://www.miamidade.gov/police/releases/PD110809319727_Police_Involved_Shooting_Update1.asp" TargetMode="External"/><Relationship Id="rId1128" Type="http://schemas.openxmlformats.org/officeDocument/2006/relationships/hyperlink" Target="http://blogs.citypages.com/blotter/2011/08/leroy_martinez_shot_by_police_charged_with_assault.php" TargetMode="External"/><Relationship Id="rId1129" Type="http://schemas.openxmlformats.org/officeDocument/2006/relationships/hyperlink" Target="http://www.jsonline.com/news/crime/124562098.html" TargetMode="External"/><Relationship Id="rId536" Type="http://schemas.openxmlformats.org/officeDocument/2006/relationships/hyperlink" Target="http://www.abc15.com/news/region-west-valley/glendale/pd-glendale-officer-justin-penrose-on-leave-after-deadly-shooting" TargetMode="External"/><Relationship Id="rId535" Type="http://schemas.openxmlformats.org/officeDocument/2006/relationships/hyperlink" Target="http://blog.al.com/spotnews/2012/07/irondale_police_sign_warrants.html" TargetMode="External"/><Relationship Id="rId534" Type="http://schemas.openxmlformats.org/officeDocument/2006/relationships/hyperlink" Target="http://www.mercedsunstar.com/2012/07/29/2443561_parolee-shot-near-delhi-by-turlock.html?rh=1" TargetMode="External"/><Relationship Id="rId533" Type="http://schemas.openxmlformats.org/officeDocument/2006/relationships/hyperlink" Target="http://www.kval.com/news/local/Portland-Police-Man-shot-and-killed-by-officer-was-involved-in-a-crime-spree-164214656.html%20" TargetMode="External"/><Relationship Id="rId539" Type="http://schemas.openxmlformats.org/officeDocument/2006/relationships/hyperlink" Target="http://www.portlandmercury.com/portland/the-death-of-merle-hatch/Content?oid=8888987" TargetMode="External"/><Relationship Id="rId538" Type="http://schemas.openxmlformats.org/officeDocument/2006/relationships/hyperlink" Target="http://www.acpo.org/pressreleases/2013/043013shooting.pdf" TargetMode="External"/><Relationship Id="rId537" Type="http://schemas.openxmlformats.org/officeDocument/2006/relationships/hyperlink" Target="http://articles.chicagotribune.com/2012-01-01/news/chi-police-man-shot-after-shooting-at-police-20111231_1_chicago-police-shot-police-involved-shootings-marquette-park" TargetMode="External"/><Relationship Id="rId1120" Type="http://schemas.openxmlformats.org/officeDocument/2006/relationships/hyperlink" Target="http://articles.wsbt.com/2011-11-21/officer-involved-shooting_30427216" TargetMode="External"/><Relationship Id="rId532" Type="http://schemas.openxmlformats.org/officeDocument/2006/relationships/hyperlink" Target="http://homicide.latimes.com/post/christopher-allen-taylor/" TargetMode="External"/><Relationship Id="rId1121" Type="http://schemas.openxmlformats.org/officeDocument/2006/relationships/hyperlink" Target="http://bangordailynews.com/2011/11/21/news/mid-maine/farmington-officer-opted-not-to-use-taser-in-fatal-shooting/" TargetMode="External"/><Relationship Id="rId531" Type="http://schemas.openxmlformats.org/officeDocument/2006/relationships/hyperlink" Target="http://blogs.seattletimes.com/today/2014/07/deputy-shoots-suspected-burglar-in-seatac/" TargetMode="External"/><Relationship Id="rId1122" Type="http://schemas.openxmlformats.org/officeDocument/2006/relationships/hyperlink" Target="http://www.wkyt.com/home/headlines/KSP_name_officers_involved_in_fatal_shooting_of_Shelbyville_teen_134221738.html" TargetMode="External"/><Relationship Id="rId530" Type="http://schemas.openxmlformats.org/officeDocument/2006/relationships/hyperlink" Target="http://www.kpic.com/news/local/132478778.html" TargetMode="External"/><Relationship Id="rId1123" Type="http://schemas.openxmlformats.org/officeDocument/2006/relationships/hyperlink" Target="http://www.azcentral.com/news/articles/2011/11/21/20111121tolleson-man-shot-police-bar-shooting-abrk.html" TargetMode="External"/><Relationship Id="rId1124" Type="http://schemas.openxmlformats.org/officeDocument/2006/relationships/hyperlink" Target="http://www.chron.com/news/houston-texas/article/Man-shot-by-police-in-Tranquility-Park-2281109.php" TargetMode="External"/><Relationship Id="rId1158" Type="http://schemas.openxmlformats.org/officeDocument/2006/relationships/hyperlink" Target="http://www.khq.com/story/15864955/officer-involved-shooting-in-royal-city" TargetMode="External"/><Relationship Id="rId1159" Type="http://schemas.openxmlformats.org/officeDocument/2006/relationships/hyperlink" Target="http://ago.vermont.gov/focus/news/state-police-officer-justified-in-use-of-deadly-force4.php" TargetMode="External"/><Relationship Id="rId569" Type="http://schemas.openxmlformats.org/officeDocument/2006/relationships/hyperlink" Target="http://www.dcourier.com/main.asp?TypeID=1&amp;ArticleID=80127&amp;SectionID=1&amp;SubSectionID=1&amp;Page=2" TargetMode="External"/><Relationship Id="rId568" Type="http://schemas.openxmlformats.org/officeDocument/2006/relationships/hyperlink" Target="http://www.yourhoustonnews.com/kingwood/news/suspect-in-officer-involved-shooting-in-treatment-at-kingwood-hospital/article_6b3d3d59-5df3-5554-aac9-c0bd8a0b8e55.html?TNNoMobile" TargetMode="External"/><Relationship Id="rId567" Type="http://schemas.openxmlformats.org/officeDocument/2006/relationships/hyperlink" Target="http://hamptonroads.com/2011/11/prosecutor-norfolk-officer-justified-shooting-driver" TargetMode="External"/><Relationship Id="rId566" Type="http://schemas.openxmlformats.org/officeDocument/2006/relationships/hyperlink" Target="http://homicide.latimes.com/post/miguel-sanchez-jr/" TargetMode="External"/><Relationship Id="rId561" Type="http://schemas.openxmlformats.org/officeDocument/2006/relationships/hyperlink" Target="http://www.civiliansdown.com/Shootings.htm" TargetMode="External"/><Relationship Id="rId1150" Type="http://schemas.openxmlformats.org/officeDocument/2006/relationships/hyperlink" Target="http://www.myfoxdfw.com/story/19103767/police-kill-suspect-in-pleasant-grove" TargetMode="External"/><Relationship Id="rId560" Type="http://schemas.openxmlformats.org/officeDocument/2006/relationships/hyperlink" Target="http://www.wtoc.com/story/15405985/cleveland-police-investigate-double-shooting-on-citys-west-side" TargetMode="External"/><Relationship Id="rId1151" Type="http://schemas.openxmlformats.org/officeDocument/2006/relationships/hyperlink" Target="http://sanfrancisco.cbslocal.com/2014/08/18/san-jose-woman-fatally-shot-by-police-after-brandishing-power-drill-identified-diana-showman-officer-involved-shooting-wakana-okuma-blossom-hill-road-sjpd/" TargetMode="External"/><Relationship Id="rId1152" Type="http://schemas.openxmlformats.org/officeDocument/2006/relationships/hyperlink" Target="http://www.eastbayexpress.com/oakland/oakland-police-officer-involved-shooting-of-alan-blueford-raises-questions/Content?oid=3295686" TargetMode="External"/><Relationship Id="rId1153" Type="http://schemas.openxmlformats.org/officeDocument/2006/relationships/hyperlink" Target="http://news.yahoo.com/unrest-calif-city-police-shootings-081930074.html" TargetMode="External"/><Relationship Id="rId565" Type="http://schemas.openxmlformats.org/officeDocument/2006/relationships/hyperlink" Target="http://lubbockonline.com/filed-online/2011-02-20/man-dead-after-officer-related-shooting-lubbock-apartment" TargetMode="External"/><Relationship Id="rId1154" Type="http://schemas.openxmlformats.org/officeDocument/2006/relationships/hyperlink" Target="http://www.wsbtv.com/news/news/local/police-investigating-officer-involved-shooting/nNNBq/" TargetMode="External"/><Relationship Id="rId564" Type="http://schemas.openxmlformats.org/officeDocument/2006/relationships/hyperlink" Target="http://www.civiliansdown.com/Shootings.htm" TargetMode="External"/><Relationship Id="rId1155" Type="http://schemas.openxmlformats.org/officeDocument/2006/relationships/hyperlink" Target="http://news.yahoo.com/unrest-calif-city-police-shootings-081930074.html" TargetMode="External"/><Relationship Id="rId563" Type="http://schemas.openxmlformats.org/officeDocument/2006/relationships/hyperlink" Target="http://sacramento.cbslocal.com/2011/09/06/report-of-officer-involved-shooting-in-sacramento/" TargetMode="External"/><Relationship Id="rId1156" Type="http://schemas.openxmlformats.org/officeDocument/2006/relationships/hyperlink" Target="http://www.startribune.com/local/south/149508255.html" TargetMode="External"/><Relationship Id="rId562" Type="http://schemas.openxmlformats.org/officeDocument/2006/relationships/hyperlink" Target="http://posttrib.suntimes.com/news/crime/9794852-418/man-shot-by-gary-police-identified-as-gang-member.html" TargetMode="External"/><Relationship Id="rId1157" Type="http://schemas.openxmlformats.org/officeDocument/2006/relationships/hyperlink" Target="http://jocosheriff.us/news/415-officer-involved-fatal-shooting-in-cave-junction" TargetMode="External"/><Relationship Id="rId1147" Type="http://schemas.openxmlformats.org/officeDocument/2006/relationships/hyperlink" Target="http://www.baltimoresun.com/explore/howard/news/crime/ph-ho-cf-glances-nichols-death-1117-20111114,0,4251267.story" TargetMode="External"/><Relationship Id="rId1148" Type="http://schemas.openxmlformats.org/officeDocument/2006/relationships/hyperlink" Target="http://www.nmdas.com/districts/second/linked/dominik%20mora-solis%20shooting%20review.pdf" TargetMode="External"/><Relationship Id="rId1149" Type="http://schemas.openxmlformats.org/officeDocument/2006/relationships/hyperlink" Target="http://www.wate.com/story/16049770/knoxville-police-shoot-and-kill-armed-shoplifting-suspect" TargetMode="External"/><Relationship Id="rId558" Type="http://schemas.openxmlformats.org/officeDocument/2006/relationships/hyperlink" Target="http://losangeles.cbslocal.com/2011/02/15/deputy-shoots-armed-car-theft-suspect-after-pursuit/" TargetMode="External"/><Relationship Id="rId557" Type="http://schemas.openxmlformats.org/officeDocument/2006/relationships/hyperlink" Target="http://www.custercountynews.com/cms/news/story-266045.html" TargetMode="External"/><Relationship Id="rId556" Type="http://schemas.openxmlformats.org/officeDocument/2006/relationships/hyperlink" Target="http://www.abqjournal.com/apd-under-fire-incident-summaries" TargetMode="External"/><Relationship Id="rId555" Type="http://schemas.openxmlformats.org/officeDocument/2006/relationships/hyperlink" Target="http://www.civiliansdown.com/Mentally%20Ill%20-%20Killed%20or%20Wounded.htm" TargetMode="External"/><Relationship Id="rId559" Type="http://schemas.openxmlformats.org/officeDocument/2006/relationships/hyperlink" Target="http://www.lasvegassun.com/news/2011/feb/17/police-shoot-man-who-fired/" TargetMode="External"/><Relationship Id="rId550" Type="http://schemas.openxmlformats.org/officeDocument/2006/relationships/hyperlink" Target="http://www.mercurynews.com/crime-courts/ci_25232886/san-jose-authorities-identify-man-shot-and-killed?source=pkg" TargetMode="External"/><Relationship Id="rId1140" Type="http://schemas.openxmlformats.org/officeDocument/2006/relationships/hyperlink" Target="http://miami.cbslocal.com/2011/08/12/woman-killed-officer-saved-by-vest-in-police-involved-shooting/" TargetMode="External"/><Relationship Id="rId1141" Type="http://schemas.openxmlformats.org/officeDocument/2006/relationships/hyperlink" Target="http://www.wjla.com/articles/2011/08/one-killed-in-prince-george-s-county-65065.html" TargetMode="External"/><Relationship Id="rId1142" Type="http://schemas.openxmlformats.org/officeDocument/2006/relationships/hyperlink" Target="http://www.timesunion.com/local/article/Video-relays-deadly-day-4375146.php" TargetMode="External"/><Relationship Id="rId554" Type="http://schemas.openxmlformats.org/officeDocument/2006/relationships/hyperlink" Target="http://www.wistv.com/story/15392127/police-1-dead-after-officer-involved-shooting" TargetMode="External"/><Relationship Id="rId1143" Type="http://schemas.openxmlformats.org/officeDocument/2006/relationships/hyperlink" Target="http://www.wwnytv.com/news/local/UPDATE-New-Details-in-Officer-Involved-Shooting-in-Watertown-128556958.html" TargetMode="External"/><Relationship Id="rId553" Type="http://schemas.openxmlformats.org/officeDocument/2006/relationships/hyperlink" Target="http://blogs.miaminewtimes.com/riptide/2011/02/miami_pd_shoots_and_kills_anot.php" TargetMode="External"/><Relationship Id="rId1144" Type="http://schemas.openxmlformats.org/officeDocument/2006/relationships/hyperlink" Target="https://denvergov.org/Portals/744/documents/statements/Public_Statement_OIS_Maestas_2-13-12.pdf" TargetMode="External"/><Relationship Id="rId552" Type="http://schemas.openxmlformats.org/officeDocument/2006/relationships/hyperlink" Target="http://blogs.miaminewtimes.com/riptide/2011/02/miami_pd_shoots_and_kills_anot.php" TargetMode="External"/><Relationship Id="rId1145" Type="http://schemas.openxmlformats.org/officeDocument/2006/relationships/hyperlink" Target="http://www.huffingtonpost.com/2011/11/16/christopher-travis-berkeley-shooting_n_1098500.html" TargetMode="External"/><Relationship Id="rId551" Type="http://schemas.openxmlformats.org/officeDocument/2006/relationships/hyperlink" Target="http://www.campussafetymagazine.com/article/campus-cop-shoots-kills-student-after-warning-him/Officer_Involved_Shootings" TargetMode="External"/><Relationship Id="rId1146" Type="http://schemas.openxmlformats.org/officeDocument/2006/relationships/hyperlink" Target="http://www.wsoctv.com/news/news/local/mooresville-police-investigate-officer-involved-sh/nRChs/" TargetMode="External"/><Relationship Id="rId495" Type="http://schemas.openxmlformats.org/officeDocument/2006/relationships/hyperlink" Target="http://www.komonews.com/news/local/Pierce-County-deputy-shot-during-Spanaway-standoff-234330941.html?tab=video&amp;c=y" TargetMode="External"/><Relationship Id="rId494" Type="http://schemas.openxmlformats.org/officeDocument/2006/relationships/hyperlink" Target="http://www.komonews.com/news/local/131723488.html" TargetMode="External"/><Relationship Id="rId493" Type="http://schemas.openxmlformats.org/officeDocument/2006/relationships/hyperlink" Target="http://www.sltrib.com/sltrib/news/55659458-78/castro-rodriguez-lloyd-martinez.html.csp" TargetMode="External"/><Relationship Id="rId492" Type="http://schemas.openxmlformats.org/officeDocument/2006/relationships/hyperlink" Target="http://www.local10.com/news/2-Injured-In-Police-Involved-Shooting-In-Kendall/3076880" TargetMode="External"/><Relationship Id="rId499" Type="http://schemas.openxmlformats.org/officeDocument/2006/relationships/hyperlink" Target="http://www.cbs46.com/story/22256456/911-call-in-gwinnett-county-officer-involved-shooting-released" TargetMode="External"/><Relationship Id="rId498" Type="http://schemas.openxmlformats.org/officeDocument/2006/relationships/hyperlink" Target="http://www.cleveland.com/metro/index.ssf/2013/12/cleveland_police_no_weapons_fo.html" TargetMode="External"/><Relationship Id="rId497" Type="http://schemas.openxmlformats.org/officeDocument/2006/relationships/hyperlink" Target="http://www.kval.com/news/local/131609573.html" TargetMode="External"/><Relationship Id="rId496" Type="http://schemas.openxmlformats.org/officeDocument/2006/relationships/hyperlink" Target="http://www.wjla.com/articles/2014/08/man-shot-by-howard-county-md-police-after-stabbing-self-with-knife-106292.html" TargetMode="External"/><Relationship Id="rId1610" Type="http://schemas.openxmlformats.org/officeDocument/2006/relationships/hyperlink" Target="http://www.10tv.com/content/stories/2014/10/15/columbus-ohio-columbus-chief-questioned-about-police-involved-shooting-outside-dollar-store.html" TargetMode="External"/><Relationship Id="rId1611" Type="http://schemas.openxmlformats.org/officeDocument/2006/relationships/hyperlink" Target="http://www.cityofinglewood.org/pdfs/police/PR/IPD_PR_OIS_07-03-13.pdf" TargetMode="External"/><Relationship Id="rId1612" Type="http://schemas.openxmlformats.org/officeDocument/2006/relationships/hyperlink" Target="http://wisconsinwatch.org/2013/01/police-account-of-shooting-disputed/" TargetMode="External"/><Relationship Id="rId1613" Type="http://schemas.openxmlformats.org/officeDocument/2006/relationships/hyperlink" Target="http://www.baltimoresun.com/news/maryland/harford/aberdeen-havre-de-grace/ph-ag-aberdeen-police-shooting-update-0802-20130801-story.html" TargetMode="External"/><Relationship Id="rId1614" Type="http://schemas.openxmlformats.org/officeDocument/2006/relationships/hyperlink" Target="http://en.wikipedia.org/wiki/List_of_killings_by_law_enforcement_officers_in_the_United_States,_July_2013" TargetMode="External"/><Relationship Id="rId1615" Type="http://schemas.openxmlformats.org/officeDocument/2006/relationships/hyperlink" Target="http://en.wikipedia.org/wiki/List_of_killings_by_law_enforcement_officers_in_the_United_States,_September_2013" TargetMode="External"/><Relationship Id="rId1616" Type="http://schemas.openxmlformats.org/officeDocument/2006/relationships/hyperlink" Target="http://www.cdapress.com/news/local_news/article_e5242f00-dc44-54ee-a075-0c6cd301f8d0.html" TargetMode="External"/><Relationship Id="rId907" Type="http://schemas.openxmlformats.org/officeDocument/2006/relationships/hyperlink" Target="http://www.suntimes.com/news/crime/4794365-418/man-charged-following-police-involved-shooting.html" TargetMode="External"/><Relationship Id="rId1617" Type="http://schemas.openxmlformats.org/officeDocument/2006/relationships/hyperlink" Target="http://baystateexaminer.com/list-2013-massachusetts-police-shootings/" TargetMode="External"/><Relationship Id="rId906" Type="http://schemas.openxmlformats.org/officeDocument/2006/relationships/hyperlink" Target="http://www.dailyrepublic.com/news/crimecourts/parents-file-federal-suit-against-city-police-in-adult-sons-death/" TargetMode="External"/><Relationship Id="rId1618" Type="http://schemas.openxmlformats.org/officeDocument/2006/relationships/hyperlink" Target="http://www.nbc12.com/story/17795155/shooting-at-apartment-complex-across-from-high-school" TargetMode="External"/><Relationship Id="rId905" Type="http://schemas.openxmlformats.org/officeDocument/2006/relationships/hyperlink" Target="http://www.nbcsandiego.com/news/local/Officer-Involved-in-El-Cajon-Shooting-141072023.html" TargetMode="External"/><Relationship Id="rId1619" Type="http://schemas.openxmlformats.org/officeDocument/2006/relationships/hyperlink" Target="http://www.nydailynews.com/new-york/nyc-crime/nypd-cops-involved-shootings-monday-article-1.1957385" TargetMode="External"/><Relationship Id="rId904" Type="http://schemas.openxmlformats.org/officeDocument/2006/relationships/hyperlink" Target="http://www.tampabay.com/news/publicsafety/crime/shooting-by-seminole-tribe-police-officer-was-a-first-spokesman-says/1165356" TargetMode="External"/><Relationship Id="rId909" Type="http://schemas.openxmlformats.org/officeDocument/2006/relationships/hyperlink" Target="http://crimeblog.dallasnews.com/2014/03/father-of-19-year-old-shot-to-death-by-dallas-police-officer-in-july-2013-files-federal-lawsuit.html/" TargetMode="External"/><Relationship Id="rId908" Type="http://schemas.openxmlformats.org/officeDocument/2006/relationships/hyperlink" Target="http://www.caller.com/news/local-news/crime/man-shot-killed-by-corpus-christi-police-in" TargetMode="External"/><Relationship Id="rId903" Type="http://schemas.openxmlformats.org/officeDocument/2006/relationships/hyperlink" Target="http://bcsonews.wordpress.com/2012/06/30/sheriffs-office-shooting-incident/" TargetMode="External"/><Relationship Id="rId902" Type="http://schemas.openxmlformats.org/officeDocument/2006/relationships/hyperlink" Target="http://bcsonews.wordpress.com/2012/06/30/sheriffs-office-shooting-incident/" TargetMode="External"/><Relationship Id="rId901" Type="http://schemas.openxmlformats.org/officeDocument/2006/relationships/hyperlink" Target="http://eastcountymagazine.org/suspect-shot-el-cajon-police-officer-identified" TargetMode="External"/><Relationship Id="rId900" Type="http://schemas.openxmlformats.org/officeDocument/2006/relationships/hyperlink" Target="http://seattletimes.com/html/localnews/2013160320_shooting15m.html" TargetMode="External"/><Relationship Id="rId1600" Type="http://schemas.openxmlformats.org/officeDocument/2006/relationships/hyperlink" Target="http://staugustine.com/news/local-news/2012-01-12-2" TargetMode="External"/><Relationship Id="rId1601" Type="http://schemas.openxmlformats.org/officeDocument/2006/relationships/hyperlink" Target="http://articles.latimes.com/2013/apr/04/local/la-me--water-nozzle-verdict-20130405" TargetMode="External"/><Relationship Id="rId1602" Type="http://schemas.openxmlformats.org/officeDocument/2006/relationships/hyperlink" Target="http://www.nytimes.com/2014/09/25/us/south-carolina-charges-for-trooper-who-shot-unarmed-man-in-traffic-stop-.html?_r=0" TargetMode="External"/><Relationship Id="rId1603" Type="http://schemas.openxmlformats.org/officeDocument/2006/relationships/hyperlink" Target="http://www.laweekly.com/informer/2012/08/28/tony-francis-unarmed-compton-man-shot-dead-by-sheriff-family-files-civil-rights-lawsuit-alleges-coverup" TargetMode="External"/><Relationship Id="rId1604" Type="http://schemas.openxmlformats.org/officeDocument/2006/relationships/hyperlink" Target="http://blogs.sacbee.com/crime/archives/2012/08/coroner-ids-man-shot-by-sacramento-sheriffs-deputy-after-folsom-robbery.html" TargetMode="External"/><Relationship Id="rId1605" Type="http://schemas.openxmlformats.org/officeDocument/2006/relationships/hyperlink" Target="http://www.theatlantic.com/national/archive/2014/09/cop-asks-for-mans-license-shoots-him-when-he-reaches-for-it/380775/" TargetMode="External"/><Relationship Id="rId1606" Type="http://schemas.openxmlformats.org/officeDocument/2006/relationships/hyperlink" Target="http://www.ajc.com/news/news/man-fatally-shot-by-police-on-savannah-street/nhP97/?__federated=1" TargetMode="External"/><Relationship Id="rId1607" Type="http://schemas.openxmlformats.org/officeDocument/2006/relationships/hyperlink" Target="http://www.policestateusa.com/2014/philippe-holland/" TargetMode="External"/><Relationship Id="rId1608" Type="http://schemas.openxmlformats.org/officeDocument/2006/relationships/hyperlink" Target="http://www.myfoxdfw.com/story/19103767/police-kill-suspect-in-pleasant-grove" TargetMode="External"/><Relationship Id="rId1609" Type="http://schemas.openxmlformats.org/officeDocument/2006/relationships/hyperlink" Target="http://wtnh.com/2014/10/14/i-95-northbound-shut-down-in-norwalk/" TargetMode="External"/><Relationship Id="rId1631" Type="http://schemas.openxmlformats.org/officeDocument/2006/relationships/hyperlink" Target="http://www.myfoxhouston.com/story/21431932/suspected-purse-snatcher-shot-by-houston-police-officer" TargetMode="External"/><Relationship Id="rId1632" Type="http://schemas.openxmlformats.org/officeDocument/2006/relationships/hyperlink" Target="http://www.northjersey.com/news/passaic-county-prosecutor-armed-paterson-man-shot-killed-by-detective-1.1026920" TargetMode="External"/><Relationship Id="rId1633" Type="http://schemas.openxmlformats.org/officeDocument/2006/relationships/hyperlink" Target="http://www.wlox.com/story/25729311/suspect-killed-by-moss-point-police-officer-identified" TargetMode="External"/><Relationship Id="rId1634" Type="http://schemas.openxmlformats.org/officeDocument/2006/relationships/hyperlink" Target="http://crimeblog.dallasnews.com/2012/10/police-involved-shooting-in-keller-is-third-in-24-hours.html/" TargetMode="External"/><Relationship Id="rId1635" Type="http://schemas.openxmlformats.org/officeDocument/2006/relationships/hyperlink" Target="http://articles.baltimoresun.com/2012-03-31/news/bs-md-ci-police-shooting-city-20120331_1_police-officer-sheron-carter-jackson-central-district-officer" TargetMode="External"/><Relationship Id="rId1636" Type="http://schemas.openxmlformats.org/officeDocument/2006/relationships/hyperlink" Target="http://chicago.cbslocal.com/2011/07/27/suspect-wounded-in-another-police-shooting-on-west-side/" TargetMode="External"/><Relationship Id="rId1637" Type="http://schemas.openxmlformats.org/officeDocument/2006/relationships/hyperlink" Target="http://www.wftv.com/news/news/police-officer-shoots-pit-bull-bullet-hits-man/nDK2g/" TargetMode="External"/><Relationship Id="rId1638" Type="http://schemas.openxmlformats.org/officeDocument/2006/relationships/hyperlink" Target="http://www.fox21news.com/news/story.aspx?id=646058" TargetMode="External"/><Relationship Id="rId929" Type="http://schemas.openxmlformats.org/officeDocument/2006/relationships/hyperlink" Target="http://www.maine.gov/ag/news/article.shtml?id=476023" TargetMode="External"/><Relationship Id="rId1639" Type="http://schemas.openxmlformats.org/officeDocument/2006/relationships/hyperlink" Target="http://www.newsnet5.com/news/local-news/cleveland-metro/police-involved-shooting-on-clevelands-west-side" TargetMode="External"/><Relationship Id="rId928" Type="http://schemas.openxmlformats.org/officeDocument/2006/relationships/hyperlink" Target="http://www.maine.gov/ag/news/article.shtml?id=460286" TargetMode="External"/><Relationship Id="rId927" Type="http://schemas.openxmlformats.org/officeDocument/2006/relationships/hyperlink" Target="http://www.maine.gov/ag/news/article.shtml?id=427424" TargetMode="External"/><Relationship Id="rId926" Type="http://schemas.openxmlformats.org/officeDocument/2006/relationships/hyperlink" Target="http://www.maine.gov/ag/news/article.shtml?id=409905" TargetMode="External"/><Relationship Id="rId921" Type="http://schemas.openxmlformats.org/officeDocument/2006/relationships/hyperlink" Target="http://foxtmobile-news.mobile.msn.com/en-us/videos/detail.aspx?uuid=76a914b0-16d3-420e-a4a5-04c0b0500852" TargetMode="External"/><Relationship Id="rId920" Type="http://schemas.openxmlformats.org/officeDocument/2006/relationships/hyperlink" Target="http://www.palmbeachpost.com/news/news/crime-law/investigation-underway-in-officer-involved-shootin/nY9qJ/" TargetMode="External"/><Relationship Id="rId925" Type="http://schemas.openxmlformats.org/officeDocument/2006/relationships/hyperlink" Target="http://www.maine.gov/ag/news/article.shtml?id=379170" TargetMode="External"/><Relationship Id="rId924" Type="http://schemas.openxmlformats.org/officeDocument/2006/relationships/hyperlink" Target="http://www.maine.gov/ag/news/article.shtml?id=378696" TargetMode="External"/><Relationship Id="rId923" Type="http://schemas.openxmlformats.org/officeDocument/2006/relationships/hyperlink" Target="http://www.maine.gov/ag/news/article.shtml?id=373504" TargetMode="External"/><Relationship Id="rId922" Type="http://schemas.openxmlformats.org/officeDocument/2006/relationships/hyperlink" Target="http://www.nbc-2.com/story/22979030/deputy-involved-shooting-on-i-75nb" TargetMode="External"/><Relationship Id="rId1630" Type="http://schemas.openxmlformats.org/officeDocument/2006/relationships/hyperlink" Target="http://philadelphia.cbslocal.com/2013/02/28/car-chase-ends-with-police-involved-shooting-in-center-city/" TargetMode="External"/><Relationship Id="rId1620" Type="http://schemas.openxmlformats.org/officeDocument/2006/relationships/hyperlink" Target="http://www.nydailynews.com/new-york/nyc-crime/nypd-cops-involved-shootings-monday-article-1.1957385" TargetMode="External"/><Relationship Id="rId1621" Type="http://schemas.openxmlformats.org/officeDocument/2006/relationships/hyperlink" Target="http://chicago.cbslocal.com/2012/02/19/funeral-held-for-autistic-teen-shot-killed-by-calumet-city-cops/" TargetMode="External"/><Relationship Id="rId1622" Type="http://schemas.openxmlformats.org/officeDocument/2006/relationships/hyperlink" Target="http://voiceofdetroit.net/2012/02/07/police-shoot-unarmed-nyc-teen-to-death-at-home-in-front-of-his-family-including-six-year-old-brother/" TargetMode="External"/><Relationship Id="rId1623" Type="http://schemas.openxmlformats.org/officeDocument/2006/relationships/hyperlink" Target="http://chicago.cbslocal.com/2011/08/19/harvey-man-shot-and-killed-by-cop-he-tried-to-run-over/" TargetMode="External"/><Relationship Id="rId1624" Type="http://schemas.openxmlformats.org/officeDocument/2006/relationships/hyperlink" Target="http://pittsburgh.cbslocal.com/2013/07/08/police-involved-shooting-leaves-1-man-dead/" TargetMode="External"/><Relationship Id="rId1625" Type="http://schemas.openxmlformats.org/officeDocument/2006/relationships/hyperlink" Target="http://richmondconfidential.org/2013/02/11/armed-man-shot-in-officer-involved-shooting/" TargetMode="External"/><Relationship Id="rId1626" Type="http://schemas.openxmlformats.org/officeDocument/2006/relationships/hyperlink" Target="http://newyork.cbslocal.com/2012/01/13/family-wants-answers-after-brooklyn-man-shot-killed-by-police/" TargetMode="External"/><Relationship Id="rId1627" Type="http://schemas.openxmlformats.org/officeDocument/2006/relationships/hyperlink" Target="http://www.nydailynews.com/news/crime/off-duty-shoots-kills-crook-brooklyn-police-article-1.1013958" TargetMode="External"/><Relationship Id="rId918" Type="http://schemas.openxmlformats.org/officeDocument/2006/relationships/hyperlink" Target="http://www.youpostthenews.com/newsArticle.php?aid=273" TargetMode="External"/><Relationship Id="rId1628" Type="http://schemas.openxmlformats.org/officeDocument/2006/relationships/hyperlink" Target="http://gazette.com/article/125294" TargetMode="External"/><Relationship Id="rId917" Type="http://schemas.openxmlformats.org/officeDocument/2006/relationships/hyperlink" Target="http://www.examiner.com/article/cobb-county-cops-kill-gunman-after-high-speed-chase" TargetMode="External"/><Relationship Id="rId1629" Type="http://schemas.openxmlformats.org/officeDocument/2006/relationships/hyperlink" Target="http://www.nbcbayarea.com/news/local/Exclusive-Oakland-School-Cop-Calls-Shooting-Investigation-Compromised--194114051.html" TargetMode="External"/><Relationship Id="rId916" Type="http://schemas.openxmlformats.org/officeDocument/2006/relationships/hyperlink" Target="http://www.myfoxmemphis.com/story/18546156/police-shoot-out-at-ridgecrest-apts" TargetMode="External"/><Relationship Id="rId915" Type="http://schemas.openxmlformats.org/officeDocument/2006/relationships/hyperlink" Target="http://www.suntimes.com/news/metro/6055306-418/police-off-duty-cop-in-clown-suit-kills-gunman-16.html" TargetMode="External"/><Relationship Id="rId919" Type="http://schemas.openxmlformats.org/officeDocument/2006/relationships/hyperlink" Target="https://www.facebook.com/notes/delaware-state-police-news-room/trooper-involved-shooting-with-suspect-wounded-georgetown/585699554804646" TargetMode="External"/><Relationship Id="rId910" Type="http://schemas.openxmlformats.org/officeDocument/2006/relationships/hyperlink" Target="http://newyork.cbslocal.com/2013/07/19/officials-pursuit-of-stolen-vehicle-ends-with-police-involved-shooting-in-newark/" TargetMode="External"/><Relationship Id="rId914" Type="http://schemas.openxmlformats.org/officeDocument/2006/relationships/hyperlink" Target="http://www.courant.com/topic/ktla-fontana-police-shooting,0,5706634.story" TargetMode="External"/><Relationship Id="rId913" Type="http://schemas.openxmlformats.org/officeDocument/2006/relationships/hyperlink" Target="http://abclocal.go.com//story?section=news/crime&amp;id=8196568" TargetMode="External"/><Relationship Id="rId912" Type="http://schemas.openxmlformats.org/officeDocument/2006/relationships/hyperlink" Target="http://atlanta.cbslocal.com/2012/06/18/clayton-county-officer-involved-shooting/" TargetMode="External"/><Relationship Id="rId911" Type="http://schemas.openxmlformats.org/officeDocument/2006/relationships/hyperlink" Target="http://www.pe.com/articles/dunbar-680461-lawsuit-police.html" TargetMode="External"/><Relationship Id="rId1213" Type="http://schemas.openxmlformats.org/officeDocument/2006/relationships/hyperlink" Target="http://www.nj.com/news/index.ssf/2012/08/cop_guns_down_grandma_who_char.html" TargetMode="External"/><Relationship Id="rId1697" Type="http://schemas.openxmlformats.org/officeDocument/2006/relationships/hyperlink" Target="http://www.tauntongazette.com/article/20130626/News/306269889" TargetMode="External"/><Relationship Id="rId1214" Type="http://schemas.openxmlformats.org/officeDocument/2006/relationships/hyperlink" Target="http://www.courierpostonline.com/story/news/local/south-jersey/2014/08/01/shooting-winslow/13454685/" TargetMode="External"/><Relationship Id="rId1698" Type="http://schemas.openxmlformats.org/officeDocument/2006/relationships/hyperlink" Target="http://blogs.ocweekly.com/navelgazing/2013/06/jessica_gonzalez_jennifer_robe.php" TargetMode="External"/><Relationship Id="rId1215" Type="http://schemas.openxmlformats.org/officeDocument/2006/relationships/hyperlink" Target="http://www.miamiherald.com/2012/07/31/2923721/breaking-news-miami-dade-working.html" TargetMode="External"/><Relationship Id="rId1699" Type="http://schemas.openxmlformats.org/officeDocument/2006/relationships/hyperlink" Target="http://www.clevescene.com/cleveland/a-traffic-ticket-and-a-bullet-through-the-chest/Content?oid=3833510" TargetMode="External"/><Relationship Id="rId1216" Type="http://schemas.openxmlformats.org/officeDocument/2006/relationships/hyperlink" Target="http://www.wkyt.com/wymt/home/headlines/One-dead-following-shooting-involving-police-officer-in-Bell-County-218813591.html" TargetMode="External"/><Relationship Id="rId1217" Type="http://schemas.openxmlformats.org/officeDocument/2006/relationships/hyperlink" Target="http://weblogs.baltimoresun.com/news/crime/blog/2011/10/man_who_police_say_shot_deputy.html" TargetMode="External"/><Relationship Id="rId1218" Type="http://schemas.openxmlformats.org/officeDocument/2006/relationships/hyperlink" Target="http://www.wsoctv.com/news/news/local/union-co-sheriff-man-killed-officer-involved-shoot/nY4nG/" TargetMode="External"/><Relationship Id="rId1219" Type="http://schemas.openxmlformats.org/officeDocument/2006/relationships/hyperlink" Target="http://articles.orlandosentinel.com/2011-04-23/news/os-roxy-shooting-orlando-20110423_1_nightclub-shooting-orlando-cops-orlando-police" TargetMode="External"/><Relationship Id="rId866" Type="http://schemas.openxmlformats.org/officeDocument/2006/relationships/hyperlink" Target="http://www.azfamily.com/news/Officer-involved-shooting-in-Chandler-ruled-suicide-134843473.html" TargetMode="External"/><Relationship Id="rId865" Type="http://schemas.openxmlformats.org/officeDocument/2006/relationships/hyperlink" Target="http://blogs.desmoinesregister.com/dmr/index.php/2013/12/05/gunman-dies-after-shootout-with-police/article" TargetMode="External"/><Relationship Id="rId864" Type="http://schemas.openxmlformats.org/officeDocument/2006/relationships/hyperlink" Target="http://www.stltoday.com/news/local/crime-and-courts/man-shot-by-st-louis-police-charged-remains-hospitalized/article_ed171e40-1bb7-11e1-b397-001a4bcf6878.html" TargetMode="External"/><Relationship Id="rId863" Type="http://schemas.openxmlformats.org/officeDocument/2006/relationships/hyperlink" Target="http://www.civiliansdown.com/Victims%20Folders/Garza,%20Adam%2011301011/Media%20reports.html" TargetMode="External"/><Relationship Id="rId869" Type="http://schemas.openxmlformats.org/officeDocument/2006/relationships/hyperlink" Target="http://www.denverpost.com/ci_19481009" TargetMode="External"/><Relationship Id="rId868" Type="http://schemas.openxmlformats.org/officeDocument/2006/relationships/hyperlink" Target="http://www.11alive.com/news/article/215141/3/Autopsy-confirms-Mom-not-police-bullets-killed-her-4-yr-old-daughter" TargetMode="External"/><Relationship Id="rId867" Type="http://schemas.openxmlformats.org/officeDocument/2006/relationships/hyperlink" Target="http://abclocal.go.com//story?section=news/local&amp;id=8412259" TargetMode="External"/><Relationship Id="rId1690" Type="http://schemas.openxmlformats.org/officeDocument/2006/relationships/hyperlink" Target="http://articles.sun-sentinel.com/2013-04-01/news/fl-pines-police-involved-20130401_1_boyfriend-woman-two-guns" TargetMode="External"/><Relationship Id="rId1691" Type="http://schemas.openxmlformats.org/officeDocument/2006/relationships/hyperlink" Target="http://www.sandiego.gov/police/pdf/2011/110622border.pdf" TargetMode="External"/><Relationship Id="rId1692" Type="http://schemas.openxmlformats.org/officeDocument/2006/relationships/hyperlink" Target="http://www.gazette.net/article/20130801/NEWS/130809866&amp;template=gazette" TargetMode="External"/><Relationship Id="rId862" Type="http://schemas.openxmlformats.org/officeDocument/2006/relationships/hyperlink" Target="http://www.expressnews.com/news/local/article/Family-frustrated-by-man-s-fatal-shooting-by-cop-4695933.php" TargetMode="External"/><Relationship Id="rId1693" Type="http://schemas.openxmlformats.org/officeDocument/2006/relationships/hyperlink" Target="http://www.roundrocktexas.gov/home/index.asp?page=10&amp;recordid=3167" TargetMode="External"/><Relationship Id="rId861" Type="http://schemas.openxmlformats.org/officeDocument/2006/relationships/hyperlink" Target="http://bangordailynews.com/2012/07/09/news/piscataquis/attorney-general-clears-state-trooper-in-fatal-dover-foxcroft-shooting/?ref=inline" TargetMode="External"/><Relationship Id="rId1210" Type="http://schemas.openxmlformats.org/officeDocument/2006/relationships/hyperlink" Target="http://www.ktvu.com/news/news/armed-suspect-wounded-in-sf-officer-involved-shoot/nDZrd/" TargetMode="External"/><Relationship Id="rId1694" Type="http://schemas.openxmlformats.org/officeDocument/2006/relationships/hyperlink" Target="http://www.azfamily.com/news/Officer-involved-shooting-leaves-two-people-in-critical-condition-131430083.html" TargetMode="External"/><Relationship Id="rId860" Type="http://schemas.openxmlformats.org/officeDocument/2006/relationships/hyperlink" Target="http://www.myfoxdetroit.com/story/18985127/2012/07/09/suspect-dead-after-being-shot-by-detroit-police-officer" TargetMode="External"/><Relationship Id="rId1211" Type="http://schemas.openxmlformats.org/officeDocument/2006/relationships/hyperlink" Target="http://www.lewiscountysirens.com/?p=23813" TargetMode="External"/><Relationship Id="rId1695" Type="http://schemas.openxmlformats.org/officeDocument/2006/relationships/hyperlink" Target="http://www.azfamily.com/news/Officer-involved-shooting-leaves-two-people-in-critical-condition-131430083.html" TargetMode="External"/><Relationship Id="rId1212" Type="http://schemas.openxmlformats.org/officeDocument/2006/relationships/hyperlink" Target="http://www.ktvu.com/news/news/parolee-shot-by-sonoma-co-deputy-had-gun-in-suv/nDZQF/" TargetMode="External"/><Relationship Id="rId1696" Type="http://schemas.openxmlformats.org/officeDocument/2006/relationships/hyperlink" Target="http://laist.com/2011/10/09/neighbor_noho_man_shot_to_death_by.php" TargetMode="External"/><Relationship Id="rId1202" Type="http://schemas.openxmlformats.org/officeDocument/2006/relationships/hyperlink" Target="http://www.hickoryrecord.com/news/article_f541c5da-d631-5370-b3f4-1808c98cbd73.html" TargetMode="External"/><Relationship Id="rId1686" Type="http://schemas.openxmlformats.org/officeDocument/2006/relationships/hyperlink" Target="http://www.wric.com/story/18779477/officer-involved-shooting-leaves-1-dead-in-cumberland" TargetMode="External"/><Relationship Id="rId1203" Type="http://schemas.openxmlformats.org/officeDocument/2006/relationships/hyperlink" Target="http://apbweb.com/featured-articles/2098-courthouse-violence-and-security.html" TargetMode="External"/><Relationship Id="rId1687" Type="http://schemas.openxmlformats.org/officeDocument/2006/relationships/hyperlink" Target="http://articles.sun-sentinel.com/2012-06-13/news/fl-boynton-cop-shot-20120612_1_boynton-beach-police-officer-fatal-shooting-separate-patrol-cars" TargetMode="External"/><Relationship Id="rId1204" Type="http://schemas.openxmlformats.org/officeDocument/2006/relationships/hyperlink" Target="http://www.wwaytv3.com/2014/04/14/updated-sbi-investigating-officer-involved-shooting-pender-county" TargetMode="External"/><Relationship Id="rId1688" Type="http://schemas.openxmlformats.org/officeDocument/2006/relationships/hyperlink" Target="http://www.nbcphiladelphia.com/news/local/Police-Shoot-Suspect-in-Kensington-Cops--158980155.html" TargetMode="External"/><Relationship Id="rId1205" Type="http://schemas.openxmlformats.org/officeDocument/2006/relationships/hyperlink" Target="http://www.the-chesapeake.com/2014/04/16/owings-mills-jameel-o-harrison-identified-dead-guy-shoot-police-fbi/" TargetMode="External"/><Relationship Id="rId1689" Type="http://schemas.openxmlformats.org/officeDocument/2006/relationships/hyperlink" Target="http://fox2now.com/2012/06/13/officer-involved-shooting-in-belleville/" TargetMode="External"/><Relationship Id="rId1206" Type="http://schemas.openxmlformats.org/officeDocument/2006/relationships/hyperlink" Target="http://www.wfmynews2.com/video/48920162001/0/Breaking-News-Police-Involved-Shooting-Injures-Three--C" TargetMode="External"/><Relationship Id="rId1207" Type="http://schemas.openxmlformats.org/officeDocument/2006/relationships/hyperlink" Target="http://www.reformer.com/localnews/ci_25516846/police-id-man-killed-by-officer" TargetMode="External"/><Relationship Id="rId1208" Type="http://schemas.openxmlformats.org/officeDocument/2006/relationships/hyperlink" Target="http://www.abc15.com/news/region-phoenix-metro/central-phoenix/officer-involved-shooting-shuts-down-phoenix-freeway-ramp" TargetMode="External"/><Relationship Id="rId1209" Type="http://schemas.openxmlformats.org/officeDocument/2006/relationships/hyperlink" Target="http://wgntv.com/2013/02/09/chicago-to-pay-4-1-million-in-fatal-police-shooting/" TargetMode="External"/><Relationship Id="rId855" Type="http://schemas.openxmlformats.org/officeDocument/2006/relationships/hyperlink" Target="http://www.wrbl.com/story/25134960/barbour-co-special-grand-jury-expected-to-rule-wednesday-on-massey-case" TargetMode="External"/><Relationship Id="rId854" Type="http://schemas.openxmlformats.org/officeDocument/2006/relationships/hyperlink" Target="http://fox2now.com/2012/07/10/suspect-shot-in-officer-involved-shooting-in-south-st-louis/" TargetMode="External"/><Relationship Id="rId853" Type="http://schemas.openxmlformats.org/officeDocument/2006/relationships/hyperlink" Target="http://www.wrbl.com/story/24976317/opelika-police-hold-news-conference-regarding-officer-involved-shooting-of-airman" TargetMode="External"/><Relationship Id="rId852" Type="http://schemas.openxmlformats.org/officeDocument/2006/relationships/hyperlink" Target="http://www.myeasternshoremd.com/news/kent_county/article_2ff9123a-91c6-5320-809f-6571c6f54ace.html?mode=jqm" TargetMode="External"/><Relationship Id="rId859" Type="http://schemas.openxmlformats.org/officeDocument/2006/relationships/hyperlink" Target="http://www.wmur.com/news/nh-news/1-killed-in-Litchfield-officer-involved-shooting/15452358" TargetMode="External"/><Relationship Id="rId858" Type="http://schemas.openxmlformats.org/officeDocument/2006/relationships/hyperlink" Target="http://www.okcfox.com/story/22697410/man-charged-with-assaulting-officer-gets-five-years" TargetMode="External"/><Relationship Id="rId857" Type="http://schemas.openxmlformats.org/officeDocument/2006/relationships/hyperlink" Target="http://abc13.com/archive/8730279/" TargetMode="External"/><Relationship Id="rId856" Type="http://schemas.openxmlformats.org/officeDocument/2006/relationships/hyperlink" Target="http://blogs.ocweekly.com/navelgazing/2014/04/myung_jae_kim_saehan_bank.php" TargetMode="External"/><Relationship Id="rId1680" Type="http://schemas.openxmlformats.org/officeDocument/2006/relationships/hyperlink" Target="http://fox13now.com/2013/12/13/officer-injured-in-iron-county-shooting/" TargetMode="External"/><Relationship Id="rId1681" Type="http://schemas.openxmlformats.org/officeDocument/2006/relationships/hyperlink" Target="http://www.nbcrightnow.com/story/24209361/officer-involved-shooting-in-wenatchee" TargetMode="External"/><Relationship Id="rId851" Type="http://schemas.openxmlformats.org/officeDocument/2006/relationships/hyperlink" Target="http://www.nola.com/crime/index.ssf/2011/07/nopd_fatally_shoots_man_on_bou.html" TargetMode="External"/><Relationship Id="rId1682" Type="http://schemas.openxmlformats.org/officeDocument/2006/relationships/hyperlink" Target="http://www.wmtw.com/news/police-shoot-kill-man-during-hollis-standoff/23455486" TargetMode="External"/><Relationship Id="rId850" Type="http://schemas.openxmlformats.org/officeDocument/2006/relationships/hyperlink" Target="http://www.komonews.com/news/local/125296728.html" TargetMode="External"/><Relationship Id="rId1683" Type="http://schemas.openxmlformats.org/officeDocument/2006/relationships/hyperlink" Target="http://chippewa.com/news/local/neillsville-police-officer-shoots-man-with-knife/article_10d14ee8-3e23-57b4-b1a2-c83a5e642a18.html" TargetMode="External"/><Relationship Id="rId1200" Type="http://schemas.openxmlformats.org/officeDocument/2006/relationships/hyperlink" Target="http://www.wkyc.com/video/820115150001/0/Charges-dropped-in-police-involved-shooting" TargetMode="External"/><Relationship Id="rId1684" Type="http://schemas.openxmlformats.org/officeDocument/2006/relationships/hyperlink" Target="http://www.laweekly.com/informer/2013/12/16/brian-beaird-corvette-chase-suspect-might-have-been-accidentally-shot-by-cop-video" TargetMode="External"/><Relationship Id="rId1201" Type="http://schemas.openxmlformats.org/officeDocument/2006/relationships/hyperlink" Target="http://www.lasvegassun.com/news/2011/nov/23/man-shot-metro-police-monday-identified/" TargetMode="External"/><Relationship Id="rId1685" Type="http://schemas.openxmlformats.org/officeDocument/2006/relationships/hyperlink" Target="http://wosu.org/2012/news/2013/12/13/ross-county-dead-after-accidental-shooting-by-police/" TargetMode="External"/><Relationship Id="rId1235" Type="http://schemas.openxmlformats.org/officeDocument/2006/relationships/hyperlink" Target="http://jeffco.us/sheriff/news/2012/man-exchanges-gunfire-with-deputies-at-king-soopers/" TargetMode="External"/><Relationship Id="rId1236" Type="http://schemas.openxmlformats.org/officeDocument/2006/relationships/hyperlink" Target="http://blogs.sacbee.com/crime/archives/2011/10/suspect-chp-dog-recovering-after-thursday-shooting-on-i-5.html" TargetMode="External"/><Relationship Id="rId1237" Type="http://schemas.openxmlformats.org/officeDocument/2006/relationships/hyperlink" Target="http://www.cbs46.com/story/19530833/man-shot-killed-by-gwinnett-county-police-at-lilburn-home" TargetMode="External"/><Relationship Id="rId1238" Type="http://schemas.openxmlformats.org/officeDocument/2006/relationships/hyperlink" Target="http://www.katu.com/news/local/Officer-involved-shooting-in-Salem-sends-one-to-hospital-169730086.html?tab=video&amp;c=y" TargetMode="External"/><Relationship Id="rId1239" Type="http://schemas.openxmlformats.org/officeDocument/2006/relationships/hyperlink" Target="http://www.azcentral.com/community/tempe/articles/20130620guadalupe-suspect-killing-justified.html" TargetMode="External"/><Relationship Id="rId409" Type="http://schemas.openxmlformats.org/officeDocument/2006/relationships/hyperlink" Target="http://baltimore.cbslocal.com/2014/08/20/howard-county-police-involved-shooting-under-investigation/" TargetMode="External"/><Relationship Id="rId404" Type="http://schemas.openxmlformats.org/officeDocument/2006/relationships/hyperlink" Target="http://www.myfoxtwincities.com/story/25721089/officer-involved-shooting-at-cromwell-light-rail-station" TargetMode="External"/><Relationship Id="rId888" Type="http://schemas.openxmlformats.org/officeDocument/2006/relationships/hyperlink" Target="http://www.tampabay.com/news/courts/criminal/man-sentenced-to-three-years-in-prison-for-hillsborough-standoff/2162394" TargetMode="External"/><Relationship Id="rId403" Type="http://schemas.openxmlformats.org/officeDocument/2006/relationships/hyperlink" Target="http://www.arabamericannews.com/news/news/id_5113" TargetMode="External"/><Relationship Id="rId887" Type="http://schemas.openxmlformats.org/officeDocument/2006/relationships/hyperlink" Target="http://www.redding.com/news/july-officer-involved-shooting-focus-thursday-brie" TargetMode="External"/><Relationship Id="rId402" Type="http://schemas.openxmlformats.org/officeDocument/2006/relationships/hyperlink" Target="http://www.wbaltv.com/news/officials-policeinvolved-shooting-victim-robbed-prior-to-incident/26416988" TargetMode="External"/><Relationship Id="rId886" Type="http://schemas.openxmlformats.org/officeDocument/2006/relationships/hyperlink" Target="http://blogs.miaminewtimes.com/riptide/2011/04/jamal_singletary_24-year-old_a.php" TargetMode="External"/><Relationship Id="rId401" Type="http://schemas.openxmlformats.org/officeDocument/2006/relationships/hyperlink" Target="http://latimesblogs.latimes.com/lanow/2012/10/1-dead-1-injured-after-police-chase-officer-involved-shooting-in-van-nuys.html" TargetMode="External"/><Relationship Id="rId885" Type="http://schemas.openxmlformats.org/officeDocument/2006/relationships/hyperlink" Target="http://www.kcra.com/news/local-news/news-stockton/Sheriff-Officers-shoot-kill-robbery-suspect-with-loaded-gun/19060922" TargetMode="External"/><Relationship Id="rId408" Type="http://schemas.openxmlformats.org/officeDocument/2006/relationships/hyperlink" Target="http://baltimore.cbslocal.com/2014/06/26/baltimore-police-officer-fires-weapon-at-dog-in-the-city/" TargetMode="External"/><Relationship Id="rId407" Type="http://schemas.openxmlformats.org/officeDocument/2006/relationships/hyperlink" Target="http://www.abc2news.com/news/region/baltimore-city/family-still-looking-for-answers-nearly-two-weeks-after-police-shoot-and-kill-30-year-old" TargetMode="External"/><Relationship Id="rId406" Type="http://schemas.openxmlformats.org/officeDocument/2006/relationships/hyperlink" Target="http://www.washingtonpost.com/local/escaped-steer-shot-by-baltimore-police/2014/06/13/e8af28a4-f34e-11e3-9ebc-2ee6f81ed217_story.html" TargetMode="External"/><Relationship Id="rId405" Type="http://schemas.openxmlformats.org/officeDocument/2006/relationships/hyperlink" Target="http://www.wbaltv.com/news/man-shot-by-police-in-parkville/26388532" TargetMode="External"/><Relationship Id="rId889" Type="http://schemas.openxmlformats.org/officeDocument/2006/relationships/hyperlink" Target="http://www.komonews.com/news/local/At-least-1-injured-in-Poulsbo-shooting-138980994.html?mobile=y" TargetMode="External"/><Relationship Id="rId880" Type="http://schemas.openxmlformats.org/officeDocument/2006/relationships/hyperlink" Target="http://www.thestate.com/2013/02/18/2638610_columbia-police-officer-involved.html?rh=1" TargetMode="External"/><Relationship Id="rId1230" Type="http://schemas.openxmlformats.org/officeDocument/2006/relationships/hyperlink" Target="http://www.kpho.com/story/22925597/suspect-shot-dead-by-tempe-police-idd" TargetMode="External"/><Relationship Id="rId400" Type="http://schemas.openxmlformats.org/officeDocument/2006/relationships/hyperlink" Target="http://www.oregonlive.com/portland/index.ssf/2011/01/portland_police_release_report_1.html" TargetMode="External"/><Relationship Id="rId884" Type="http://schemas.openxmlformats.org/officeDocument/2006/relationships/hyperlink" Target="http://www.komonews.com/news/local/At-least-1-injured-in-Poulsbo-shooting-138980994.html?mobile=y" TargetMode="External"/><Relationship Id="rId1231" Type="http://schemas.openxmlformats.org/officeDocument/2006/relationships/hyperlink" Target="http://www.pasadenastarnews.com/general-news/20140304/monterey-park-paid-875000-for-an-officer-involved-shooting-case" TargetMode="External"/><Relationship Id="rId883" Type="http://schemas.openxmlformats.org/officeDocument/2006/relationships/hyperlink" Target="https://www.youtube.com/watch?v=jtcCVP78x6g" TargetMode="External"/><Relationship Id="rId1232" Type="http://schemas.openxmlformats.org/officeDocument/2006/relationships/hyperlink" Target="http://www.democracynow.org/2011/10/28/headlines" TargetMode="External"/><Relationship Id="rId882" Type="http://schemas.openxmlformats.org/officeDocument/2006/relationships/hyperlink" Target="http://www.mauinews.com/page/content.detail/id/558262/Details-emerge-in-fatal-police-shooting-on-Kauai.html?nav=5031" TargetMode="External"/><Relationship Id="rId1233" Type="http://schemas.openxmlformats.org/officeDocument/2006/relationships/hyperlink" Target="http://articles.sun-sentinel.com/2012-01-21/news/fl-ftl-police-shooting-update-20120121_1_officers-fort-lauderdale-police-detective-mark-breen" TargetMode="External"/><Relationship Id="rId881" Type="http://schemas.openxmlformats.org/officeDocument/2006/relationships/hyperlink" Target="http://laist.com/2013/02/25/police_fatally_shoot_suspect_in_nor.php" TargetMode="External"/><Relationship Id="rId1234" Type="http://schemas.openxmlformats.org/officeDocument/2006/relationships/hyperlink" Target="http://www.huffingtonpost.com/2012/09/15/jason-barnum-arraigned-shooting-officer-anchorage_n_1886519.html" TargetMode="External"/><Relationship Id="rId1224" Type="http://schemas.openxmlformats.org/officeDocument/2006/relationships/hyperlink" Target="http://www.kwtx.com/home/headlines/Officer-Involved-Shooting-Sends-One-To-Hospital-216710151.html" TargetMode="External"/><Relationship Id="rId1225" Type="http://schemas.openxmlformats.org/officeDocument/2006/relationships/hyperlink" Target="http://myupperwest.com/upper-west-side-blog/more-details-about-last-weeks-uws-shooting-cop-suspect-exchanged-gunfire/" TargetMode="External"/><Relationship Id="rId1226" Type="http://schemas.openxmlformats.org/officeDocument/2006/relationships/hyperlink" Target="http://latimesblogs.latimes.com/lanow/2012/07/anaheim-police-shootings.html" TargetMode="External"/><Relationship Id="rId1227" Type="http://schemas.openxmlformats.org/officeDocument/2006/relationships/hyperlink" Target="http://www.orangecountyda.com/docs/joseph_oregero_ois_letter.pdf" TargetMode="External"/><Relationship Id="rId1228" Type="http://schemas.openxmlformats.org/officeDocument/2006/relationships/hyperlink" Target="http://homicide.latimes.com/post/jeovany-mendoza/" TargetMode="External"/><Relationship Id="rId1229" Type="http://schemas.openxmlformats.org/officeDocument/2006/relationships/hyperlink" Target="http://myupperwest.com/upper-west-side-blog/more-details-about-last-weeks-uws-shooting-cop-suspect-exchanged-gunfire/" TargetMode="External"/><Relationship Id="rId877" Type="http://schemas.openxmlformats.org/officeDocument/2006/relationships/hyperlink" Target="http://www.sacpd.org/newsroom/releases/liveview.aspx?release_id=20130717-110" TargetMode="External"/><Relationship Id="rId876" Type="http://schemas.openxmlformats.org/officeDocument/2006/relationships/hyperlink" Target="http://www.wsbtv.com/news/news/local/east-point-officer-involved-shooting/nFgXD/" TargetMode="External"/><Relationship Id="rId875" Type="http://schemas.openxmlformats.org/officeDocument/2006/relationships/hyperlink" Target="http://www.ajc.com/news/news/local/woman-shot-and-killed-after-attacking-cop-was-accu/nQPp5/" TargetMode="External"/><Relationship Id="rId874" Type="http://schemas.openxmlformats.org/officeDocument/2006/relationships/hyperlink" Target="http://homicide.latimes.com/post/juan-diaz-chavez/" TargetMode="External"/><Relationship Id="rId879" Type="http://schemas.openxmlformats.org/officeDocument/2006/relationships/hyperlink" Target="http://usgunviolence.wordpress.com/2013/02/24/killed-michael-dugas-norwich-ct/" TargetMode="External"/><Relationship Id="rId878" Type="http://schemas.openxmlformats.org/officeDocument/2006/relationships/hyperlink" Target="http://www.portlandoregon.gov/police/news/read.cfm?id=3771" TargetMode="External"/><Relationship Id="rId873" Type="http://schemas.openxmlformats.org/officeDocument/2006/relationships/hyperlink" Target="http://sacramento.cbslocal.com/2013/02/18/man-killed-in-rancho-cordova-officer-involved-shooting/" TargetMode="External"/><Relationship Id="rId1220" Type="http://schemas.openxmlformats.org/officeDocument/2006/relationships/hyperlink" Target="http://en.wikipedia.org/wiki/Killing_of_Kenneth_Chamberlain,_Sr." TargetMode="External"/><Relationship Id="rId872" Type="http://schemas.openxmlformats.org/officeDocument/2006/relationships/hyperlink" Target="http://www.ksla.com/story/16601201/dash-cam-video-of-officer-involved-shooting-released" TargetMode="External"/><Relationship Id="rId1221" Type="http://schemas.openxmlformats.org/officeDocument/2006/relationships/hyperlink" Target="http://www.kttc.com/story/15765228/iowa-officials-say-forest-city-police-officer-shot" TargetMode="External"/><Relationship Id="rId871" Type="http://schemas.openxmlformats.org/officeDocument/2006/relationships/hyperlink" Target="https://www.alexandriava.gov/uploadedFiles/commattorney/info/sellers.pdf" TargetMode="External"/><Relationship Id="rId1222" Type="http://schemas.openxmlformats.org/officeDocument/2006/relationships/hyperlink" Target="http://wvxu.org/post/cincinnati-police-release-details-about-fatal-officer-involved-shooting" TargetMode="External"/><Relationship Id="rId870" Type="http://schemas.openxmlformats.org/officeDocument/2006/relationships/hyperlink" Target="http://blogs.seattletimes.com/today/2012/02/man-shot-in-november-by-tacoma-police-dies/" TargetMode="External"/><Relationship Id="rId1223" Type="http://schemas.openxmlformats.org/officeDocument/2006/relationships/hyperlink" Target="http://www.orangecountyda.com/docs/lane.pdf" TargetMode="External"/><Relationship Id="rId1653" Type="http://schemas.openxmlformats.org/officeDocument/2006/relationships/hyperlink" Target="http://www.eastvalleytribune.com/news/article_9f80bc8b-3ae6-51bb-8402-91faec5df513.html?mode=jqm" TargetMode="External"/><Relationship Id="rId1654" Type="http://schemas.openxmlformats.org/officeDocument/2006/relationships/hyperlink" Target="http://www.theadvertiser.com/story/news/local/2014/10/29/mason-family-wants-justice-police-shooting-lawsuit/18143969/" TargetMode="External"/><Relationship Id="rId1655" Type="http://schemas.openxmlformats.org/officeDocument/2006/relationships/hyperlink" Target="http://www.northglenn.org/WEB-PDF/2013-4314_Officer_Involved_Shooting.pdf" TargetMode="External"/><Relationship Id="rId1656" Type="http://schemas.openxmlformats.org/officeDocument/2006/relationships/hyperlink" Target="http://chronicle.northcoastnow.com/2011/01/03/dead-suspect-in-ohio-trailer-park-shootout-is-idd/" TargetMode="External"/><Relationship Id="rId1657" Type="http://schemas.openxmlformats.org/officeDocument/2006/relationships/hyperlink" Target="http://www.ct.gov/despp/cwp/view.asp?A=4226&amp;Q=495188" TargetMode="External"/><Relationship Id="rId1658" Type="http://schemas.openxmlformats.org/officeDocument/2006/relationships/hyperlink" Target="http://www.ct.gov/despp/cwp/view.asp?A=4226&amp;Q=507810" TargetMode="External"/><Relationship Id="rId1659" Type="http://schemas.openxmlformats.org/officeDocument/2006/relationships/hyperlink" Target="http://www.ct.gov/despp/cwp/view.asp?A=4226&amp;Q=495160" TargetMode="External"/><Relationship Id="rId829" Type="http://schemas.openxmlformats.org/officeDocument/2006/relationships/hyperlink" Target="http://www.nbclosangeles.com/news/local/Two-Dead-in-Separate-Police-Shootings-136883568.html" TargetMode="External"/><Relationship Id="rId828" Type="http://schemas.openxmlformats.org/officeDocument/2006/relationships/hyperlink" Target="http://homicide.latimes.com/post/juan-nunez/" TargetMode="External"/><Relationship Id="rId827" Type="http://schemas.openxmlformats.org/officeDocument/2006/relationships/hyperlink" Target="http://fox13now.com/2014/07/25/unified-police-authorities-investigating-officer-involved-shooting/" TargetMode="External"/><Relationship Id="rId822" Type="http://schemas.openxmlformats.org/officeDocument/2006/relationships/hyperlink" Target="http://www.nj.com/news/index.ssf/2012/01/paterson_police_officer_shoots.html" TargetMode="External"/><Relationship Id="rId821" Type="http://schemas.openxmlformats.org/officeDocument/2006/relationships/hyperlink" Target="http://www.nwitimes.com/news/local/lake/gary/police-gary-officer-shot-man-after-man-pointed-a-gun/article_6a89a8cb-2051-5279-92af-ece6f758e027.html" TargetMode="External"/><Relationship Id="rId820" Type="http://schemas.openxmlformats.org/officeDocument/2006/relationships/hyperlink" Target="http://www.miamidade.gov/police/releases/PD120102001624_Police_Shooting_Sweetwater.asp" TargetMode="External"/><Relationship Id="rId826" Type="http://schemas.openxmlformats.org/officeDocument/2006/relationships/hyperlink" Target="http://www.coj.net/departments/sheriffs-office/news-room/jso-news/police-involved-shooting-on-e--21st-street.aspx" TargetMode="External"/><Relationship Id="rId825" Type="http://schemas.openxmlformats.org/officeDocument/2006/relationships/hyperlink" Target="http://losangeles.cbslocal.com/2014/07/25/lapd-investigating-officer-involved-shooting-in-van-nuys/" TargetMode="External"/><Relationship Id="rId824" Type="http://schemas.openxmlformats.org/officeDocument/2006/relationships/hyperlink" Target="http://www.nj.com/middlesex/index.ssf/2014/01/new_brunswick_man_paralyzed_in_police_shooting_pleads_guilty_to_possessing_a_fake_gun.html" TargetMode="External"/><Relationship Id="rId823" Type="http://schemas.openxmlformats.org/officeDocument/2006/relationships/hyperlink" Target="http://www.kctv5.com/story/16428864/officials-on-scene-of-officer-involved-shooting" TargetMode="External"/><Relationship Id="rId1650" Type="http://schemas.openxmlformats.org/officeDocument/2006/relationships/hyperlink" Target="http://www.eastvalleytribune.com/news/article_9f80bc8b-3ae6-51bb-8402-91faec5df513.html?mode=jqm" TargetMode="External"/><Relationship Id="rId1651" Type="http://schemas.openxmlformats.org/officeDocument/2006/relationships/hyperlink" Target="http://www.eastvalleytribune.com/news/article_9f80bc8b-3ae6-51bb-8402-91faec5df513.html?mode=jqm" TargetMode="External"/><Relationship Id="rId1652" Type="http://schemas.openxmlformats.org/officeDocument/2006/relationships/hyperlink" Target="http://miami.cbslocal.com/2011/10/06/hialeah-police-open-fire-on-suv-during-traffic-stop/" TargetMode="External"/><Relationship Id="rId1642" Type="http://schemas.openxmlformats.org/officeDocument/2006/relationships/hyperlink" Target="http://www.tnonline.com/2011/jul/29/deadly-encounter" TargetMode="External"/><Relationship Id="rId1643" Type="http://schemas.openxmlformats.org/officeDocument/2006/relationships/hyperlink" Target="http://www.wsbtv.com/news/news/officer-involved-shooting-erupts-behind-motel/nDKxx/" TargetMode="External"/><Relationship Id="rId1644" Type="http://schemas.openxmlformats.org/officeDocument/2006/relationships/hyperlink" Target="http://www.suraechinn.com/behind-the-scenes/july-18-22/" TargetMode="External"/><Relationship Id="rId1645" Type="http://schemas.openxmlformats.org/officeDocument/2006/relationships/hyperlink" Target="http://seattletimes.com/html/localnews/2017263463_shooting18m.html" TargetMode="External"/><Relationship Id="rId1646" Type="http://schemas.openxmlformats.org/officeDocument/2006/relationships/hyperlink" Target="http://www.nbcnewyork.com/news/local/Police-Shooting-Death-Brooklyn-137268303.html" TargetMode="External"/><Relationship Id="rId1647" Type="http://schemas.openxmlformats.org/officeDocument/2006/relationships/hyperlink" Target="http://www.dispatch.com/content/stories/local/2011/10/06/swat-officers-kill-robbery-suspect.html" TargetMode="External"/><Relationship Id="rId1648" Type="http://schemas.openxmlformats.org/officeDocument/2006/relationships/hyperlink" Target="http://miami.cbslocal.com/2011/10/06/hialeah-police-open-fire-on-suv-during-traffic-stop/" TargetMode="External"/><Relationship Id="rId1649" Type="http://schemas.openxmlformats.org/officeDocument/2006/relationships/hyperlink" Target="http://miami.cbslocal.com/2011/10/06/hialeah-police-open-fire-on-suv-during-traffic-stop/" TargetMode="External"/><Relationship Id="rId819" Type="http://schemas.openxmlformats.org/officeDocument/2006/relationships/hyperlink" Target="http://www.baltimoresun.com/news/maryland/baltimore-county/bs-md-co-chona-police-shooting-20121124,0,2692302,full.story" TargetMode="External"/><Relationship Id="rId818" Type="http://schemas.openxmlformats.org/officeDocument/2006/relationships/hyperlink" Target="http://www.dothaneagle.com/news/crime_court/article_708aa3a0-6a72-11e2-8887-001a4bcf6878.html" TargetMode="External"/><Relationship Id="rId817" Type="http://schemas.openxmlformats.org/officeDocument/2006/relationships/hyperlink" Target="http://baltimore.cbslocal.com/2012/07/31/suspect-dead-after-police-involved-shooting/" TargetMode="External"/><Relationship Id="rId816" Type="http://schemas.openxmlformats.org/officeDocument/2006/relationships/hyperlink" Target="http://www.civiliansdown.com/Victims%20Folders/Phillips,%20Shane%20013112/Media%20reports.html" TargetMode="External"/><Relationship Id="rId811" Type="http://schemas.openxmlformats.org/officeDocument/2006/relationships/hyperlink" Target="http://www.kcrg.com/news/local/Police-Involved-Shooting-On-Iowa-Citys-North-Side-135007273.html" TargetMode="External"/><Relationship Id="rId810" Type="http://schemas.openxmlformats.org/officeDocument/2006/relationships/hyperlink" Target="http://dfw.cbslocal.com/2011/03/25/dpd-involved-in-shooting-at-bail-bonds-office/" TargetMode="External"/><Relationship Id="rId815" Type="http://schemas.openxmlformats.org/officeDocument/2006/relationships/hyperlink" Target="http://www.lasvegassun.com/news/2012/feb/07/charges-filed-against-k/" TargetMode="External"/><Relationship Id="rId814" Type="http://schemas.openxmlformats.org/officeDocument/2006/relationships/hyperlink" Target="http://www.nbcmiami.com/news/local/Police-Investigate-Police-Shooting-in-Miami-Dade-County-134967263.html" TargetMode="External"/><Relationship Id="rId813" Type="http://schemas.openxmlformats.org/officeDocument/2006/relationships/hyperlink" Target="http://www.mercedsunstar.com/2013/04/30/2980443/four-arrested-after-merced-shooting.html" TargetMode="External"/><Relationship Id="rId812" Type="http://schemas.openxmlformats.org/officeDocument/2006/relationships/hyperlink" Target="http://www.mercedsunstar.com/2013/04/30/2980443/four-arrested-after-merced-shooting.html" TargetMode="External"/><Relationship Id="rId1640" Type="http://schemas.openxmlformats.org/officeDocument/2006/relationships/hyperlink" Target="http://chicago.cbslocal.com/2011/07/29/two-shot-in-chatham-neighborhood-cops-chasing-suspect/" TargetMode="External"/><Relationship Id="rId1641" Type="http://schemas.openxmlformats.org/officeDocument/2006/relationships/hyperlink" Target="http://www.thedenverchannel.com/news/aurora-chief-orders-review-of-fatal-police-shooting" TargetMode="External"/><Relationship Id="rId1675" Type="http://schemas.openxmlformats.org/officeDocument/2006/relationships/hyperlink" Target="http://www.thefranklinnewspost.com/article.cfm?ID=19302" TargetMode="External"/><Relationship Id="rId1676" Type="http://schemas.openxmlformats.org/officeDocument/2006/relationships/hyperlink" Target="http://seattletimes.com/html/localnews/2014957273_kentshooting05m.html" TargetMode="External"/><Relationship Id="rId1677" Type="http://schemas.openxmlformats.org/officeDocument/2006/relationships/hyperlink" Target="http://www.nbcconnecticut.com/news/local/235684151.html" TargetMode="External"/><Relationship Id="rId1678" Type="http://schemas.openxmlformats.org/officeDocument/2006/relationships/hyperlink" Target="http://articles.chicagotribune.com/2013-12-13/news/chi-arlington-heights-police-officer-shot-20131212_1_ex-girlfriend-police-officer-wounded-officer" TargetMode="External"/><Relationship Id="rId1679" Type="http://schemas.openxmlformats.org/officeDocument/2006/relationships/hyperlink" Target="https://twitter.com/b3auty_k1ll3r" TargetMode="External"/><Relationship Id="rId849" Type="http://schemas.openxmlformats.org/officeDocument/2006/relationships/hyperlink" Target="http://www.nbclosangeles.com/news/local/Police-Shooting-Victims-Family-Seeks-Legal-Action-La-Mirada-142003023.html" TargetMode="External"/><Relationship Id="rId844" Type="http://schemas.openxmlformats.org/officeDocument/2006/relationships/hyperlink" Target="http://current.mnsun.com/2012/10/breaking-richfield-police-name-officers-involved-in-shooting/" TargetMode="External"/><Relationship Id="rId843" Type="http://schemas.openxmlformats.org/officeDocument/2006/relationships/hyperlink" Target="http://www.newson6.com/story/14265037/tulsa-officer-involved-in-fatal-shooting" TargetMode="External"/><Relationship Id="rId842" Type="http://schemas.openxmlformats.org/officeDocument/2006/relationships/hyperlink" Target="http://www.wrcbtv.com/story/14370698/officer-injured-responding-to-armed-robbery" TargetMode="External"/><Relationship Id="rId841" Type="http://schemas.openxmlformats.org/officeDocument/2006/relationships/hyperlink" Target="http://www.baynews9.com/content/news/baynews9/news/article.html/content/news/articles/bn9/2013/7/16/suspect_injured_in_o.html" TargetMode="External"/><Relationship Id="rId848" Type="http://schemas.openxmlformats.org/officeDocument/2006/relationships/hyperlink" Target="http://www.suffolkdistrictattorney.com/press-office/press-releases/press-releases-2013/2m-bail-for-man-who-allegedly-shot-at-officers/" TargetMode="External"/><Relationship Id="rId847" Type="http://schemas.openxmlformats.org/officeDocument/2006/relationships/hyperlink" Target="http://www.spokesman.com/stories/2011/apr/04/pregnant-woman-shot-wsp-reportedly-apologized/" TargetMode="External"/><Relationship Id="rId846" Type="http://schemas.openxmlformats.org/officeDocument/2006/relationships/hyperlink" Target="http://abc7news.com/archive/8038599/" TargetMode="External"/><Relationship Id="rId845" Type="http://schemas.openxmlformats.org/officeDocument/2006/relationships/hyperlink" Target="http://www.yourhoustonnews.com/courier/news/article_ccaba661-82cc-5ef3-89fa-2c9d1db1ea1c.html" TargetMode="External"/><Relationship Id="rId1670" Type="http://schemas.openxmlformats.org/officeDocument/2006/relationships/hyperlink" Target="http://www.lehighvalleylive.com/phillipsburg/index.ssf/2014/11/no_timetable_as_investigation.html" TargetMode="External"/><Relationship Id="rId840" Type="http://schemas.openxmlformats.org/officeDocument/2006/relationships/hyperlink" Target="http://www.whas11.com/news/crimetracker/Man-shot-killed-in-altercation-with-police-identified-214609741.html" TargetMode="External"/><Relationship Id="rId1671" Type="http://schemas.openxmlformats.org/officeDocument/2006/relationships/hyperlink" Target="http://www.oregonlive.com/portland/index.ssf/2011/01/portland_police_investigate_sh_2.html" TargetMode="External"/><Relationship Id="rId1672" Type="http://schemas.openxmlformats.org/officeDocument/2006/relationships/hyperlink" Target="http://www.nj.com/news/index.ssf/2011/10/mountain_lakes_shooting.html" TargetMode="External"/><Relationship Id="rId1673" Type="http://schemas.openxmlformats.org/officeDocument/2006/relationships/hyperlink" Target="http://www.vsp.state.va.us/News/News_Releases-2011.shtm" TargetMode="External"/><Relationship Id="rId1674" Type="http://schemas.openxmlformats.org/officeDocument/2006/relationships/hyperlink" Target="http://www.vsp.state.va.us/News/News_Releases-2011.shtm" TargetMode="External"/><Relationship Id="rId1664" Type="http://schemas.openxmlformats.org/officeDocument/2006/relationships/hyperlink" Target="http://www.nbcphiladelphia.com/news/local/Police-Shoot-Suspect-in-North-Philly-209343861.html" TargetMode="External"/><Relationship Id="rId1665" Type="http://schemas.openxmlformats.org/officeDocument/2006/relationships/hyperlink" Target="http://www.midhudsonnews.com/News/2012/January/14/NWPD_shooting-14Jan12.htm" TargetMode="External"/><Relationship Id="rId1666" Type="http://schemas.openxmlformats.org/officeDocument/2006/relationships/hyperlink" Target="http://www.nbcbayarea.com/news/local/2-Dead-6-Injured-in-Workplace-Shooting-131132928.html" TargetMode="External"/><Relationship Id="rId1667" Type="http://schemas.openxmlformats.org/officeDocument/2006/relationships/hyperlink" Target="http://6abc.com/archive/8397028/" TargetMode="External"/><Relationship Id="rId1668" Type="http://schemas.openxmlformats.org/officeDocument/2006/relationships/hyperlink" Target="http://getcopsofftheblock.blogspot.com/2011/10/avondale-police-officer-who-shot-killed.html" TargetMode="External"/><Relationship Id="rId1669" Type="http://schemas.openxmlformats.org/officeDocument/2006/relationships/hyperlink" Target="http://fox13now.com/2014/11/22/trespassing-call-leads-to-fatal-officer-involved-shooting-in-south-jordan/" TargetMode="External"/><Relationship Id="rId839" Type="http://schemas.openxmlformats.org/officeDocument/2006/relationships/hyperlink" Target="http://www.dailymail.co.uk/news/article-2612724/Sheriffs-deputy-gunned-wife-domestic-dispute-two-young-daughters-listening-just-steps-away.html" TargetMode="External"/><Relationship Id="rId838" Type="http://schemas.openxmlformats.org/officeDocument/2006/relationships/hyperlink" Target="http://www.wtxl.com/news/florida_news/man-killed-in-police-involved-shooting/article_c3e357b8-d7b9-11e2-b508-001a4bcf6878.html" TargetMode="External"/><Relationship Id="rId833" Type="http://schemas.openxmlformats.org/officeDocument/2006/relationships/hyperlink" Target="http://www.nj.com/news/index.ssf/2011/03/washington_township_man_is_sho.html" TargetMode="External"/><Relationship Id="rId832" Type="http://schemas.openxmlformats.org/officeDocument/2006/relationships/hyperlink" Target="http://www.ksla.com/story/16618588/suspect-shot-by-officer-in-bowie-co-identified" TargetMode="External"/><Relationship Id="rId831" Type="http://schemas.openxmlformats.org/officeDocument/2006/relationships/hyperlink" Target="http://newyork.cbslocal.com/2012/01/26/off-duty-police-officer-shoots-man-dead-in-brooklyn/" TargetMode="External"/><Relationship Id="rId830" Type="http://schemas.openxmlformats.org/officeDocument/2006/relationships/hyperlink" Target="http://www.oregonlive.com/portland/index.ssf/2012/01/portland_police_fatally_shot_t.html" TargetMode="External"/><Relationship Id="rId837" Type="http://schemas.openxmlformats.org/officeDocument/2006/relationships/hyperlink" Target="http://www.expressnews.com/news/local/article/SAPD-officer-fatally-shoots-burglary-suspect-5661175.php" TargetMode="External"/><Relationship Id="rId836" Type="http://schemas.openxmlformats.org/officeDocument/2006/relationships/hyperlink" Target="http://www.ksat.com/content/pns/ksat/news/2013/06/29/police-investigating-deadly-officer-involved-shooting.html" TargetMode="External"/><Relationship Id="rId835" Type="http://schemas.openxmlformats.org/officeDocument/2006/relationships/hyperlink" Target="http://hamptonroads.com/2011/03/police-say-norfolk-officer-shot-wife-self-home" TargetMode="External"/><Relationship Id="rId834" Type="http://schemas.openxmlformats.org/officeDocument/2006/relationships/hyperlink" Target="http://cityroom.blogs.nytimes.com/2011/03/21/police-fatally-shoot-knife-wielding-man-in-bronx-authorities-say/?_php=true&amp;_type=blogs&amp;_r=0&amp;module=ArrowsNav&amp;contentCollection=N.Y.%2FRegion&amp;action=keypress&amp;region=FixedLeft&amp;pgtype=Blogs" TargetMode="External"/><Relationship Id="rId1660" Type="http://schemas.openxmlformats.org/officeDocument/2006/relationships/hyperlink" Target="http://www.myfoxtampabay.com/story/27338272/police-man-dies-in-police-involved-shooting" TargetMode="External"/><Relationship Id="rId1661" Type="http://schemas.openxmlformats.org/officeDocument/2006/relationships/hyperlink" Target="http://theadvocate.com/news/10121035-123/albany-man-killed-by-livingston" TargetMode="External"/><Relationship Id="rId1662" Type="http://schemas.openxmlformats.org/officeDocument/2006/relationships/hyperlink" Target="http://www.midhudsonnews.com/News/2012/January/14/NWPD_shooting-14Jan12.htm" TargetMode="External"/><Relationship Id="rId1663" Type="http://schemas.openxmlformats.org/officeDocument/2006/relationships/hyperlink" Target="http://jacksonville.com/news/crime/2012-01-14/story/17-year-old-holding-fake-gun-during-robbery-shot-dead-jacksonville" TargetMode="External"/><Relationship Id="rId469" Type="http://schemas.openxmlformats.org/officeDocument/2006/relationships/hyperlink" Target="http://articles.sun-sentinel.com/2011-01-05/news/fl-lauderdale-police-shooting-20110104_1_police-involved-shooting-fort-lauderdale-police-officer" TargetMode="External"/><Relationship Id="rId468" Type="http://schemas.openxmlformats.org/officeDocument/2006/relationships/hyperlink" Target="http://abc7news.com/archive/8017953/" TargetMode="External"/><Relationship Id="rId467" Type="http://schemas.openxmlformats.org/officeDocument/2006/relationships/hyperlink" Target="http://www.mlive.com/news/saginaw/index.ssf/2012/06/prosecutor_april_10_officer-in.html" TargetMode="External"/><Relationship Id="rId1290" Type="http://schemas.openxmlformats.org/officeDocument/2006/relationships/hyperlink" Target="http://www.dailyrepublic.com/featured-stories/police-shoot-kill-man-in-suisun/" TargetMode="External"/><Relationship Id="rId1291" Type="http://schemas.openxmlformats.org/officeDocument/2006/relationships/hyperlink" Target="http://sanfrancisco.cbslocal.com/2011/06/29/police-shooting-shuts-busy-san-francisco-intersection/" TargetMode="External"/><Relationship Id="rId1292" Type="http://schemas.openxmlformats.org/officeDocument/2006/relationships/hyperlink" Target="http://www.twincities.com/ci_19365664" TargetMode="External"/><Relationship Id="rId462" Type="http://schemas.openxmlformats.org/officeDocument/2006/relationships/hyperlink" Target="http://www.wrex.com/story/24300453/2013/12/25/officer-involved-shooting-in-cedar-falls-sends-two-to-hospital" TargetMode="External"/><Relationship Id="rId1293" Type="http://schemas.openxmlformats.org/officeDocument/2006/relationships/hyperlink" Target="http://ksib.net/2011/06/title_42" TargetMode="External"/><Relationship Id="rId461" Type="http://schemas.openxmlformats.org/officeDocument/2006/relationships/hyperlink" Target="http://www.nbcdfw.com/news/local/Man-Dies-In-Dallas-Officer-Involved-Shooting-270705511.html" TargetMode="External"/><Relationship Id="rId1294" Type="http://schemas.openxmlformats.org/officeDocument/2006/relationships/hyperlink" Target="http://www.policemag.com/channel/patrol/news/2011/11/18/video-suspect-fatally-shot-after-knife-attack-on-cop.aspx" TargetMode="External"/><Relationship Id="rId460" Type="http://schemas.openxmlformats.org/officeDocument/2006/relationships/hyperlink" Target="http://thesent.nl/1Ayap7l" TargetMode="External"/><Relationship Id="rId1295" Type="http://schemas.openxmlformats.org/officeDocument/2006/relationships/hyperlink" Target="http://miami.cbslocal.com/2014/03/13/police-shooting-raising-more-questions-than-answers/" TargetMode="External"/><Relationship Id="rId1296" Type="http://schemas.openxmlformats.org/officeDocument/2006/relationships/hyperlink" Target="http://www.miamidade.gov/police/releases/PD110630363609_Police_Involved_Shooting_Update2.asp" TargetMode="External"/><Relationship Id="rId466" Type="http://schemas.openxmlformats.org/officeDocument/2006/relationships/hyperlink" Target="http://www.nbcnews.com/id/40873045/ns/us_news-crime_and_courts/t/ohio-sheriff-deputy-suspect-killed-standoff/" TargetMode="External"/><Relationship Id="rId1297" Type="http://schemas.openxmlformats.org/officeDocument/2006/relationships/hyperlink" Target="http://www.miamidade.gov/police/releases/PD110630363609_Police_Involved_Shooting_Update2.asp" TargetMode="External"/><Relationship Id="rId465" Type="http://schemas.openxmlformats.org/officeDocument/2006/relationships/hyperlink" Target="http://www.abc12.com/story/17242057/michigan-state-trooper-shot-during-traffic-stop" TargetMode="External"/><Relationship Id="rId1298" Type="http://schemas.openxmlformats.org/officeDocument/2006/relationships/hyperlink" Target="http://www.miamidade.gov/police/releases/PD110630363609_Police_Involved_Shooting_Update2.asp" TargetMode="External"/><Relationship Id="rId464" Type="http://schemas.openxmlformats.org/officeDocument/2006/relationships/hyperlink" Target="http://www.cnn.com/2012/09/21/justice/michigan-police-shooting/" TargetMode="External"/><Relationship Id="rId1299" Type="http://schemas.openxmlformats.org/officeDocument/2006/relationships/hyperlink" Target="http://koin.com/2013/06/05/portland-oks-2-3m-settlement-in-monroe-shooting/" TargetMode="External"/><Relationship Id="rId463" Type="http://schemas.openxmlformats.org/officeDocument/2006/relationships/hyperlink" Target="http://www.mynews4.com/mostpopular/story/D-A-finds-officer-involved-shooting-justified/ki13lGN6EEGUXc08uOC6Aw.cspx" TargetMode="External"/><Relationship Id="rId459" Type="http://schemas.openxmlformats.org/officeDocument/2006/relationships/hyperlink" Target="http://www.news9.com/story/22829814/new-details-in-deadly-officer-involved-shooting-in-downtown-okc" TargetMode="External"/><Relationship Id="rId458" Type="http://schemas.openxmlformats.org/officeDocument/2006/relationships/hyperlink" Target="http://usgunviolence.wordpress.com/2013/02/20/killed-stephen-oneal-wattley-ii-fort-wayne-in/" TargetMode="External"/><Relationship Id="rId457" Type="http://schemas.openxmlformats.org/officeDocument/2006/relationships/hyperlink" Target="http://www.lompocrecord.com/news/local/crime-and-courts/fatal-police-shooting-deemed-justified/article_faf2eda2-21bc-11e3-a73c-0019bb2963f4.html" TargetMode="External"/><Relationship Id="rId456" Type="http://schemas.openxmlformats.org/officeDocument/2006/relationships/hyperlink" Target="http://www.chronline.com/article_b54aecd0-94b9-11e3-8b34-001a4bcf887a.html" TargetMode="External"/><Relationship Id="rId1280" Type="http://schemas.openxmlformats.org/officeDocument/2006/relationships/hyperlink" Target="http://www.azfamily.com/news/Man-gets-20-years-for-officer-involved-shooting-at-Scottsdale-hotel-148965505.html" TargetMode="External"/><Relationship Id="rId1281" Type="http://schemas.openxmlformats.org/officeDocument/2006/relationships/hyperlink" Target="http://homicide.latimes.com/post/mario-vanegas/" TargetMode="External"/><Relationship Id="rId451" Type="http://schemas.openxmlformats.org/officeDocument/2006/relationships/hyperlink" Target="http://news-sentinel.com/apps/pbcs.dll/article?AID=/20140818/NEWS/140819636" TargetMode="External"/><Relationship Id="rId1282" Type="http://schemas.openxmlformats.org/officeDocument/2006/relationships/hyperlink" Target="http://6abc.com/archive/8210700/" TargetMode="External"/><Relationship Id="rId450" Type="http://schemas.openxmlformats.org/officeDocument/2006/relationships/hyperlink" Target="http://portlandtribune.com/component/content/article?id=19463" TargetMode="External"/><Relationship Id="rId1283" Type="http://schemas.openxmlformats.org/officeDocument/2006/relationships/hyperlink" Target="http://homicide.latimes.com/post/william-quiros-jr/" TargetMode="External"/><Relationship Id="rId1284" Type="http://schemas.openxmlformats.org/officeDocument/2006/relationships/hyperlink" Target="http://www.mentalhealthportland.org/?p=9337" TargetMode="External"/><Relationship Id="rId1285" Type="http://schemas.openxmlformats.org/officeDocument/2006/relationships/hyperlink" Target="http://homicide.latimes.com/post/martin-osuna-aguilar/" TargetMode="External"/><Relationship Id="rId455" Type="http://schemas.openxmlformats.org/officeDocument/2006/relationships/hyperlink" Target="http://www.wbir.com/story/news/local/kingston-harriman-roane/2014/08/20/da-officers-justified-in-shooting-armed-burglary-suspect/14352317/" TargetMode="External"/><Relationship Id="rId1286" Type="http://schemas.openxmlformats.org/officeDocument/2006/relationships/hyperlink" Target="http://doj.nh.gov/media-center/press-releases/2011/20110628-winchester-shooting.htm" TargetMode="External"/><Relationship Id="rId454" Type="http://schemas.openxmlformats.org/officeDocument/2006/relationships/hyperlink" Target="http://www.nj.com/union/index.ssf/2014/06/elizabeth_man_shot_by_police_was_threatening_woman_with_knife_authorities_say.html" TargetMode="External"/><Relationship Id="rId1287" Type="http://schemas.openxmlformats.org/officeDocument/2006/relationships/hyperlink" Target="http://articles.orlandosentinel.com/2011-06-11/news/os-orlando-officer-involved-shooting-20110610_1_orlando-police-police-officer-man-shot" TargetMode="External"/><Relationship Id="rId453" Type="http://schemas.openxmlformats.org/officeDocument/2006/relationships/hyperlink" Target="http://www.mysanantonio.com/news/local/article/Man-jailed-in-incident-that-led-to-fatal-shooting-5290557.php" TargetMode="External"/><Relationship Id="rId1288" Type="http://schemas.openxmlformats.org/officeDocument/2006/relationships/hyperlink" Target="http://sespesun.com/archives/3772" TargetMode="External"/><Relationship Id="rId452" Type="http://schemas.openxmlformats.org/officeDocument/2006/relationships/hyperlink" Target="http://www.wsls.com/story/20870498/police-name-officer-involved-in-fatal-shooting" TargetMode="External"/><Relationship Id="rId1289" Type="http://schemas.openxmlformats.org/officeDocument/2006/relationships/hyperlink" Target="http://www.wsbtv.com/news/news/family-wants-answers-after-loved-one-fatally-shot-/nFhGN/" TargetMode="External"/><Relationship Id="rId491" Type="http://schemas.openxmlformats.org/officeDocument/2006/relationships/hyperlink" Target="http://www.local10.com/news/2-Injured-In-Police-Involved-Shooting-In-Kendall/3076880" TargetMode="External"/><Relationship Id="rId490" Type="http://schemas.openxmlformats.org/officeDocument/2006/relationships/hyperlink" Target="http://www.cbs8.com/story/22476601/man-shot-killed-by-police-in-mission-bay" TargetMode="External"/><Relationship Id="rId489" Type="http://schemas.openxmlformats.org/officeDocument/2006/relationships/hyperlink" Target="http://www.wctv.tv/home/headlines/Shooting-At-Perry-Ford-Dealership-243701681.html" TargetMode="External"/><Relationship Id="rId484" Type="http://schemas.openxmlformats.org/officeDocument/2006/relationships/hyperlink" Target="https://www.youtube.com/watch?v=VjA-Rl5tBYM" TargetMode="External"/><Relationship Id="rId483" Type="http://schemas.openxmlformats.org/officeDocument/2006/relationships/hyperlink" Target="http://www.dothaneagle.com/news/crime_court/article_95ec82dc-39ce-11e2-bf20-0019bb30f31a.html" TargetMode="External"/><Relationship Id="rId482" Type="http://schemas.openxmlformats.org/officeDocument/2006/relationships/hyperlink" Target="http://www.dailyranger.com/story.php?story_id=13782&amp;headline=Man-killed-by-police-identified-as-Justin-Steele" TargetMode="External"/><Relationship Id="rId481" Type="http://schemas.openxmlformats.org/officeDocument/2006/relationships/hyperlink" Target="http://www.vindy.com/news/2011/nov/26/police-shoot-and-kill-man-in-farrell/" TargetMode="External"/><Relationship Id="rId488" Type="http://schemas.openxmlformats.org/officeDocument/2006/relationships/hyperlink" Target="http://www.spokesman.com/stories/2013/jun/05/sheriff-defends-deputys-actions/" TargetMode="External"/><Relationship Id="rId487" Type="http://schemas.openxmlformats.org/officeDocument/2006/relationships/hyperlink" Target="http://www.local10.com/news/Man-Killed-In-Police-Involved-Shooting-In-North-Miami-Beach/3074840" TargetMode="External"/><Relationship Id="rId486" Type="http://schemas.openxmlformats.org/officeDocument/2006/relationships/hyperlink" Target="http://www.chron.com/news/houston-texas/article/Off-duty-life-killed-determined-officer-s-career-1986164.php" TargetMode="External"/><Relationship Id="rId485" Type="http://schemas.openxmlformats.org/officeDocument/2006/relationships/hyperlink" Target="http://www.firstcoastnews.com/story/news/crime/2014/08/20/orlando-bar-shooting-officer-nine-times/14352527/" TargetMode="External"/><Relationship Id="rId480" Type="http://schemas.openxmlformats.org/officeDocument/2006/relationships/hyperlink" Target="http://www.wral.com/news/local/story/10426127/" TargetMode="External"/><Relationship Id="rId479" Type="http://schemas.openxmlformats.org/officeDocument/2006/relationships/hyperlink" Target="http://denver.cbslocal.com/2011/11/26/fort-collins-police-officer-shoots-injures-man/" TargetMode="External"/><Relationship Id="rId478" Type="http://schemas.openxmlformats.org/officeDocument/2006/relationships/hyperlink" Target="http://www.mlive.com/news/flint/index.ssf/2013/05/michigan_state_trooper_involve.html" TargetMode="External"/><Relationship Id="rId473" Type="http://schemas.openxmlformats.org/officeDocument/2006/relationships/hyperlink" Target="http://www.muskogeephoenix.com/archives/article_4751f8d9-05b4-55f7-87fa-a9e3cf2a11e0.html" TargetMode="External"/><Relationship Id="rId472" Type="http://schemas.openxmlformats.org/officeDocument/2006/relationships/hyperlink" Target="http://chicago.cbslocal.com/2013/07/11/man-injured-in-police-involved-shooting/" TargetMode="External"/><Relationship Id="rId471" Type="http://schemas.openxmlformats.org/officeDocument/2006/relationships/hyperlink" Target="http://www.sltrib.com/sltrib/home/50982266-76/county-davis-hooper-2575.html.csp" TargetMode="External"/><Relationship Id="rId470" Type="http://schemas.openxmlformats.org/officeDocument/2006/relationships/hyperlink" Target="http://blogs.desmoinesregister.com/dmr/index.php/2013/07/11/des-moines-detective-shoots-domestic-assault-suspect/article" TargetMode="External"/><Relationship Id="rId477" Type="http://schemas.openxmlformats.org/officeDocument/2006/relationships/hyperlink" Target="http://www.kctv5.com/story/25608304/standoff-ends-in-suspects-death" TargetMode="External"/><Relationship Id="rId476" Type="http://schemas.openxmlformats.org/officeDocument/2006/relationships/hyperlink" Target="http://www.azfamily.com/news/Pinal-County-deputy-cleared-in-Eloy-shooting-264984851.html" TargetMode="External"/><Relationship Id="rId475" Type="http://schemas.openxmlformats.org/officeDocument/2006/relationships/hyperlink" Target="http://www.spokesman.com/stories/2014/jan/15/police-release-video-officer-involved-shooting-coe/" TargetMode="External"/><Relationship Id="rId474" Type="http://schemas.openxmlformats.org/officeDocument/2006/relationships/hyperlink" Target="http://www.wxii12.com/news/crash-leads-to-officerinvolved-shooting/26163414" TargetMode="External"/><Relationship Id="rId1257" Type="http://schemas.openxmlformats.org/officeDocument/2006/relationships/hyperlink" Target="http://www.abcactionnews.com/news/region-east-hillsborough/plant-city/police-officer-involved-in-plant-city-shooting" TargetMode="External"/><Relationship Id="rId1258" Type="http://schemas.openxmlformats.org/officeDocument/2006/relationships/hyperlink" Target="http://www.newson6.com/story/15281698/man-is-dead-after-wagoner-police-officer-involved-shooting" TargetMode="External"/><Relationship Id="rId1259" Type="http://schemas.openxmlformats.org/officeDocument/2006/relationships/hyperlink" Target="http://www.newson6.com/story/15281698/man-is-dead-after-wagoner-police-officer-involved-shooting" TargetMode="External"/><Relationship Id="rId426" Type="http://schemas.openxmlformats.org/officeDocument/2006/relationships/hyperlink" Target="http://www.boyleheightsbeat.com/man-shot-by-police-after-leading-foot-chase-in-boyle-heights-3117" TargetMode="External"/><Relationship Id="rId425" Type="http://schemas.openxmlformats.org/officeDocument/2006/relationships/hyperlink" Target="http://richmondconfidential.org/2011/12/21/man-shot-in-officer-involved-shooting-near-hilltop-mall/" TargetMode="External"/><Relationship Id="rId424" Type="http://schemas.openxmlformats.org/officeDocument/2006/relationships/hyperlink" Target="http://en.wikipedia.org/wiki/BART_Police_shooting_of_Oscar_Grant" TargetMode="External"/><Relationship Id="rId423" Type="http://schemas.openxmlformats.org/officeDocument/2006/relationships/hyperlink" Target="http://fox5sandiego.com/news/stories/pacific-beach-shooting/" TargetMode="External"/><Relationship Id="rId429" Type="http://schemas.openxmlformats.org/officeDocument/2006/relationships/hyperlink" Target="http://www.modbee.com/2011/10/11/1899448/suspect-shot-by-modesto-police.html" TargetMode="External"/><Relationship Id="rId428" Type="http://schemas.openxmlformats.org/officeDocument/2006/relationships/hyperlink" Target="http://www.kimatv.com/news/local/Man-killed-in-officer-involved-shooting-us--136040803.html?tab=video&amp;c=y" TargetMode="External"/><Relationship Id="rId427" Type="http://schemas.openxmlformats.org/officeDocument/2006/relationships/hyperlink" Target="http://en.wikipedia.org/wiki/Tyisha_Miller" TargetMode="External"/><Relationship Id="rId1250" Type="http://schemas.openxmlformats.org/officeDocument/2006/relationships/hyperlink" Target="http://www.nbc4i.com/story/20751747/police-investigate-officer-involved-shooting-in-east-columbus" TargetMode="External"/><Relationship Id="rId1251" Type="http://schemas.openxmlformats.org/officeDocument/2006/relationships/hyperlink" Target="http://www.mlive.com/news/grand-rapids/index.ssf/2013/02/belding_police_officer_who_sho.html" TargetMode="External"/><Relationship Id="rId1252" Type="http://schemas.openxmlformats.org/officeDocument/2006/relationships/hyperlink" Target="http://www.veteranstoday.com/2011/05/29/bronze_star_for_valor_cops_bullet/?utm_source=rss" TargetMode="External"/><Relationship Id="rId422" Type="http://schemas.openxmlformats.org/officeDocument/2006/relationships/hyperlink" Target="http://www.cnn.com/2014/01/07/justice/north-carolina-teen-killed/" TargetMode="External"/><Relationship Id="rId1253" Type="http://schemas.openxmlformats.org/officeDocument/2006/relationships/hyperlink" Target="http://tucson.com/news/local/crime/law-order-briefs/article_5950c8fe-21c9-5e2b-ad01-6e97495956c1.html" TargetMode="External"/><Relationship Id="rId421" Type="http://schemas.openxmlformats.org/officeDocument/2006/relationships/hyperlink" Target="http://en.wikipedia.org/wiki/Shooting_of_Amadou_Diallo" TargetMode="External"/><Relationship Id="rId1254" Type="http://schemas.openxmlformats.org/officeDocument/2006/relationships/hyperlink" Target="http://www.delcotimes.com/general-news/20111222/chester-cop-cleared-in-summers-fatal-shooting" TargetMode="External"/><Relationship Id="rId420" Type="http://schemas.openxmlformats.org/officeDocument/2006/relationships/hyperlink" Target="http://wgntv.com/2013/12/21/man-injured-in-police-involved-shooting-in-bensenville/" TargetMode="External"/><Relationship Id="rId1255" Type="http://schemas.openxmlformats.org/officeDocument/2006/relationships/hyperlink" Target="http://www.miamidade.gov/police/releases/PD110814327415_Police_Involved_Shooting.asp" TargetMode="External"/><Relationship Id="rId1256" Type="http://schemas.openxmlformats.org/officeDocument/2006/relationships/hyperlink" Target="https://www.google.com/url?sa=t&amp;rct=j&amp;q=&amp;esrc=s&amp;source=web&amp;cd=3&amp;cad=rja&amp;uact=8&amp;ved=0CC4QFjAC&amp;url=http%3A%2F%2Fwww.orangecountyda.com%2Fdocs%2Fdavid_raya_ois_investigation_letter.pdf&amp;ei=ISv_U8flEcfPggS0iYLQAw&amp;usg=AFQjCNHtf8bnvgG4iL9ZBniipnwpldtJFw&amp;bvm=bv.74035653,d.eXY" TargetMode="External"/><Relationship Id="rId1246" Type="http://schemas.openxmlformats.org/officeDocument/2006/relationships/hyperlink" Target="http://englewoodherald.net/stories/Northglenn-officers-cleared-in-shooting,57440" TargetMode="External"/><Relationship Id="rId1247" Type="http://schemas.openxmlformats.org/officeDocument/2006/relationships/hyperlink" Target="http://www.glendaledailyplanet.com/bradley_jones.htm" TargetMode="External"/><Relationship Id="rId1248" Type="http://schemas.openxmlformats.org/officeDocument/2006/relationships/hyperlink" Target="http://www.nbcconnecticut.com/news/local/Police-Investigate-Officer-Involved-Shooting-122784754.html" TargetMode="External"/><Relationship Id="rId1249" Type="http://schemas.openxmlformats.org/officeDocument/2006/relationships/hyperlink" Target="http://www.miami-police.org/news/Police%20involved%20shooting%202-deceased.pdf" TargetMode="External"/><Relationship Id="rId415" Type="http://schemas.openxmlformats.org/officeDocument/2006/relationships/hyperlink" Target="http://www.modbee.com/2011/03/19/1607298/off-duty-chp-officer-shoots-behavioral.html" TargetMode="External"/><Relationship Id="rId899" Type="http://schemas.openxmlformats.org/officeDocument/2006/relationships/hyperlink" Target="http://caselaw.findlaw.com/us-2nd-circuit/1607660.html" TargetMode="External"/><Relationship Id="rId414" Type="http://schemas.openxmlformats.org/officeDocument/2006/relationships/hyperlink" Target="http://fox43.com/local-news/stories/deadly-police-involved-shooting-at-lancaster-county-home/" TargetMode="External"/><Relationship Id="rId898" Type="http://schemas.openxmlformats.org/officeDocument/2006/relationships/hyperlink" Target="http://www.cleveland.com/court-justice/index.ssf/2014/05/cleveland_police_officers_kill.html" TargetMode="External"/><Relationship Id="rId413" Type="http://schemas.openxmlformats.org/officeDocument/2006/relationships/hyperlink" Target="http://abc13.com/archive/8850192/" TargetMode="External"/><Relationship Id="rId897" Type="http://schemas.openxmlformats.org/officeDocument/2006/relationships/hyperlink" Target="http://articles.sun-sentinel.com/2012-01-11/news/sfl-broward-sheriffs-deputy-involved-in-pompano-shooting-20120110_1_robbery-accomplice-felony-murder-charges-undercover-deputy" TargetMode="External"/><Relationship Id="rId412" Type="http://schemas.openxmlformats.org/officeDocument/2006/relationships/hyperlink" Target="http://www.kfdm.com/shared/news/top-stories/stories/kwbb_tyler-county-deputies-shoot-kill-man-accused-pointing-rifle-at-them-firing-at-officer-2251.shtml" TargetMode="External"/><Relationship Id="rId896" Type="http://schemas.openxmlformats.org/officeDocument/2006/relationships/hyperlink" Target="http://www.chron.com/news/article/Dashboard-cameras-clear-Texas-cops-in-deadly-2266843.php" TargetMode="External"/><Relationship Id="rId419" Type="http://schemas.openxmlformats.org/officeDocument/2006/relationships/hyperlink" Target="http://www.charlotteobserver.com/2013/09/14/4313045/cmpd-chief-to-hold-press-conference.html" TargetMode="External"/><Relationship Id="rId418" Type="http://schemas.openxmlformats.org/officeDocument/2006/relationships/hyperlink" Target="http://www.wral.com/man-killed-in-durham-police-standoff-snapped-close-friend-says/12899940/" TargetMode="External"/><Relationship Id="rId417" Type="http://schemas.openxmlformats.org/officeDocument/2006/relationships/hyperlink" Target="http://www.wspa.com/story/24278153/one-dead-following-chase-officer-involved-shooting-in-anderson" TargetMode="External"/><Relationship Id="rId416" Type="http://schemas.openxmlformats.org/officeDocument/2006/relationships/hyperlink" Target="http://www.pressdemocrat.com/news/2225056-181/armed-guerneville-man-shot-killed" TargetMode="External"/><Relationship Id="rId891" Type="http://schemas.openxmlformats.org/officeDocument/2006/relationships/hyperlink" Target="http://denver.cbslocal.com/2012/01/08/police-officer-shoots-kills-suspect-in-brighton/" TargetMode="External"/><Relationship Id="rId890" Type="http://schemas.openxmlformats.org/officeDocument/2006/relationships/hyperlink" Target="http://denver.cbslocal.com/2012/01/08/police-officer-shoots-kills-suspect-in-brighton/" TargetMode="External"/><Relationship Id="rId1240" Type="http://schemas.openxmlformats.org/officeDocument/2006/relationships/hyperlink" Target="http://www.ktvu.com/news/news/crime-law/one-dead-alameda-officer-involved-shooting/nYwxf/" TargetMode="External"/><Relationship Id="rId1241" Type="http://schemas.openxmlformats.org/officeDocument/2006/relationships/hyperlink" Target="http://www.contracostatimes.com/my-town/ci_23817809/driver-bonfare-market-robbery-arrested" TargetMode="External"/><Relationship Id="rId411" Type="http://schemas.openxmlformats.org/officeDocument/2006/relationships/hyperlink" Target="http://www.huffingtonpost.com/2012/10/19/jack-scott-charles-woodson-arrested_n_1986537.html" TargetMode="External"/><Relationship Id="rId895" Type="http://schemas.openxmlformats.org/officeDocument/2006/relationships/hyperlink" Target="http://ucnj.org/government/prosecutor/news-releases/ucpo-investigating-shooting/" TargetMode="External"/><Relationship Id="rId1242" Type="http://schemas.openxmlformats.org/officeDocument/2006/relationships/hyperlink" Target="http://www.utsandiego.com/news/2013/oct/19/officer-involved-shooting-close-otay-border/" TargetMode="External"/><Relationship Id="rId410" Type="http://schemas.openxmlformats.org/officeDocument/2006/relationships/hyperlink" Target="http://losangeles.cbslocal.com/2012/10/18/police-fatally-shoot-armed-man-in-van-nuys/" TargetMode="External"/><Relationship Id="rId894" Type="http://schemas.openxmlformats.org/officeDocument/2006/relationships/hyperlink" Target="http://ucnj.org/government/prosecutor/news-releases/ucpo-investigating-shooting/" TargetMode="External"/><Relationship Id="rId1243" Type="http://schemas.openxmlformats.org/officeDocument/2006/relationships/hyperlink" Target="http://www.wpbf.com/news/south-florida/palm-beach-county-news/royal-palm-beach-shooting-injures-1/22516534" TargetMode="External"/><Relationship Id="rId893" Type="http://schemas.openxmlformats.org/officeDocument/2006/relationships/hyperlink" Target="http://www.komonews.com/news/local/At-least-1-injured-in-Poulsbo-shooting-138980994.html?mobile=y" TargetMode="External"/><Relationship Id="rId1244" Type="http://schemas.openxmlformats.org/officeDocument/2006/relationships/hyperlink" Target="http://www.wspa.com/story/21515473/man-convicted-of-shooting-at-greenville-police-sentenced-to-28-years-in-prison" TargetMode="External"/><Relationship Id="rId892" Type="http://schemas.openxmlformats.org/officeDocument/2006/relationships/hyperlink" Target="http://articles.chicagotribune.com/2012-01-08/news/chi-man-injured-in-policeinvolved-shooting-20120108_1_drop-gun-man-shot-shot-by-chicago-police" TargetMode="External"/><Relationship Id="rId1245" Type="http://schemas.openxmlformats.org/officeDocument/2006/relationships/hyperlink" Target="http://patch.com/california/banning-beaumont/hemet-man-id-d-in-deadly-officer-involved-shooting" TargetMode="External"/><Relationship Id="rId1279" Type="http://schemas.openxmlformats.org/officeDocument/2006/relationships/hyperlink" Target="http://philadelphia.cbslocal.com/2011/06/10/man-in-critical-condition-after-gun-fight-with-police-in-north-philadelphia/" TargetMode="External"/><Relationship Id="rId448" Type="http://schemas.openxmlformats.org/officeDocument/2006/relationships/hyperlink" Target="http://www.chronline.com/article_c8ff0b82-ffba-11e3-9841-001a4bcf887a.html" TargetMode="External"/><Relationship Id="rId447" Type="http://schemas.openxmlformats.org/officeDocument/2006/relationships/hyperlink" Target="http://www.mysanantonio.com/news/local/article/UIW-Student-slain-by-campus-officer-was-5525223.php" TargetMode="External"/><Relationship Id="rId446" Type="http://schemas.openxmlformats.org/officeDocument/2006/relationships/hyperlink" Target="http://www.recordonline.com/apps/pbcs.dll/article?AID=%2F20061212%2FNEWS%2F612120314" TargetMode="External"/><Relationship Id="rId445" Type="http://schemas.openxmlformats.org/officeDocument/2006/relationships/hyperlink" Target="http://www.starnewsonline.com/article/20140609/ARTICLES/140609667/0/FRONTPAGE?tc=ar" TargetMode="External"/><Relationship Id="rId449" Type="http://schemas.openxmlformats.org/officeDocument/2006/relationships/hyperlink" Target="http://www.vcstar.com/news/authorities-identify-man-shot-to-death-by-in-oak" TargetMode="External"/><Relationship Id="rId1270" Type="http://schemas.openxmlformats.org/officeDocument/2006/relationships/hyperlink" Target="http://www.abqjournal.com/175386/news/updated-apd-officers-shoot-kill-armed-man.html" TargetMode="External"/><Relationship Id="rId440" Type="http://schemas.openxmlformats.org/officeDocument/2006/relationships/hyperlink" Target="http://www.abc3340.com/story/22833063/pell-city-police-man-shot-after-allegedly-assaulting-an-officer" TargetMode="External"/><Relationship Id="rId1271" Type="http://schemas.openxmlformats.org/officeDocument/2006/relationships/hyperlink" Target="http://www.mlive.com/news/bay-city/index.ssf/2013/03/michigan_state_police_investig_8.html" TargetMode="External"/><Relationship Id="rId1272" Type="http://schemas.openxmlformats.org/officeDocument/2006/relationships/hyperlink" Target="http://www.kctv5.com/story/20709748/independence-police-investigate-possible-officer-involved-shooting" TargetMode="External"/><Relationship Id="rId1273" Type="http://schemas.openxmlformats.org/officeDocument/2006/relationships/hyperlink" Target="http://blog.seattlepi.com/seattle911/2013/01/27/multiple-victims-shot-in-central-district/" TargetMode="External"/><Relationship Id="rId1274" Type="http://schemas.openxmlformats.org/officeDocument/2006/relationships/hyperlink" Target="http://latimesblogs.latimes.com/lanow/2013/01/sheriff-deputies-shot-man-in-back-autopsy-report.html" TargetMode="External"/><Relationship Id="rId444" Type="http://schemas.openxmlformats.org/officeDocument/2006/relationships/hyperlink" Target="http://www.riversideca.gov/rpd/press/2011releases/122211ois.pdf" TargetMode="External"/><Relationship Id="rId1275" Type="http://schemas.openxmlformats.org/officeDocument/2006/relationships/hyperlink" Target="http://www.wlwt.com/news/local-news/cincinnati/Police-Suspect-pointed-gun-at-officer-before-fatal-shooting/17527842" TargetMode="External"/><Relationship Id="rId443" Type="http://schemas.openxmlformats.org/officeDocument/2006/relationships/hyperlink" Target="http://articles.baltimoresun.com/2013-07-23/news/ph-ho-cf-police-shooting-0725-20130722_1_tire-center-police-officer-documents" TargetMode="External"/><Relationship Id="rId1276" Type="http://schemas.openxmlformats.org/officeDocument/2006/relationships/hyperlink" Target="http://www.kmbc.com/news/Suspected-car-prowler-shot-by-KCMO-officer/18297040" TargetMode="External"/><Relationship Id="rId442" Type="http://schemas.openxmlformats.org/officeDocument/2006/relationships/hyperlink" Target="http://www.local10.com/news/Police-Involved-Shooting-In-Hialeah/3071616" TargetMode="External"/><Relationship Id="rId1277" Type="http://schemas.openxmlformats.org/officeDocument/2006/relationships/hyperlink" Target="http://www.chicagotribune.com/news/local/breaking/chi-fatal-policeinvolved-shooting-in-homewood-20130127-story.html" TargetMode="External"/><Relationship Id="rId441" Type="http://schemas.openxmlformats.org/officeDocument/2006/relationships/hyperlink" Target="http://www.theguardian.com/world/2014/may/31/cleveland-car-chase-russell-williams-police-shooting" TargetMode="External"/><Relationship Id="rId1278" Type="http://schemas.openxmlformats.org/officeDocument/2006/relationships/hyperlink" Target="http://boston.cbslocal.com/2011/06/09/man-shot-during-struggle-with-boston-police-officer/" TargetMode="External"/><Relationship Id="rId1268" Type="http://schemas.openxmlformats.org/officeDocument/2006/relationships/hyperlink" Target="http://minnesota.cbslocal.com/2014/02/08/2-killed-in-fridays-eden-prairie-standoff-idd/" TargetMode="External"/><Relationship Id="rId1269" Type="http://schemas.openxmlformats.org/officeDocument/2006/relationships/hyperlink" Target="http://minnesota.cbslocal.com/2014/02/08/2-killed-in-fridays-eden-prairie-standoff-idd/" TargetMode="External"/><Relationship Id="rId437" Type="http://schemas.openxmlformats.org/officeDocument/2006/relationships/hyperlink" Target="http://www.news-journal.com/news/police/longview-officer-fatally-shoots-suspect-after-chase/article_339d608e-3b23-5058-bcfa-5e1261b9c39c.html" TargetMode="External"/><Relationship Id="rId436" Type="http://schemas.openxmlformats.org/officeDocument/2006/relationships/hyperlink" Target="http://venice311.org/2011/10/11/officer-involved-shooting-at-jack-in-the-box-on-washington/" TargetMode="External"/><Relationship Id="rId435" Type="http://schemas.openxmlformats.org/officeDocument/2006/relationships/hyperlink" Target="http://www.americanownews.com/story/22707080/longview-pd-cleared-of-any-wrongdoing-in-nurses-death" TargetMode="External"/><Relationship Id="rId434" Type="http://schemas.openxmlformats.org/officeDocument/2006/relationships/hyperlink" Target="http://latimesblogs.latimes.com/lanow/2011/12/man-dies-gun-battle-with-lapd.html" TargetMode="External"/><Relationship Id="rId439" Type="http://schemas.openxmlformats.org/officeDocument/2006/relationships/hyperlink" Target="http://www.local10.com/news/Police-Involved-Shooting-In-Hialeah/3071616" TargetMode="External"/><Relationship Id="rId438" Type="http://schemas.openxmlformats.org/officeDocument/2006/relationships/hyperlink" Target="http://www.sbcountyda.org/Portals/8/PressReleases/2014/(1-16)%20OIS%20REPORT%20-%20NON-FATAL%20-%20NICHOLAS%20JETER.pdf" TargetMode="External"/><Relationship Id="rId1260" Type="http://schemas.openxmlformats.org/officeDocument/2006/relationships/hyperlink" Target="http://www.news10.net/news/article/150664/2/Teen-identified-in-fatal-N-Highlands-shooting-by-police" TargetMode="External"/><Relationship Id="rId1261" Type="http://schemas.openxmlformats.org/officeDocument/2006/relationships/hyperlink" Target="http://www.stltoday.com/news/local/crime-and-courts/mother-killed-teen-injured-in-st-louis-shooting/article_f1ccf66c-11fe-5cef-b452-0308fab7fe9b.html" TargetMode="External"/><Relationship Id="rId1262" Type="http://schemas.openxmlformats.org/officeDocument/2006/relationships/hyperlink" Target="http://host.madison.com/news/local/crime_and_courts/friend-man-shot-by-police-made-a-mistake/article_3274e2f0-2c7f-11e2-9734-001a4bcf887a.html" TargetMode="External"/><Relationship Id="rId1263" Type="http://schemas.openxmlformats.org/officeDocument/2006/relationships/hyperlink" Target="http://abc13.com/archive/8316596/" TargetMode="External"/><Relationship Id="rId433" Type="http://schemas.openxmlformats.org/officeDocument/2006/relationships/hyperlink" Target="http://www.wkrn.com/story/15671868/2-officers-involved-in-fatal-columbia-shooting" TargetMode="External"/><Relationship Id="rId1264" Type="http://schemas.openxmlformats.org/officeDocument/2006/relationships/hyperlink" Target="http://www.chron.com/news/houston-texas/article/Robbery-suspect-fatally-shot-by-deputy-had-2136568.php" TargetMode="External"/><Relationship Id="rId432" Type="http://schemas.openxmlformats.org/officeDocument/2006/relationships/hyperlink" Target="http://www.denverpost.com/news/ci_21481982/kyle-miller-shooting-broomfield-police-report" TargetMode="External"/><Relationship Id="rId1265" Type="http://schemas.openxmlformats.org/officeDocument/2006/relationships/hyperlink" Target="http://minnesota.cbslocal.com/2014/08/28/police-1-dead-in-st-paul-officer-involved-shooting/" TargetMode="External"/><Relationship Id="rId431" Type="http://schemas.openxmlformats.org/officeDocument/2006/relationships/hyperlink" Target="http://chicago.cbslocal.com/2011/01/01/man-fatally-shot-by-police-on-south-side/" TargetMode="External"/><Relationship Id="rId1266" Type="http://schemas.openxmlformats.org/officeDocument/2006/relationships/hyperlink" Target="http://www.adirondackdailyenterprise.com/page/content.detail/id/535844/Police-shoot--kill-AuSable-Forks-man-in-North-Hudson.html?nav=5047" TargetMode="External"/><Relationship Id="rId430" Type="http://schemas.openxmlformats.org/officeDocument/2006/relationships/hyperlink" Target="http://www.kwqc.com/story/26277071/davenport-officer-involved-shooting-leaves-one-man-dead" TargetMode="External"/><Relationship Id="rId1267" Type="http://schemas.openxmlformats.org/officeDocument/2006/relationships/hyperlink" Target="http://www.azcentral.com/community/phoenix/articles/2011/08/20/20110820phoenix-officers-kill-carjacking-suspect.html"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www.abcactionnews.com/news/region-east-hillsborough/plant-city/police-officer-involved-in-plant-city-shooting" TargetMode="External"/><Relationship Id="rId391" Type="http://schemas.openxmlformats.org/officeDocument/2006/relationships/hyperlink" Target="https://www.google.com/url?sa=t&amp;rct=j&amp;q=&amp;esrc=s&amp;source=web&amp;cd=3&amp;cad=rja&amp;uact=8&amp;ved=0CC4QFjAC&amp;url=http%3A%2F%2Fwww.orangecountyda.com%2Fdocs%2Fdavid_raya_ois_investigation_letter.pdf&amp;ei=ISv_U8flEcfPggS0iYLQAw&amp;usg=AFQjCNHtf8bnvgG4iL9ZBniipnwpldtJFw&amp;bvm=bv.74035653,d.eXY" TargetMode="External"/><Relationship Id="rId390" Type="http://schemas.openxmlformats.org/officeDocument/2006/relationships/hyperlink" Target="http://www.miamidade.gov/police/releases/PD110814327415_Police_Involved_Shooting.asp" TargetMode="External"/><Relationship Id="rId1" Type="http://schemas.openxmlformats.org/officeDocument/2006/relationships/hyperlink" Target="http://www.huffingtonpost.com/2013/11/25/rekia-boyd-officer-charge_n_4339254.html" TargetMode="External"/><Relationship Id="rId2" Type="http://schemas.openxmlformats.org/officeDocument/2006/relationships/hyperlink" Target="http://www.journalgazette.net/article/20130502/BLOGS01/130509919" TargetMode="External"/><Relationship Id="rId3" Type="http://schemas.openxmlformats.org/officeDocument/2006/relationships/hyperlink" Target="http://articles.wsbt.com/2011-11-21/officer-involved-shooting_30427216" TargetMode="External"/><Relationship Id="rId4" Type="http://schemas.openxmlformats.org/officeDocument/2006/relationships/hyperlink" Target="http://www.huffingtonpost.com/2012/09/26/brian-claunch-amputee-shot-by-police_n_1917500.html" TargetMode="External"/><Relationship Id="rId9" Type="http://schemas.openxmlformats.org/officeDocument/2006/relationships/hyperlink" Target="http://articles.latimes.com/1986-10-28/local/me-7936_1_burglary-suspect" TargetMode="External"/><Relationship Id="rId385" Type="http://schemas.openxmlformats.org/officeDocument/2006/relationships/hyperlink" Target="http://www2.cincinnati.com/blogs/news/2011/09/23/chief-to-discuss-police-involved-shooting/" TargetMode="External"/><Relationship Id="rId384" Type="http://schemas.openxmlformats.org/officeDocument/2006/relationships/hyperlink" Target="http://www.dispatch.com/content/stories/local/2011/08/13/young-love-turned-deadly.html" TargetMode="External"/><Relationship Id="rId383" Type="http://schemas.openxmlformats.org/officeDocument/2006/relationships/hyperlink" Target="http://www.wtoc.com/story/15253042/deputy-on-leave-after-shooting-man" TargetMode="External"/><Relationship Id="rId382" Type="http://schemas.openxmlformats.org/officeDocument/2006/relationships/hyperlink" Target="http://www.cbs46.com/story/15240979/one-dead-in-shooting-at-buckhead-burger-king" TargetMode="External"/><Relationship Id="rId5" Type="http://schemas.openxmlformats.org/officeDocument/2006/relationships/hyperlink" Target="http://www.insidesocal.com/sgvcrime/2013/08/18/officials-armed-suspect-fatally-shot-by-off-duty-csula-police-officer-in-south-pasadena/" TargetMode="External"/><Relationship Id="rId389" Type="http://schemas.openxmlformats.org/officeDocument/2006/relationships/hyperlink" Target="http://www.timesunion.com/local/article/Video-relays-deadly-day-4375146.php" TargetMode="External"/><Relationship Id="rId6" Type="http://schemas.openxmlformats.org/officeDocument/2006/relationships/hyperlink" Target="http://www.fox10phoenix.com/story/18078667/man-in-wheelchair-shot-to-death-by-police" TargetMode="External"/><Relationship Id="rId388" Type="http://schemas.openxmlformats.org/officeDocument/2006/relationships/hyperlink" Target="http://www.wjla.com/articles/2011/08/one-killed-in-prince-george-s-county-65065.html" TargetMode="External"/><Relationship Id="rId7" Type="http://schemas.openxmlformats.org/officeDocument/2006/relationships/hyperlink" Target="http://www.mysanantonio.com/news/local_news/article/Cibolo-man-41-fatally-shot-by-officers-2220873.php" TargetMode="External"/><Relationship Id="rId387" Type="http://schemas.openxmlformats.org/officeDocument/2006/relationships/hyperlink" Target="http://miami.cbslocal.com/2011/08/12/woman-killed-officer-saved-by-vest-in-police-involved-shooting/" TargetMode="External"/><Relationship Id="rId8" Type="http://schemas.openxmlformats.org/officeDocument/2006/relationships/hyperlink" Target="http://www.nj.com/news/index.ssf/2011/10/motive_behind_mountain_lakes_f.html" TargetMode="External"/><Relationship Id="rId386" Type="http://schemas.openxmlformats.org/officeDocument/2006/relationships/hyperlink" Target="http://news.yahoo.com/colo-fugitive-sister-deserved-shot-181949826.html" TargetMode="External"/><Relationship Id="rId381" Type="http://schemas.openxmlformats.org/officeDocument/2006/relationships/hyperlink" Target="http://patch.com/washington/shoreline/inquest-ordered-into-fatal-police-shooting-of-shoreli09f4062c81" TargetMode="External"/><Relationship Id="rId380" Type="http://schemas.openxmlformats.org/officeDocument/2006/relationships/hyperlink" Target="http://blogs.citypages.com/blotter/2011/08/leroy_martinez_shot_by_police_charged_with_assault.php" TargetMode="External"/><Relationship Id="rId379" Type="http://schemas.openxmlformats.org/officeDocument/2006/relationships/hyperlink" Target="http://www.miamidade.gov/police/releases/PD110809319727_Police_Involved_Shooting_Update1.asp" TargetMode="External"/><Relationship Id="rId374" Type="http://schemas.openxmlformats.org/officeDocument/2006/relationships/hyperlink" Target="http://www.denverda.org/News_Release/Decision_Letters/PS-11-08-06-22nd%20and%20Downing.pdf" TargetMode="External"/><Relationship Id="rId373" Type="http://schemas.openxmlformats.org/officeDocument/2006/relationships/hyperlink" Target="http://www.utsandiego.com/news/2011/aug/07/cop-killer-left-two-page-suicide-note/" TargetMode="External"/><Relationship Id="rId372" Type="http://schemas.openxmlformats.org/officeDocument/2006/relationships/hyperlink" Target="http://www.examiner.com/article/riverside-police-early-morning-shooting" TargetMode="External"/><Relationship Id="rId371" Type="http://schemas.openxmlformats.org/officeDocument/2006/relationships/hyperlink" Target="http://www.delcotimes.com/general-news/20111222/chester-cop-cleared-in-summers-fatal-shooting" TargetMode="External"/><Relationship Id="rId378" Type="http://schemas.openxmlformats.org/officeDocument/2006/relationships/hyperlink" Target="http://www.miamidade.gov/police/releases/PD110809319727_Police_Involved_Shooting_Update1.asp" TargetMode="External"/><Relationship Id="rId377" Type="http://schemas.openxmlformats.org/officeDocument/2006/relationships/hyperlink" Target="http://ftpcontent.worldnow.com/kfmb/misc/white_autopsy.pdf" TargetMode="External"/><Relationship Id="rId376" Type="http://schemas.openxmlformats.org/officeDocument/2006/relationships/hyperlink" Target="http://murderpedia.org/male.H/h/hance-michael.htm" TargetMode="External"/><Relationship Id="rId375" Type="http://schemas.openxmlformats.org/officeDocument/2006/relationships/hyperlink" Target="https://denvergov.org/Portals/744/documents/statements/Public_Statement_OIS_Maestas_2-13-12.pdf" TargetMode="External"/><Relationship Id="rId396" Type="http://schemas.openxmlformats.org/officeDocument/2006/relationships/hyperlink" Target="http://abc13.com/archive/8316596/" TargetMode="External"/><Relationship Id="rId395" Type="http://schemas.openxmlformats.org/officeDocument/2006/relationships/hyperlink" Target="http://www.news10.net/news/article/150664/2/Teen-identified-in-fatal-N-Highlands-shooting-by-police" TargetMode="External"/><Relationship Id="rId394" Type="http://schemas.openxmlformats.org/officeDocument/2006/relationships/hyperlink" Target="http://www.newson6.com/story/15281698/man-is-dead-after-wagoner-police-officer-involved-shooting" TargetMode="External"/><Relationship Id="rId393" Type="http://schemas.openxmlformats.org/officeDocument/2006/relationships/hyperlink" Target="http://www.newson6.com/story/15281698/man-is-dead-after-wagoner-police-officer-involved-shooting" TargetMode="External"/><Relationship Id="rId399" Type="http://schemas.openxmlformats.org/officeDocument/2006/relationships/hyperlink" Target="http://www.azcentral.com/community/phoenix/articles/2011/08/20/20110820phoenix-officers-kill-carjacking-suspect.html" TargetMode="External"/><Relationship Id="rId398" Type="http://schemas.openxmlformats.org/officeDocument/2006/relationships/hyperlink" Target="http://chicago.cbslocal.com/2011/08/19/harvey-man-shot-and-killed-by-cop-he-tried-to-run-over/" TargetMode="External"/><Relationship Id="rId397" Type="http://schemas.openxmlformats.org/officeDocument/2006/relationships/hyperlink" Target="http://www.chron.com/news/houston-texas/article/Robbery-suspect-fatally-shot-by-deputy-had-2136568.php" TargetMode="External"/><Relationship Id="rId1730" Type="http://schemas.openxmlformats.org/officeDocument/2006/relationships/hyperlink" Target="http://www.wwaytv3.com/2014/04/14/updated-sbi-investigating-officer-involved-shooting-pender-county" TargetMode="External"/><Relationship Id="rId1731" Type="http://schemas.openxmlformats.org/officeDocument/2006/relationships/hyperlink" Target="http://www.the-chesapeake.com/2014/04/16/owings-mills-jameel-o-harrison-identified-dead-guy-shoot-police-fbi/" TargetMode="External"/><Relationship Id="rId1732" Type="http://schemas.openxmlformats.org/officeDocument/2006/relationships/hyperlink" Target="http://www.reformer.com/localnews/ci_25516846/police-id-man-killed-by-officer" TargetMode="External"/><Relationship Id="rId1733" Type="http://schemas.openxmlformats.org/officeDocument/2006/relationships/hyperlink" Target="http://pgpolice.blogspot.com/2011/04/pgpd-investigates-police-involved.html" TargetMode="External"/><Relationship Id="rId1734" Type="http://schemas.openxmlformats.org/officeDocument/2006/relationships/hyperlink" Target="http://eastcountymagazine.org/suspect-shot-el-cajon-police-officer-identified" TargetMode="External"/><Relationship Id="rId1735" Type="http://schemas.openxmlformats.org/officeDocument/2006/relationships/hyperlink" Target="http://www.abqjournal.com/387519/news/police-shoot-woman-in-foot-chase.html" TargetMode="External"/><Relationship Id="rId1736" Type="http://schemas.openxmlformats.org/officeDocument/2006/relationships/hyperlink" Target="http://crimeblog.dallasnews.com/2014/04/watch-live-dallas-police-chasing-suspect-running-from-a-felony-warrant-in-sou.html/" TargetMode="External"/><Relationship Id="rId1737" Type="http://schemas.openxmlformats.org/officeDocument/2006/relationships/hyperlink" Target="http://www.tampabay.com/news/publicsafety/crime/shooting-by-seminole-tribe-police-officer-was-a-first-spokesman-says/1165356" TargetMode="External"/><Relationship Id="rId1738" Type="http://schemas.openxmlformats.org/officeDocument/2006/relationships/hyperlink" Target="http://www.al.com/news/anniston-gadsden/index.ssf/2014/04/anniston_police_release_911_ca.html" TargetMode="External"/><Relationship Id="rId1739" Type="http://schemas.openxmlformats.org/officeDocument/2006/relationships/hyperlink" Target="http://articles.philly.com/2014-04-25/news/49381508_1_officers-ramsey-police-shooting" TargetMode="External"/><Relationship Id="rId1720" Type="http://schemas.openxmlformats.org/officeDocument/2006/relationships/hyperlink" Target="http://wpri.com/2014/03/23/1-killed-in-police-involved-shooting/" TargetMode="External"/><Relationship Id="rId1721" Type="http://schemas.openxmlformats.org/officeDocument/2006/relationships/hyperlink" Target="http://www.huffingtonpost.com/2014/03/31/zikarious-flint-columbus-state-university-shooting_n_5062261.html" TargetMode="External"/><Relationship Id="rId1722" Type="http://schemas.openxmlformats.org/officeDocument/2006/relationships/hyperlink" Target="http://www.campussafetymagazine.com/article/1_dead_after_columbus_state_shooting/Officer_Involved_Shootings" TargetMode="External"/><Relationship Id="rId1723" Type="http://schemas.openxmlformats.org/officeDocument/2006/relationships/hyperlink" Target="http://www.yourhoustonnews.com/courier/news/article_ccaba661-82cc-5ef3-89fa-2c9d1db1ea1c.html" TargetMode="External"/><Relationship Id="rId1724" Type="http://schemas.openxmlformats.org/officeDocument/2006/relationships/hyperlink" Target="http://www.wrcbtv.com/story/14370698/officer-injured-responding-to-armed-robbery" TargetMode="External"/><Relationship Id="rId1725" Type="http://schemas.openxmlformats.org/officeDocument/2006/relationships/hyperlink" Target="http://www.commonsnews.org/site/site05/story.php?articleno=9744&amp;page=1" TargetMode="External"/><Relationship Id="rId1726" Type="http://schemas.openxmlformats.org/officeDocument/2006/relationships/hyperlink" Target="http://articles.baltimoresun.com/2014-04-14/news/bs-md-co-fbi-shooting-identified-20140414_1_fbi-agents-owings-mills-reisterstown-road" TargetMode="External"/><Relationship Id="rId1727" Type="http://schemas.openxmlformats.org/officeDocument/2006/relationships/hyperlink" Target="http://www.maine.gov/ag/news/article.shtml?id=626628" TargetMode="External"/><Relationship Id="rId1728" Type="http://schemas.openxmlformats.org/officeDocument/2006/relationships/hyperlink" Target="http://lapdblog.typepad.com/lapd_blog/2014/04/officer-involved-shooting-in-hollywood-division.html" TargetMode="External"/><Relationship Id="rId1729" Type="http://schemas.openxmlformats.org/officeDocument/2006/relationships/hyperlink" Target="http://www.jrn.com/kgun9/news/Sierra-Vista-police-investigate-officer-involved-shooting-255163941.html" TargetMode="External"/><Relationship Id="rId1752" Type="http://schemas.openxmlformats.org/officeDocument/2006/relationships/hyperlink" Target="http://www.elcajonpress.com/newsletters/newsletter/4723712/92864.htm" TargetMode="External"/><Relationship Id="rId1753" Type="http://schemas.openxmlformats.org/officeDocument/2006/relationships/hyperlink" Target="http://www.wlky.com/news/ksp-investigating-officerinvolved-shooting-in-marion-county/26015500" TargetMode="External"/><Relationship Id="rId1754" Type="http://schemas.openxmlformats.org/officeDocument/2006/relationships/hyperlink" Target="http://www.ny1.com/content/news/208774/police-shoot--kill-suspected-pharmacy-robber-on-upper-east-side" TargetMode="External"/><Relationship Id="rId1755" Type="http://schemas.openxmlformats.org/officeDocument/2006/relationships/hyperlink" Target="http://wgno.com/2014/05/16/jpso-investigating-an-officer-involved-shooting-in-metairie/" TargetMode="External"/><Relationship Id="rId1756" Type="http://schemas.openxmlformats.org/officeDocument/2006/relationships/hyperlink" Target="http://www.tauntongazette.com/article/20140517/News/140516602" TargetMode="External"/><Relationship Id="rId1757" Type="http://schemas.openxmlformats.org/officeDocument/2006/relationships/hyperlink" Target="http://www.fox16.com/story/d/story/ax-weilding-man-shot-by-brinkley-police/63852/IEG33riVgEyv3W3KCeQ4ug" TargetMode="External"/><Relationship Id="rId1758" Type="http://schemas.openxmlformats.org/officeDocument/2006/relationships/hyperlink" Target="http://articles.baltimoresun.com/2014-05-19/news/bs-md-ci-police-shooting-folo-20140519_1_deputy-commissioner-jerry-rodriguez-traffic-stop-police-force" TargetMode="External"/><Relationship Id="rId1759" Type="http://schemas.openxmlformats.org/officeDocument/2006/relationships/hyperlink" Target="http://www.wfla.com/story/25537336/pinellas-sheriff-at-scene-of-deputy-involved-shooting" TargetMode="External"/><Relationship Id="rId808" Type="http://schemas.openxmlformats.org/officeDocument/2006/relationships/hyperlink" Target="http://www.knoxnews.com/news/state/nc-deputy-shoots-teen-after-chase-west-asheville" TargetMode="External"/><Relationship Id="rId807" Type="http://schemas.openxmlformats.org/officeDocument/2006/relationships/hyperlink" Target="http://homicide.latimes.com/post/robert-henning/" TargetMode="External"/><Relationship Id="rId806" Type="http://schemas.openxmlformats.org/officeDocument/2006/relationships/hyperlink" Target="http://www.suntimes.com/news/10749654-418/cop-shot-on-south-side.html" TargetMode="External"/><Relationship Id="rId805" Type="http://schemas.openxmlformats.org/officeDocument/2006/relationships/hyperlink" Target="http://patch.com/illinois/batavia/update-dupage-state-s-attorney-won-t-pursue-charges-i696d79996c" TargetMode="External"/><Relationship Id="rId809" Type="http://schemas.openxmlformats.org/officeDocument/2006/relationships/hyperlink" Target="http://www.stltoday.com/news/local/crime-and-courts/man-charged-after-officer-involved-shooting-with-st-louis-county/article_643b0e80-48e5-5523-9d4f-779402fbe373.html?print=true&amp;cid=print" TargetMode="External"/><Relationship Id="rId800" Type="http://schemas.openxmlformats.org/officeDocument/2006/relationships/hyperlink" Target="http://jacksonville.com/news/crime/2012-02-12/story/police-identify-armed-man-fatally-shot-jacksonville-cop-outside" TargetMode="External"/><Relationship Id="rId804" Type="http://schemas.openxmlformats.org/officeDocument/2006/relationships/hyperlink" Target="http://www.bakersfieldnow.com/news/local/Man-shot-by-Shafter-police-officer--137466128.html" TargetMode="External"/><Relationship Id="rId803" Type="http://schemas.openxmlformats.org/officeDocument/2006/relationships/hyperlink" Target="http://www.mauinews.com/page/content.detail/id/558262/Details-emerge-in-fatal-police-shooting-on-Kauai.html?nav=5031" TargetMode="External"/><Relationship Id="rId802" Type="http://schemas.openxmlformats.org/officeDocument/2006/relationships/hyperlink" Target="http://usatoday30.usatoday.com/news/nation/story/2012-02-16/arizona-officer-six-shootings/53121362/1" TargetMode="External"/><Relationship Id="rId801" Type="http://schemas.openxmlformats.org/officeDocument/2006/relationships/hyperlink" Target="http://www.nbcdfw.com/news/local/Officer-Involved-Shooting-in-Dallas-139237443.html" TargetMode="External"/><Relationship Id="rId1750" Type="http://schemas.openxmlformats.org/officeDocument/2006/relationships/hyperlink" Target="http://www.postindependent.com/news/11338814-113/glenwood-highway-state-canyon" TargetMode="External"/><Relationship Id="rId1751" Type="http://schemas.openxmlformats.org/officeDocument/2006/relationships/hyperlink" Target="http://www.wctv.tv/news/bigstories/headlines/Shooting-Incident-Reported-Near-Florida-States-Campus-258934731.html" TargetMode="External"/><Relationship Id="rId1741" Type="http://schemas.openxmlformats.org/officeDocument/2006/relationships/hyperlink" Target="http://www.dailymail.co.uk/news/article-2612724/Sheriffs-deputy-gunned-wife-domestic-dispute-two-young-daughters-listening-just-steps-away.html" TargetMode="External"/><Relationship Id="rId1742" Type="http://schemas.openxmlformats.org/officeDocument/2006/relationships/hyperlink" Target="http://www.mercedsunstar.com/2014/04/29/3624809/woman-shot-and-killed-by-police.html" TargetMode="External"/><Relationship Id="rId1743" Type="http://schemas.openxmlformats.org/officeDocument/2006/relationships/hyperlink" Target="http://www.abc15.com/news/region-southeast-valley/mesa/police-k9-wounded-suspect-barricaded-after-shooting-in-mesa" TargetMode="External"/><Relationship Id="rId1744" Type="http://schemas.openxmlformats.org/officeDocument/2006/relationships/hyperlink" Target="http://members.jacksonville.com/news/crime/2014-04-27/story/jacksonville-police-arrest-man-23-accused-firing-ak-47-officer-saturday" TargetMode="External"/><Relationship Id="rId1745" Type="http://schemas.openxmlformats.org/officeDocument/2006/relationships/hyperlink" Target="http://www.abc6.com/story/25348567/update-police-say-driver-shot-by-officer-was-wanted-fugitive" TargetMode="External"/><Relationship Id="rId1746" Type="http://schemas.openxmlformats.org/officeDocument/2006/relationships/hyperlink" Target="http://baltimore.cbslocal.com/2014/04/30/veteran-baltimore-city-officer-charged-with-attempted-homicide-in-pa-shooting/" TargetMode="External"/><Relationship Id="rId1747" Type="http://schemas.openxmlformats.org/officeDocument/2006/relationships/hyperlink" Target="http://fox6now.com/2014/05/01/dontre-hamiltons-mother-something-happened-15-mins-before-shooting-that-couldve-saved-him/" TargetMode="External"/><Relationship Id="rId1748" Type="http://schemas.openxmlformats.org/officeDocument/2006/relationships/hyperlink" Target="http://www.click2houston.com/news/hpd-one-injured-in-officerinvolved-shooting-in-se-houston/25817776" TargetMode="External"/><Relationship Id="rId1749" Type="http://schemas.openxmlformats.org/officeDocument/2006/relationships/hyperlink" Target="http://www.kxxv.com/story/25452352/woman-dies-from-officer-involved-shooting" TargetMode="External"/><Relationship Id="rId1740" Type="http://schemas.openxmlformats.org/officeDocument/2006/relationships/hyperlink" Target="http://www.myfoxphilly.com/story/25316597/police-involved-shooting" TargetMode="External"/><Relationship Id="rId1710" Type="http://schemas.openxmlformats.org/officeDocument/2006/relationships/hyperlink" Target="http://www.bakersfieldcalifornian.com/local/breaking-news/x152644001/Officers-involved-in-southwest-Bakersfield-shooting" TargetMode="External"/><Relationship Id="rId1711" Type="http://schemas.openxmlformats.org/officeDocument/2006/relationships/hyperlink" Target="http://www.kimatv.com/news/local/Yakima-officer-involved-shooting--250427511.html" TargetMode="External"/><Relationship Id="rId1712" Type="http://schemas.openxmlformats.org/officeDocument/2006/relationships/hyperlink" Target="http://www.chicoer.com/news/ci_25348032/chico-man-killed-sacramento-officer-involved-shooting" TargetMode="External"/><Relationship Id="rId1713" Type="http://schemas.openxmlformats.org/officeDocument/2006/relationships/hyperlink" Target="http://www.lasvegassun.com/news/2011/mar/15/metro-says-man-killed-officer-bar-was-involved-ear/" TargetMode="External"/><Relationship Id="rId1714" Type="http://schemas.openxmlformats.org/officeDocument/2006/relationships/hyperlink" Target="http://www.kens5.com/story/news/local/2014/06/18/10820445/" TargetMode="External"/><Relationship Id="rId1715" Type="http://schemas.openxmlformats.org/officeDocument/2006/relationships/hyperlink" Target="http://www.cnn.com/2014/06/20/us/albuquerque-police-investigation/" TargetMode="External"/><Relationship Id="rId1716" Type="http://schemas.openxmlformats.org/officeDocument/2006/relationships/hyperlink" Target="http://www.pressherald.com/2014/03/20/friends_of_maine_woman_left_confused_by_police_shooting_/" TargetMode="External"/><Relationship Id="rId1717" Type="http://schemas.openxmlformats.org/officeDocument/2006/relationships/hyperlink" Target="http://www.maine.gov/ag/news/article.shtml?id=624961" TargetMode="External"/><Relationship Id="rId1718" Type="http://schemas.openxmlformats.org/officeDocument/2006/relationships/hyperlink" Target="http://www.sfgate.com/crime/article/Man-killed-by-S-F-police-was-inspiration-but-5344159.php" TargetMode="External"/><Relationship Id="rId1719" Type="http://schemas.openxmlformats.org/officeDocument/2006/relationships/hyperlink" Target="http://www.daggerpress.com/2014/03/21/police-fatally-shoot-aberdeen-burglary-suspect-who-injured-officer-led-pursuit-onto-i-95/" TargetMode="External"/><Relationship Id="rId1700" Type="http://schemas.openxmlformats.org/officeDocument/2006/relationships/hyperlink" Target="http://articles.baltimoresun.com/2014-02-24/news/bal-man-shot-by-police-is-in-critical-condition-officers-identified-20140224_1_critical-condition-man-shot-baltimore-police" TargetMode="External"/><Relationship Id="rId1701" Type="http://schemas.openxmlformats.org/officeDocument/2006/relationships/hyperlink" Target="http://laist.com/2013/02/25/police_fatally_shoot_suspect_in_nor.php" TargetMode="External"/><Relationship Id="rId1702" Type="http://schemas.openxmlformats.org/officeDocument/2006/relationships/hyperlink" Target="http://www.charlotteobserver.com/2014/08/14/5107109/york-county-deputy-who-shot-unarmed.html" TargetMode="External"/><Relationship Id="rId1703" Type="http://schemas.openxmlformats.org/officeDocument/2006/relationships/hyperlink" Target="http://www.mysanantonio.com/news/local/article/Man-jailed-in-incident-that-led-to-fatal-shooting-5290557.php" TargetMode="External"/><Relationship Id="rId1704" Type="http://schemas.openxmlformats.org/officeDocument/2006/relationships/hyperlink" Target="http://www.co.ocean.nj.us/WebContentFiles//97534bdf-35ab-4a42-a480-80a857af127f.pdf" TargetMode="External"/><Relationship Id="rId1705" Type="http://schemas.openxmlformats.org/officeDocument/2006/relationships/hyperlink" Target="http://www.mysanantonio.com/news/local_news/article/Suicidal-suspect-killed-in-standoff-4326086.php" TargetMode="External"/><Relationship Id="rId1706" Type="http://schemas.openxmlformats.org/officeDocument/2006/relationships/hyperlink" Target="http://www.wrbl.com/story/24976317/opelika-police-hold-news-conference-regarding-officer-involved-shooting-of-airman" TargetMode="External"/><Relationship Id="rId1707" Type="http://schemas.openxmlformats.org/officeDocument/2006/relationships/hyperlink" Target="http://www.reviewjournal.com/news/north-las-vegas-police-shoot-kill-homeless-man-early-morning-confrontation" TargetMode="External"/><Relationship Id="rId1708" Type="http://schemas.openxmlformats.org/officeDocument/2006/relationships/hyperlink" Target="http://www.wsvn.com/story/24969615/1-injured-in-hallandale-beach-police-involved-shooting" TargetMode="External"/><Relationship Id="rId1709" Type="http://schemas.openxmlformats.org/officeDocument/2006/relationships/hyperlink" Target="http://www.wsmv.com/story/24977895/investigation-underway-after-officer-involved-shooting-in-hendersonville" TargetMode="External"/><Relationship Id="rId40" Type="http://schemas.openxmlformats.org/officeDocument/2006/relationships/hyperlink" Target="http://articles.baltimoresun.com/2010-04-23/news/bs-ar-officer-involved-shooting-20100423_1_pasadena-man-police-officer-shot-elvaton-road" TargetMode="External"/><Relationship Id="rId1334" Type="http://schemas.openxmlformats.org/officeDocument/2006/relationships/hyperlink" Target="http://blog.al.com/montgomery/2013/03/off-duty_montgomery_firefighte.html" TargetMode="External"/><Relationship Id="rId1335" Type="http://schemas.openxmlformats.org/officeDocument/2006/relationships/hyperlink" Target="http://www.theeastsiderla.com/2013/03/no-weapon-found-at-scene-of-officer-involved-echo-park-shooting/" TargetMode="External"/><Relationship Id="rId42" Type="http://schemas.openxmlformats.org/officeDocument/2006/relationships/hyperlink" Target="http://www.thedenverchannel.com/news/aclu-sues-state-troopers-over-man-s-shooting-death" TargetMode="External"/><Relationship Id="rId1336" Type="http://schemas.openxmlformats.org/officeDocument/2006/relationships/hyperlink" Target="http://www.nydailynews.com/new-york/brooklyn/crazed-brooklyn-man-shot-cops-bad-mouthed-article-1.1297528" TargetMode="External"/><Relationship Id="rId41" Type="http://schemas.openxmlformats.org/officeDocument/2006/relationships/hyperlink" Target="http://www.lasvegassun.com/news/2010/sep/24/shoppers-recount-police-shooting-outside-costco/" TargetMode="External"/><Relationship Id="rId1337" Type="http://schemas.openxmlformats.org/officeDocument/2006/relationships/hyperlink" Target="http://losangeles.cbslocal.com/2013/03/26/pomona-police-fatally-shoot-knife-wielding-suspect/" TargetMode="External"/><Relationship Id="rId44" Type="http://schemas.openxmlformats.org/officeDocument/2006/relationships/hyperlink" Target="http://seattletimes.com/html/localnews/2013160320_shooting15m.html" TargetMode="External"/><Relationship Id="rId1338" Type="http://schemas.openxmlformats.org/officeDocument/2006/relationships/hyperlink" Target="http://www.oregonlive.com/portland/index.ssf/2012/03/officer-involved_shooting_clos.html" TargetMode="External"/><Relationship Id="rId43" Type="http://schemas.openxmlformats.org/officeDocument/2006/relationships/hyperlink" Target="http://www.nydailynews.com/news/crime/shot-including-cops-wild-harlem-gunfight-leaves-man-dead-article-1.203234" TargetMode="External"/><Relationship Id="rId1339" Type="http://schemas.openxmlformats.org/officeDocument/2006/relationships/hyperlink" Target="http://www.modbee.com/2013/03/26/2640355/modesto-police-identify-officers.html" TargetMode="External"/><Relationship Id="rId46" Type="http://schemas.openxmlformats.org/officeDocument/2006/relationships/hyperlink" Target="http://www.lanecounty.org/Departments/Sheriff/Documents/10282010OfficerInvolvedShooting.pdf" TargetMode="External"/><Relationship Id="rId45" Type="http://schemas.openxmlformats.org/officeDocument/2006/relationships/hyperlink" Target="http://www.spokesman.com/stories/2011/apr/04/pregnant-woman-shot-wsp-reportedly-apologized/" TargetMode="External"/><Relationship Id="rId745" Type="http://schemas.openxmlformats.org/officeDocument/2006/relationships/hyperlink" Target="http://staugustine.com/news/local-news/2012-01-12-2" TargetMode="External"/><Relationship Id="rId744" Type="http://schemas.openxmlformats.org/officeDocument/2006/relationships/hyperlink" Target="http://www.kshb.com/news/crime/police-respond-to-reported-shooting-in-raytown" TargetMode="External"/><Relationship Id="rId743" Type="http://schemas.openxmlformats.org/officeDocument/2006/relationships/hyperlink" Target="http://www.timesfreepress.com/news/2012/jan/12/suspect-served-four-months-of-six-year/" TargetMode="External"/><Relationship Id="rId742" Type="http://schemas.openxmlformats.org/officeDocument/2006/relationships/hyperlink" Target="http://webcache.googleusercontent.com/search?q=cache:2-lWqlwkQOoJ:www.wwltv.com/news/crime/Police-investigate-NO-East-shooting-137180358.html+&amp;cd=23&amp;hl=en&amp;ct=clnk&amp;gl=us" TargetMode="External"/><Relationship Id="rId749" Type="http://schemas.openxmlformats.org/officeDocument/2006/relationships/hyperlink" Target="http://jacksonville.com/news/crime/2012-01-14/story/17-year-old-holding-fake-gun-during-robbery-shot-dead-jacksonville" TargetMode="External"/><Relationship Id="rId748" Type="http://schemas.openxmlformats.org/officeDocument/2006/relationships/hyperlink" Target="http://www.midhudsonnews.com/News/2012/January/14/NWPD_shooting-14Jan12.htm" TargetMode="External"/><Relationship Id="rId747" Type="http://schemas.openxmlformats.org/officeDocument/2006/relationships/hyperlink" Target="http://www.nbcnewyork.com/news/local/Police-Shooting-Death-Brooklyn-137268303.html" TargetMode="External"/><Relationship Id="rId746" Type="http://schemas.openxmlformats.org/officeDocument/2006/relationships/hyperlink" Target="http://seattletimes.com/html/localnews/2017263463_shooting18m.html" TargetMode="External"/><Relationship Id="rId48" Type="http://schemas.openxmlformats.org/officeDocument/2006/relationships/hyperlink" Target="http://articles.latimes.com/2013/apr/04/local/la-me--water-nozzle-verdict-20130405" TargetMode="External"/><Relationship Id="rId47" Type="http://schemas.openxmlformats.org/officeDocument/2006/relationships/hyperlink" Target="http://www.oregonlive.com/portland/index.ssf/2011/01/portland_police_release_report_1.html" TargetMode="External"/><Relationship Id="rId49" Type="http://schemas.openxmlformats.org/officeDocument/2006/relationships/hyperlink" Target="http://www.sbcountyda.org/Portals/8/PressReleases/2013/(11-12)%20FATAL%20OIS%20REPORT%20-%20WILLIAMS.pdf" TargetMode="External"/><Relationship Id="rId741" Type="http://schemas.openxmlformats.org/officeDocument/2006/relationships/hyperlink" Target="http://www.nola.com/crime/index.ssf/2012/01/suspect_killed_two_wounded_in.html" TargetMode="External"/><Relationship Id="rId1330" Type="http://schemas.openxmlformats.org/officeDocument/2006/relationships/hyperlink" Target="http://fox8.com/2013/03/17/solon-police-coroner-on-scene-after-chase/" TargetMode="External"/><Relationship Id="rId740" Type="http://schemas.openxmlformats.org/officeDocument/2006/relationships/hyperlink" Target="http://webcache.googleusercontent.com/search?q=cache:2-lWqlwkQOoJ:www.wwltv.com/news/crime/Police-investigate-NO-East-shooting-137180358.html+&amp;cd=23&amp;hl=en&amp;ct=clnk&amp;gl=us" TargetMode="External"/><Relationship Id="rId1331" Type="http://schemas.openxmlformats.org/officeDocument/2006/relationships/hyperlink" Target="http://www.toledonewsnow.com/story/21670739/sylvania-twp-man-killed-in-police-shooting-near-cleveland" TargetMode="External"/><Relationship Id="rId1332" Type="http://schemas.openxmlformats.org/officeDocument/2006/relationships/hyperlink" Target="http://www.mercurynews.com/ci_23339361/san-jose-man-killed-officer-involved-shooting-march" TargetMode="External"/><Relationship Id="rId1333" Type="http://schemas.openxmlformats.org/officeDocument/2006/relationships/hyperlink" Target="http://www.mercurynews.com/ci_23339361/san-jose-man-killed-officer-involved-shooting-march" TargetMode="External"/><Relationship Id="rId1323" Type="http://schemas.openxmlformats.org/officeDocument/2006/relationships/hyperlink" Target="http://www.hawaiinewsnow.com/story/21558347/hpd-officer-shoots-man-in-kalihi-" TargetMode="External"/><Relationship Id="rId1324" Type="http://schemas.openxmlformats.org/officeDocument/2006/relationships/hyperlink" Target="http://www.elpasotimes.com/news/ci_25977240/city-releases-video-fatal-police-shooting-el-paso" TargetMode="External"/><Relationship Id="rId31" Type="http://schemas.openxmlformats.org/officeDocument/2006/relationships/hyperlink" Target="http://www.huffingtonpost.com/huff-wires/20090530/us-cop-shoots-cop/" TargetMode="External"/><Relationship Id="rId1325" Type="http://schemas.openxmlformats.org/officeDocument/2006/relationships/hyperlink" Target="http://brooklyn.news12.com/news/police-officers-involved-in-fatal-shooting-of-16-year-old-kimani-gray-placed-on-administrative-duty-1.4790505" TargetMode="External"/><Relationship Id="rId30" Type="http://schemas.openxmlformats.org/officeDocument/2006/relationships/hyperlink" Target="http://articles.baltimoresun.com/2013-05-14/news/bs-md-ci-fatal-settlement-20130514_1_rayam-officers-north-baltimore" TargetMode="External"/><Relationship Id="rId1326" Type="http://schemas.openxmlformats.org/officeDocument/2006/relationships/hyperlink" Target="http://usgunviolence.wordpress.com/2013/03/12/killed-juan-luis-rodriguez-miami-dade-fl/" TargetMode="External"/><Relationship Id="rId33" Type="http://schemas.openxmlformats.org/officeDocument/2006/relationships/hyperlink" Target="http://projects.oregonlive.com/focus/campbell/" TargetMode="External"/><Relationship Id="rId1327" Type="http://schemas.openxmlformats.org/officeDocument/2006/relationships/hyperlink" Target="http://www.cityofventura.net/press-release/update-%E2%80%93-release-names-officers-involved-officer-involved-shooting" TargetMode="External"/><Relationship Id="rId32" Type="http://schemas.openxmlformats.org/officeDocument/2006/relationships/hyperlink" Target="http://www.abqjournal.com/11050/abqnewsseeker/updated-police-say-man-fatally-shot-by-albuquerque-officer-was-%E2%80%98career-criminal%E2%80%99.html" TargetMode="External"/><Relationship Id="rId1328" Type="http://schemas.openxmlformats.org/officeDocument/2006/relationships/hyperlink" Target="http://losangeles.cbslocal.com/2013/03/26/pursuit-suspect-dies-following-officer-involved-shooting-in-santa-ana/" TargetMode="External"/><Relationship Id="rId35" Type="http://schemas.openxmlformats.org/officeDocument/2006/relationships/hyperlink" Target="https://www.oxnardpd.org/pressreleases/1169/" TargetMode="External"/><Relationship Id="rId1329" Type="http://schemas.openxmlformats.org/officeDocument/2006/relationships/hyperlink" Target="http://lapdblog.typepad.com/lapd_blog/2013/03/ois-in-rampart.html" TargetMode="External"/><Relationship Id="rId34" Type="http://schemas.openxmlformats.org/officeDocument/2006/relationships/hyperlink" Target="http://www.cnycentral.com/news/story.aspx?id=421172" TargetMode="External"/><Relationship Id="rId739" Type="http://schemas.openxmlformats.org/officeDocument/2006/relationships/hyperlink" Target="http://articles.sun-sentinel.com/2012-01-11/news/sfl-broward-sheriffs-deputy-involved-in-pompano-shooting-20120110_1_robbery-accomplice-felony-murder-charges-undercover-deputy" TargetMode="External"/><Relationship Id="rId734" Type="http://schemas.openxmlformats.org/officeDocument/2006/relationships/hyperlink" Target="http://www.nbclosangeles.com/news/local/Two-Dead-in-Separate-Police-Shootings-136883568.html" TargetMode="External"/><Relationship Id="rId733" Type="http://schemas.openxmlformats.org/officeDocument/2006/relationships/hyperlink" Target="http://homicide.latimes.com/post/juan-nunez/" TargetMode="External"/><Relationship Id="rId732" Type="http://schemas.openxmlformats.org/officeDocument/2006/relationships/hyperlink" Target="http://www.koat.com/3rd-Arrest-Made-In-Officer-Involved-Shooting/9708332" TargetMode="External"/><Relationship Id="rId731" Type="http://schemas.openxmlformats.org/officeDocument/2006/relationships/hyperlink" Target="http://video.foxnews.com/v/1369173856001/police-officer-shot-dead-remembered-in-utah/" TargetMode="External"/><Relationship Id="rId738" Type="http://schemas.openxmlformats.org/officeDocument/2006/relationships/hyperlink" Target="http://www.miamiherald.com/2012/07/31/2923721/breaking-news-miami-dade-working.html" TargetMode="External"/><Relationship Id="rId737" Type="http://schemas.openxmlformats.org/officeDocument/2006/relationships/hyperlink" Target="http://ucnj.org/government/prosecutor/news-releases/ucpo-investigating-shooting/" TargetMode="External"/><Relationship Id="rId736" Type="http://schemas.openxmlformats.org/officeDocument/2006/relationships/hyperlink" Target="http://ucnj.org/government/prosecutor/news-releases/ucpo-investigating-shooting/" TargetMode="External"/><Relationship Id="rId735" Type="http://schemas.openxmlformats.org/officeDocument/2006/relationships/hyperlink" Target="http://articles.chicagotribune.com/2012-01-08/news/chi-man-injured-in-policeinvolved-shooting-20120108_1_drop-gun-man-shot-shot-by-chicago-police" TargetMode="External"/><Relationship Id="rId37" Type="http://schemas.openxmlformats.org/officeDocument/2006/relationships/hyperlink" Target="http://www.dcourier.com/main.asp?TypeID=1&amp;ArticleID=80127&amp;SectionID=1&amp;SubSectionID=1&amp;Page=2" TargetMode="External"/><Relationship Id="rId36" Type="http://schemas.openxmlformats.org/officeDocument/2006/relationships/hyperlink" Target="http://www.heraldtribune.com/article/20100417/article/4171047?p=1&amp;tc=pg" TargetMode="External"/><Relationship Id="rId39" Type="http://schemas.openxmlformats.org/officeDocument/2006/relationships/hyperlink" Target="http://www.lasvegassun.com/news/2010/apr/22/metro-officer-shoots-man-rifle-eastern-valley/" TargetMode="External"/><Relationship Id="rId38" Type="http://schemas.openxmlformats.org/officeDocument/2006/relationships/hyperlink" Target="http://www.heraldtribune.com/article/20100420/ARTICLE/4201060?p=1&amp;tc=pg" TargetMode="External"/><Relationship Id="rId730" Type="http://schemas.openxmlformats.org/officeDocument/2006/relationships/hyperlink" Target="http://losangeles.cbslocal.com/2012/01/06/suspect-remains-critical-after-officer-involved-shooting-in-north-hollywood/" TargetMode="External"/><Relationship Id="rId1320" Type="http://schemas.openxmlformats.org/officeDocument/2006/relationships/hyperlink" Target="http://www.adirondackdailyenterprise.com/page/content.detail/id/535844/Police-shoot--kill-AuSable-Forks-man-in-North-Hudson.html?nav=5047" TargetMode="External"/><Relationship Id="rId1321" Type="http://schemas.openxmlformats.org/officeDocument/2006/relationships/hyperlink" Target="http://www.abqjournal.com/175386/news/updated-apd-officers-shoot-kill-armed-man.html" TargetMode="External"/><Relationship Id="rId1322" Type="http://schemas.openxmlformats.org/officeDocument/2006/relationships/hyperlink" Target="http://www.mlive.com/news/bay-city/index.ssf/2013/03/michigan_state_police_investig_8.html" TargetMode="External"/><Relationship Id="rId1356" Type="http://schemas.openxmlformats.org/officeDocument/2006/relationships/hyperlink" Target="http://www.nbclosangeles.com/news/local/Police-Shoot-Kill-Suspect-in-Skid-Row-Prompting-Angry-Crowd-to-Gather-205646861.html" TargetMode="External"/><Relationship Id="rId1357" Type="http://schemas.openxmlformats.org/officeDocument/2006/relationships/hyperlink" Target="http://kfor.com/2013/05/01/one-injured-in-officer-involved-shooting/" TargetMode="External"/><Relationship Id="rId20" Type="http://schemas.openxmlformats.org/officeDocument/2006/relationships/hyperlink" Target="http://triplehomicide.proboards.com/thread/12" TargetMode="External"/><Relationship Id="rId1358" Type="http://schemas.openxmlformats.org/officeDocument/2006/relationships/hyperlink" Target="http://www.cnn.com/2013/05/02/us/texas-houston-airport-shooting/?hpt=hp_t2" TargetMode="External"/><Relationship Id="rId1359" Type="http://schemas.openxmlformats.org/officeDocument/2006/relationships/hyperlink" Target="http://www.news10.com/story/22141329/police-involved-shooting-on-balltown-road" TargetMode="External"/><Relationship Id="rId22" Type="http://schemas.openxmlformats.org/officeDocument/2006/relationships/hyperlink" Target="http://blog.al.com/breaking/2011/03/limestone_county_man_shot_in_s.html" TargetMode="External"/><Relationship Id="rId21" Type="http://schemas.openxmlformats.org/officeDocument/2006/relationships/hyperlink" Target="http://www.chron.com/news/houston-texas/article/Off-duty-life-killed-determined-officer-s-career-1986164.php" TargetMode="External"/><Relationship Id="rId24" Type="http://schemas.openxmlformats.org/officeDocument/2006/relationships/hyperlink" Target="http://www.recordonline.com/apps/pbcs.dll/article?AID=%2F20061212%2FNEWS%2F612120314" TargetMode="External"/><Relationship Id="rId23" Type="http://schemas.openxmlformats.org/officeDocument/2006/relationships/hyperlink" Target="http://en.wikipedia.org/wiki/Kathryn_Johnston_shooting" TargetMode="External"/><Relationship Id="rId767" Type="http://schemas.openxmlformats.org/officeDocument/2006/relationships/hyperlink" Target="http://www.stltoday.com/news/local/crime-and-courts/police-st-louis-officers-shot-at-car-thieves-who-tried/article_26d7917a-469f-11e1-adc3-0019bb30f31a.html" TargetMode="External"/><Relationship Id="rId766" Type="http://schemas.openxmlformats.org/officeDocument/2006/relationships/hyperlink" Target="http://www.nbclosangeles.com/news/Video-of-Officer-Involved-Shooting-Carls-Jr-Monterey-Park-138010858.html" TargetMode="External"/><Relationship Id="rId765" Type="http://schemas.openxmlformats.org/officeDocument/2006/relationships/hyperlink" Target="http://www.cbs46.com/story/16578159/gwinnett-county-officers-involved-in-shooting" TargetMode="External"/><Relationship Id="rId764" Type="http://schemas.openxmlformats.org/officeDocument/2006/relationships/hyperlink" Target="http://www.pasadenastarnews.com/general-news/20140304/monterey-park-paid-875000-for-an-officer-involved-shooting-case" TargetMode="External"/><Relationship Id="rId769" Type="http://schemas.openxmlformats.org/officeDocument/2006/relationships/hyperlink" Target="http://www.azcentral.com/community/mesa/articles/2012/01/24/20120124dead-hurt-officer-involved-shooting-frys-mesa.html" TargetMode="External"/><Relationship Id="rId768" Type="http://schemas.openxmlformats.org/officeDocument/2006/relationships/hyperlink" Target="http://www.azcentral.com/community/mesa/articles/2012/01/24/20120124dead-hurt-officer-involved-shooting-frys-mesa.html" TargetMode="External"/><Relationship Id="rId26" Type="http://schemas.openxmlformats.org/officeDocument/2006/relationships/hyperlink" Target="http://go.dallasnews.com/news/2007/aug/31/denton-officer-cleared-involvement-fatal-shooting/" TargetMode="External"/><Relationship Id="rId25" Type="http://schemas.openxmlformats.org/officeDocument/2006/relationships/hyperlink" Target="http://www.foxnews.com/story/2007/08/05/oklahoma-police-kill-5-year-old-boy-while-shooting-at-snake/" TargetMode="External"/><Relationship Id="rId28" Type="http://schemas.openxmlformats.org/officeDocument/2006/relationships/hyperlink" Target="http://www.cbs46.com/story/20064427/officers-return-fire-at-shooter-wounding-gunman" TargetMode="External"/><Relationship Id="rId1350" Type="http://schemas.openxmlformats.org/officeDocument/2006/relationships/hyperlink" Target="http://www.nbcsandiego.com/news/local/Officer-Involved-Shooting-Suspect-Identified-Maria-Zarco-205403401.html" TargetMode="External"/><Relationship Id="rId27" Type="http://schemas.openxmlformats.org/officeDocument/2006/relationships/hyperlink" Target="http://www.wsls.com/story/20870498/police-name-officer-involved-in-fatal-shooting" TargetMode="External"/><Relationship Id="rId1351" Type="http://schemas.openxmlformats.org/officeDocument/2006/relationships/hyperlink" Target="http://www.wjhl.com/story/22123406/an-officer-involved-shooting-under-investigation-in-dickenson-co-va" TargetMode="External"/><Relationship Id="rId763" Type="http://schemas.openxmlformats.org/officeDocument/2006/relationships/hyperlink" Target="http://www.scnow.com/news/local/article_37e061c7-919f-5ada-9f11-692c7df49754.html" TargetMode="External"/><Relationship Id="rId1352" Type="http://schemas.openxmlformats.org/officeDocument/2006/relationships/hyperlink" Target="http://jacksonville.com/news/crime/2013-04-30/story/gunman-fatally-shot-jacksonville-police-after-stando" TargetMode="External"/><Relationship Id="rId29" Type="http://schemas.openxmlformats.org/officeDocument/2006/relationships/hyperlink" Target="http://en.wikipedia.org/wiki/BART_Police_shooting_of_Oscar_Grant" TargetMode="External"/><Relationship Id="rId762" Type="http://schemas.openxmlformats.org/officeDocument/2006/relationships/hyperlink" Target="http://articles.sun-sentinel.com/2012-01-21/news/fl-ftl-police-shooting-update-20120121_1_officers-fort-lauderdale-police-detective-mark-breen" TargetMode="External"/><Relationship Id="rId1353" Type="http://schemas.openxmlformats.org/officeDocument/2006/relationships/hyperlink" Target="http://www.news4jax.com/news/man-dies-in-policeinvolved-shooting-on-southside/19962608" TargetMode="External"/><Relationship Id="rId761" Type="http://schemas.openxmlformats.org/officeDocument/2006/relationships/hyperlink" Target="http://latimesblogs.latimes.com/lanow/2012/07/anaheim-police-shootings.html" TargetMode="External"/><Relationship Id="rId1354" Type="http://schemas.openxmlformats.org/officeDocument/2006/relationships/hyperlink" Target="http://www.alamogordonews.com/alerts/ci_23149116/officer-involved-shooting-leaves-one-person-dead" TargetMode="External"/><Relationship Id="rId760" Type="http://schemas.openxmlformats.org/officeDocument/2006/relationships/hyperlink" Target="http://www.kcra.com/Suspect-Killed-Officer-Injured-In-North-Highlands-Fight/12647070" TargetMode="External"/><Relationship Id="rId1355" Type="http://schemas.openxmlformats.org/officeDocument/2006/relationships/hyperlink" Target="http://miami.cbslocal.com/2013/05/01/man-killed-in-police-involved-shooting-in-miramar/" TargetMode="External"/><Relationship Id="rId1345" Type="http://schemas.openxmlformats.org/officeDocument/2006/relationships/hyperlink" Target="http://www.texomashomepage.com/story/d/story/suspected-robber-of-ft-worth-whataburger-fatally-s/28633/TS6lqg6rdkKj2avQkXeCAA" TargetMode="External"/><Relationship Id="rId1346" Type="http://schemas.openxmlformats.org/officeDocument/2006/relationships/hyperlink" Target="http://news-sentinel.com/apps/pbcs.dll/article?AID=/20140818/NEWS/140819636" TargetMode="External"/><Relationship Id="rId1347" Type="http://schemas.openxmlformats.org/officeDocument/2006/relationships/hyperlink" Target="http://wane.com/2013/04/27/man-fatally-shot-by-police-on-spatz-avenue-identified/" TargetMode="External"/><Relationship Id="rId1348" Type="http://schemas.openxmlformats.org/officeDocument/2006/relationships/hyperlink" Target="https://local.nixle.com/alert/4994687/" TargetMode="External"/><Relationship Id="rId11" Type="http://schemas.openxmlformats.org/officeDocument/2006/relationships/hyperlink" Target="http://www.reviewjournal.com/news/officer-involved-shootings" TargetMode="External"/><Relationship Id="rId1349" Type="http://schemas.openxmlformats.org/officeDocument/2006/relationships/hyperlink" Target="http://voiceofdetroit.net/2013/04/29/police-slaughtered-matthew-joseph-23-on-detroit-streets/" TargetMode="External"/><Relationship Id="rId10" Type="http://schemas.openxmlformats.org/officeDocument/2006/relationships/hyperlink" Target="http://articles.latimes.com/1987-02-12/local/me-2474_1_knife-fight" TargetMode="External"/><Relationship Id="rId13" Type="http://schemas.openxmlformats.org/officeDocument/2006/relationships/hyperlink" Target="http://www.thesimpsons.com" TargetMode="External"/><Relationship Id="rId12" Type="http://schemas.openxmlformats.org/officeDocument/2006/relationships/hyperlink" Target="http://www.leagle.com/decision/199897227FSupp2d945_1876" TargetMode="External"/><Relationship Id="rId756" Type="http://schemas.openxmlformats.org/officeDocument/2006/relationships/hyperlink" Target="http://archive.thv11.com/news/article/190855/2/Angelo-Clark-killed-in-Little-Rock-police-officer-involved-shooting" TargetMode="External"/><Relationship Id="rId755" Type="http://schemas.openxmlformats.org/officeDocument/2006/relationships/hyperlink" Target="http://www.ahwatukee.com/news/article_d59564aa-4099-11e1-9e53-0019bb2963f4.html" TargetMode="External"/><Relationship Id="rId754" Type="http://schemas.openxmlformats.org/officeDocument/2006/relationships/hyperlink" Target="http://www.neowin.net/forum/topic/1051687-17-year-old-holding-fake-gun-during-robbery-shot-dead-by-jso/" TargetMode="External"/><Relationship Id="rId753" Type="http://schemas.openxmlformats.org/officeDocument/2006/relationships/hyperlink" Target="http://abc7news.com/archive/8506259/" TargetMode="External"/><Relationship Id="rId759" Type="http://schemas.openxmlformats.org/officeDocument/2006/relationships/hyperlink" Target="http://archive.azcentral.com/community/swvalley/articles/20120117buckeye-police-officers-leave-after-fatal-shooting-brk.html" TargetMode="External"/><Relationship Id="rId758" Type="http://schemas.openxmlformats.org/officeDocument/2006/relationships/hyperlink" Target="http://www.wvgazette.com/News/201201170019" TargetMode="External"/><Relationship Id="rId757" Type="http://schemas.openxmlformats.org/officeDocument/2006/relationships/hyperlink" Target="http://minnesota.cbslocal.com/2012/01/17/suspect-shot-wounded-by-police-in-st-paul/" TargetMode="External"/><Relationship Id="rId15" Type="http://schemas.openxmlformats.org/officeDocument/2006/relationships/hyperlink" Target="http://en.wikipedia.org/wiki/Tyisha_Miller" TargetMode="External"/><Relationship Id="rId14" Type="http://schemas.openxmlformats.org/officeDocument/2006/relationships/hyperlink" Target="http://caselaw.findlaw.com/us-2nd-circuit/1607660.html" TargetMode="External"/><Relationship Id="rId17" Type="http://schemas.openxmlformats.org/officeDocument/2006/relationships/hyperlink" Target="http://en.wikipedia.org/wiki/Shooting_of_Amadou_Diallo" TargetMode="External"/><Relationship Id="rId16" Type="http://schemas.openxmlformats.org/officeDocument/2006/relationships/hyperlink" Target="http://www.apnewsarchive.com/2000/Police-Shooting-Splits-Community/id-14673475aa6a50e0f23be3efc399e4cb" TargetMode="External"/><Relationship Id="rId1340" Type="http://schemas.openxmlformats.org/officeDocument/2006/relationships/hyperlink" Target="http://articles.sun-sentinel.com/2013-04-01/news/fl-pines-police-involved-20130401_1_boyfriend-woman-two-guns" TargetMode="External"/><Relationship Id="rId19" Type="http://schemas.openxmlformats.org/officeDocument/2006/relationships/hyperlink" Target="http://www.sptimes.com/2003/03/10/Hillsborough/Man_killed_mentally_i.shtml" TargetMode="External"/><Relationship Id="rId752" Type="http://schemas.openxmlformats.org/officeDocument/2006/relationships/hyperlink" Target="http://www.wccbcharlotte.com/news/crime/Police-Officer-Involved-Shooting-In-Gastonia-292271871.html?m=y&amp;smobile=y" TargetMode="External"/><Relationship Id="rId1341" Type="http://schemas.openxmlformats.org/officeDocument/2006/relationships/hyperlink" Target="http://dfw.cbslocal.com/2013/04/08/driver-shot-dead-after-hitting-officer-with-richardson-pd/" TargetMode="External"/><Relationship Id="rId18" Type="http://schemas.openxmlformats.org/officeDocument/2006/relationships/hyperlink" Target="http://www.heraldnet.com/article/20080814/NEWS010309/708681372" TargetMode="External"/><Relationship Id="rId751" Type="http://schemas.openxmlformats.org/officeDocument/2006/relationships/hyperlink" Target="http://www.wthr.com/story/16525608/officer-involved-in-shooting-in-putnam-county" TargetMode="External"/><Relationship Id="rId1342" Type="http://schemas.openxmlformats.org/officeDocument/2006/relationships/hyperlink" Target="http://www.fairfaxcounty.gov/police/news-releases/2013/oisupdate.htm" TargetMode="External"/><Relationship Id="rId750" Type="http://schemas.openxmlformats.org/officeDocument/2006/relationships/hyperlink" Target="http://www.midhudsonnews.com/News/2012/January/14/NWPD_shooting-14Jan12.htm" TargetMode="External"/><Relationship Id="rId1343" Type="http://schemas.openxmlformats.org/officeDocument/2006/relationships/hyperlink" Target="http://fox45now.com/shared/news/top-stories/stories/wkef_vid_12481.shtml" TargetMode="External"/><Relationship Id="rId1344" Type="http://schemas.openxmlformats.org/officeDocument/2006/relationships/hyperlink" Target="http://www.acpo.org/pressreleases/2013/043013shooting.pdf" TargetMode="External"/><Relationship Id="rId84" Type="http://schemas.openxmlformats.org/officeDocument/2006/relationships/hyperlink" Target="http://www.ktvu.com/news/news/daly-city-police-officer-shoots-woman-in-sf/nK5fM/" TargetMode="External"/><Relationship Id="rId1774" Type="http://schemas.openxmlformats.org/officeDocument/2006/relationships/hyperlink" Target="http://www.wctv.tv/news/bigstories/headlines/Fatal-Shooting-at-Tallahassee-Nightclub-261062771.html" TargetMode="External"/><Relationship Id="rId83" Type="http://schemas.openxmlformats.org/officeDocument/2006/relationships/hyperlink" Target="http://www.ktvu.com/news/news/daly-city-police-officer-shoots-woman-in-sf/nK5fM/" TargetMode="External"/><Relationship Id="rId1775" Type="http://schemas.openxmlformats.org/officeDocument/2006/relationships/hyperlink" Target="http://www.northjersey.com/news/passaic-county-prosecutor-armed-paterson-man-shot-killed-by-detective-1.1026920" TargetMode="External"/><Relationship Id="rId86" Type="http://schemas.openxmlformats.org/officeDocument/2006/relationships/hyperlink" Target="http://sanfrancisco.cbslocal.com/2011/01/25/police-shoot-kill-man-outside-home-in-san-jose-foothills/" TargetMode="External"/><Relationship Id="rId1776" Type="http://schemas.openxmlformats.org/officeDocument/2006/relationships/hyperlink" Target="http://www.hutchnews.com/news/local_state_news/mcpherson-drama-fatal-for-driver/article_a9d57ee4-8903-54df-b397-cf11dee07ce0.html" TargetMode="External"/><Relationship Id="rId85" Type="http://schemas.openxmlformats.org/officeDocument/2006/relationships/hyperlink" Target="http://www.ksl.com/?sid=14938158" TargetMode="External"/><Relationship Id="rId1777" Type="http://schemas.openxmlformats.org/officeDocument/2006/relationships/hyperlink" Target="http://www.wbaltv.com/news/officials-policeinvolved-shooting-victim-robbed-prior-to-incident/26416988" TargetMode="External"/><Relationship Id="rId88" Type="http://schemas.openxmlformats.org/officeDocument/2006/relationships/hyperlink" Target="http://abc7chicago.com/archive/7927146/" TargetMode="External"/><Relationship Id="rId1778" Type="http://schemas.openxmlformats.org/officeDocument/2006/relationships/hyperlink" Target="http://www.abcfoxmontana.com/story/25800629/idaho-state-police-man-killed-in-shooting-fired-on-officers" TargetMode="External"/><Relationship Id="rId87" Type="http://schemas.openxmlformats.org/officeDocument/2006/relationships/hyperlink" Target="http://newyork.cbslocal.com/2011/01/28/2-hurt-in-police-involved-shooting-on-staten-island/" TargetMode="External"/><Relationship Id="rId1779" Type="http://schemas.openxmlformats.org/officeDocument/2006/relationships/hyperlink" Target="http://www.kxly.com/news/north-idaho-news/freeway-shooting-suspects-brother-shot-and-killed-by-arizona-police-in-similar-gunfight/26624208" TargetMode="External"/><Relationship Id="rId89" Type="http://schemas.openxmlformats.org/officeDocument/2006/relationships/hyperlink" Target="http://www.sfgate.com/bayarea/article/Oakland-police-ID-man-with-fake-gun-killed-by-cops-2461320.php" TargetMode="External"/><Relationship Id="rId709" Type="http://schemas.openxmlformats.org/officeDocument/2006/relationships/hyperlink" Target="http://www.nj.com/news/index.ssf/2012/01/autopsy_newark_teen_who_allege.html" TargetMode="External"/><Relationship Id="rId708" Type="http://schemas.openxmlformats.org/officeDocument/2006/relationships/hyperlink" Target="http://www.local10.com/news/Police-officer-shoots-kills-man-in-Miami-Beach/7273628" TargetMode="External"/><Relationship Id="rId707" Type="http://schemas.openxmlformats.org/officeDocument/2006/relationships/hyperlink" Target="http://patch.com/new-york/eastmeadow/officer-shot-at-east-meadow-plaza" TargetMode="External"/><Relationship Id="rId706" Type="http://schemas.openxmlformats.org/officeDocument/2006/relationships/hyperlink" Target="http://www.timesunion.com/local/article/Legal-end-to-lethal-case-3427330.php" TargetMode="External"/><Relationship Id="rId80" Type="http://schemas.openxmlformats.org/officeDocument/2006/relationships/hyperlink" Target="http://www.ocregister.com/articles/police-284344-bertagna-officers.html" TargetMode="External"/><Relationship Id="rId82" Type="http://schemas.openxmlformats.org/officeDocument/2006/relationships/hyperlink" Target="http://www.miamiherald.com/2011/01/20/2024862_one-injured-in-nightclub-police.html" TargetMode="External"/><Relationship Id="rId81" Type="http://schemas.openxmlformats.org/officeDocument/2006/relationships/hyperlink" Target="http://miami.cbslocal.com/2011/01/19/one-injured-in-police-involved-shooting/" TargetMode="External"/><Relationship Id="rId701" Type="http://schemas.openxmlformats.org/officeDocument/2006/relationships/hyperlink" Target="http://cityhallblog.dallasnews.com/2013/12/city-dallas-police-officer-sued-over-fatal-south-dallas-shooting-in-december-2011.html/" TargetMode="External"/><Relationship Id="rId700" Type="http://schemas.openxmlformats.org/officeDocument/2006/relationships/hyperlink" Target="http://www.sbcountyda.org/Portals/8/PressReleases/2014/(1-16)%20OIS%20REPORT%20-%20NON-FATAL%20-%20NICHOLAS%20JETER.pdf" TargetMode="External"/><Relationship Id="rId705" Type="http://schemas.openxmlformats.org/officeDocument/2006/relationships/hyperlink" Target="https://www.google.com/url?sa=t&amp;rct=j&amp;q=&amp;esrc=s&amp;source=web&amp;cd=5&amp;cad=rja&amp;uact=8&amp;ved=0CDsQFjAE&amp;url=https%3A%2F%2Fwww.docketalarm.com%2Fcases%2FFlorida_Southern_District_Court%2F1--13-cv-21069%2FCalderin_v._Miami-Dade_Police_Department_et_al%2Fdocs%2F53.pdf%3Fdownload%3Dtrue&amp;ei=E1_7U_nYIIfJsQSpz4CwBw&amp;usg=AFQjCNE8lCBRDCQuXqZLy6XB3Uhovn_WGg&amp;bvm=bv.73612305,d.cWc" TargetMode="External"/><Relationship Id="rId704" Type="http://schemas.openxmlformats.org/officeDocument/2006/relationships/hyperlink" Target="http://www.arabamericannews.com/news/news/id_5113" TargetMode="External"/><Relationship Id="rId703" Type="http://schemas.openxmlformats.org/officeDocument/2006/relationships/hyperlink" Target="http://www.arktimes.com/images/blogimages/2011/12/29/1325168019-detectivesummary.pdf" TargetMode="External"/><Relationship Id="rId702" Type="http://schemas.openxmlformats.org/officeDocument/2006/relationships/hyperlink" Target="http://www.katv.com/story/16400247/update-driver-shot-at-park-plaza-mall-receives-multiple-charges" TargetMode="External"/><Relationship Id="rId1770" Type="http://schemas.openxmlformats.org/officeDocument/2006/relationships/hyperlink" Target="http://www.nbc4i.com/story/25612094/suspect-injured-after-columbus-officer-involved-shooting" TargetMode="External"/><Relationship Id="rId1771" Type="http://schemas.openxmlformats.org/officeDocument/2006/relationships/hyperlink" Target="http://6abc.com/news/police-shoot-armed-man-in-west-phila/78729/" TargetMode="External"/><Relationship Id="rId1772" Type="http://schemas.openxmlformats.org/officeDocument/2006/relationships/hyperlink" Target="http://wnep.com/2014/05/27/troopers-cop-who-shot-truck-driver-had-no-choice/" TargetMode="External"/><Relationship Id="rId1773" Type="http://schemas.openxmlformats.org/officeDocument/2006/relationships/hyperlink" Target="http://www.whio.com/news/news/crime-law/police-involved-shooting-reported-udf-dayton/nf7f7/" TargetMode="External"/><Relationship Id="rId73" Type="http://schemas.openxmlformats.org/officeDocument/2006/relationships/hyperlink" Target="http://www.nbclosangeles.com/news/local/Man-Dies-After-Officer-Involved-Shooting-in-Playa-Vista-113618469.html" TargetMode="External"/><Relationship Id="rId1763" Type="http://schemas.openxmlformats.org/officeDocument/2006/relationships/hyperlink" Target="http://www.mynews13.com/content/news/cfnews13/news/article.html/content/news/articles/cfn/2014/5/21/orlando_officer_invo.html" TargetMode="External"/><Relationship Id="rId72" Type="http://schemas.openxmlformats.org/officeDocument/2006/relationships/hyperlink" Target="http://www.nbclosangeles.com/news/local/Deputy-Shot-in-Face-Getting-Better-113544854.html" TargetMode="External"/><Relationship Id="rId1764" Type="http://schemas.openxmlformats.org/officeDocument/2006/relationships/hyperlink" Target="http://www.kvoa.com/news/update-man-killed-in-officer-involved-shooting-identified/" TargetMode="External"/><Relationship Id="rId75" Type="http://schemas.openxmlformats.org/officeDocument/2006/relationships/hyperlink" Target="http://www.lasvegassun.com/news/2011/jan/03/north-las-vegas-police-identify-officer-involved-f/" TargetMode="External"/><Relationship Id="rId1765" Type="http://schemas.openxmlformats.org/officeDocument/2006/relationships/hyperlink" Target="http://www.discovercorona.com/City-Departments/Police-Department/Press-Releases/PDPressRelease/20140524-OFFICER-INVOLVED-SHOOTING.aspx" TargetMode="External"/><Relationship Id="rId74" Type="http://schemas.openxmlformats.org/officeDocument/2006/relationships/hyperlink" Target="http://www.independent.com/news/2011/jan/15/shooting-camino-real-shopping-center/" TargetMode="External"/><Relationship Id="rId1766" Type="http://schemas.openxmlformats.org/officeDocument/2006/relationships/hyperlink" Target="http://rlsmedia.com/breaking-news/article/nj-news-while-you-slept-minute-saturday-may-24-2014" TargetMode="External"/><Relationship Id="rId77" Type="http://schemas.openxmlformats.org/officeDocument/2006/relationships/hyperlink" Target="http://www.annarbor.com/news/the-washtenaw-county-prosecutors-office/" TargetMode="External"/><Relationship Id="rId1767" Type="http://schemas.openxmlformats.org/officeDocument/2006/relationships/hyperlink" Target="http://www.wxii12.com/news/crash-leads-to-officerinvolved-shooting/26163414" TargetMode="External"/><Relationship Id="rId76" Type="http://schemas.openxmlformats.org/officeDocument/2006/relationships/hyperlink" Target="http://articles.latimes.com/2011/jan/15/local/la-me-lapd-shooting-20110115" TargetMode="External"/><Relationship Id="rId1768" Type="http://schemas.openxmlformats.org/officeDocument/2006/relationships/hyperlink" Target="http://www.kctv5.com/story/25608304/standoff-ends-in-suspects-death" TargetMode="External"/><Relationship Id="rId79" Type="http://schemas.openxmlformats.org/officeDocument/2006/relationships/hyperlink" Target="http://www.krem.com/news/local/Spokane-Police-involved-in-another-officer-shooting-113844794.html" TargetMode="External"/><Relationship Id="rId1769" Type="http://schemas.openxmlformats.org/officeDocument/2006/relationships/hyperlink" Target="http://www.whio.com/news/news/crime-law/police-involved-shooting-reported-udf-dayton/nf7f7/" TargetMode="External"/><Relationship Id="rId78" Type="http://schemas.openxmlformats.org/officeDocument/2006/relationships/hyperlink" Target="http://www.maine.gov/ag/news/article.shtml?id=262580" TargetMode="External"/><Relationship Id="rId71" Type="http://schemas.openxmlformats.org/officeDocument/2006/relationships/hyperlink" Target="http://www.cna.org/sites/default/files/research/Baltimore_Police_Department.pdf" TargetMode="External"/><Relationship Id="rId70" Type="http://schemas.openxmlformats.org/officeDocument/2006/relationships/hyperlink" Target="http://www.cna.org/sites/default/files/research/Baltimore_Police_Department.pdf" TargetMode="External"/><Relationship Id="rId1760" Type="http://schemas.openxmlformats.org/officeDocument/2006/relationships/hyperlink" Target="http://www.policestateusa.com/2014/philippe-holland/" TargetMode="External"/><Relationship Id="rId1761" Type="http://schemas.openxmlformats.org/officeDocument/2006/relationships/hyperlink" Target="http://www.abc2news.com/homepage-showcase/baltimore-police-officer-saves-boy-from-dog-attack" TargetMode="External"/><Relationship Id="rId1762" Type="http://schemas.openxmlformats.org/officeDocument/2006/relationships/hyperlink" Target="http://montgomerycountypolicereporter.com/woman-dies-officer-involved-shooting/" TargetMode="External"/><Relationship Id="rId62" Type="http://schemas.openxmlformats.org/officeDocument/2006/relationships/hyperlink" Target="http://articles.sun-sentinel.com/2011-01-05/news/fl-lauderdale-police-shooting-20110104_1_police-involved-shooting-fort-lauderdale-police-officer" TargetMode="External"/><Relationship Id="rId1312" Type="http://schemas.openxmlformats.org/officeDocument/2006/relationships/hyperlink" Target="http://www.masslive.com/news/index.ssf/2013/03/former_minnechaug_graduate_fat.html" TargetMode="External"/><Relationship Id="rId1796" Type="http://schemas.openxmlformats.org/officeDocument/2006/relationships/hyperlink" Target="http://seattletimes.com/html/localnews/2023861108_bridgeshootingxml.html" TargetMode="External"/><Relationship Id="rId61" Type="http://schemas.openxmlformats.org/officeDocument/2006/relationships/hyperlink" Target="http://abc7news.com/archive/8017953/" TargetMode="External"/><Relationship Id="rId1313" Type="http://schemas.openxmlformats.org/officeDocument/2006/relationships/hyperlink" Target="http://www.arkansasonline.com/news/2013/mar/04/four-conway-officers-placed-leave-after-sunday-sho/?f=news" TargetMode="External"/><Relationship Id="rId1797" Type="http://schemas.openxmlformats.org/officeDocument/2006/relationships/hyperlink" Target="http://www.wctv.tv/news/bigstories/headlines/TPD-responding-to-possible-crime-scene-on-Volusia-Street-near-Old-Bainbridge-Road-263770251.html" TargetMode="External"/><Relationship Id="rId64" Type="http://schemas.openxmlformats.org/officeDocument/2006/relationships/hyperlink" Target="http://middlesexda.com/news/press-release.php?reference=252" TargetMode="External"/><Relationship Id="rId1314" Type="http://schemas.openxmlformats.org/officeDocument/2006/relationships/hyperlink" Target="http://www.yourhoustonnews.com/pearland/news/armed-suspect-shot-at-west-airport-boulevard/article_ed5cf598-d1e9-5624-8e00-474aeddd055f.html" TargetMode="External"/><Relationship Id="rId1798" Type="http://schemas.openxmlformats.org/officeDocument/2006/relationships/hyperlink" Target="http://baltimore.cbslocal.com/2014/06/26/baltimore-police-officer-fires-weapon-at-dog-in-the-city/" TargetMode="External"/><Relationship Id="rId63" Type="http://schemas.openxmlformats.org/officeDocument/2006/relationships/hyperlink" Target="http://www.sltrib.com/sltrib/home/50982266-76/county-davis-hooper-2575.html.csp" TargetMode="External"/><Relationship Id="rId1315" Type="http://schemas.openxmlformats.org/officeDocument/2006/relationships/hyperlink" Target="http://www.hickoryrecord.com/independent_tribune/news/article_f1454a2a-84e1-11e2-9c02-0019bb30f31a.html" TargetMode="External"/><Relationship Id="rId1799" Type="http://schemas.openxmlformats.org/officeDocument/2006/relationships/hyperlink" Target="http://doj.nh.gov/media-center/press-releases/2011/20110628-winchester-shooting.htm" TargetMode="External"/><Relationship Id="rId66" Type="http://schemas.openxmlformats.org/officeDocument/2006/relationships/hyperlink" Target="http://www.dailyherald.com/article/20140311/news/140319530/" TargetMode="External"/><Relationship Id="rId1316" Type="http://schemas.openxmlformats.org/officeDocument/2006/relationships/hyperlink" Target="http://www.myfoxdetroit.com/story/21451823/southfield-police-involved-in-early-morning-chase-shooting" TargetMode="External"/><Relationship Id="rId65" Type="http://schemas.openxmlformats.org/officeDocument/2006/relationships/hyperlink" Target="http://www.metrowestdailynews.com/x730839074/Police-investigation-details-the-night-Eurie-Stamps-Sr-died?zc_p=0" TargetMode="External"/><Relationship Id="rId1317" Type="http://schemas.openxmlformats.org/officeDocument/2006/relationships/hyperlink" Target="http://portlandtribune.com/pt/9-news/129335-suspect-identified-in-officer-involved-shooting" TargetMode="External"/><Relationship Id="rId68" Type="http://schemas.openxmlformats.org/officeDocument/2006/relationships/hyperlink" Target="http://doj.nh.gov/media-center/press-releases/2011/20110107-larry-minassian.htm" TargetMode="External"/><Relationship Id="rId1318" Type="http://schemas.openxmlformats.org/officeDocument/2006/relationships/hyperlink" Target="http://www.mysanantonio.com/news/local_news/article/One-person-injured-in-2nd-officer-involved-4328119.php" TargetMode="External"/><Relationship Id="rId67" Type="http://schemas.openxmlformats.org/officeDocument/2006/relationships/hyperlink" Target="http://www.hopnews.com/page3_318.html" TargetMode="External"/><Relationship Id="rId1319" Type="http://schemas.openxmlformats.org/officeDocument/2006/relationships/hyperlink" Target="http://www.stltoday.com/news/local/crime-and-courts/mother-killed-teen-injured-in-st-louis-shooting/article_f1ccf66c-11fe-5cef-b452-0308fab7fe9b.html" TargetMode="External"/><Relationship Id="rId729" Type="http://schemas.openxmlformats.org/officeDocument/2006/relationships/hyperlink" Target="http://www.kentuckystatepolice.org/posts/press/2012/post12_pr01_06_12a.htm" TargetMode="External"/><Relationship Id="rId728" Type="http://schemas.openxmlformats.org/officeDocument/2006/relationships/hyperlink" Target="http://www.nbc4i.com/story/20738124/theft-suspect-killed-in-officer-involved-shooting-identified" TargetMode="External"/><Relationship Id="rId60" Type="http://schemas.openxmlformats.org/officeDocument/2006/relationships/hyperlink" Target="http://www.kentuckystatepolice.org/posts/press/2011/post3_pr01_04_11.htm" TargetMode="External"/><Relationship Id="rId723" Type="http://schemas.openxmlformats.org/officeDocument/2006/relationships/hyperlink" Target="http://www.helpmatthewstewart.org/" TargetMode="External"/><Relationship Id="rId722" Type="http://schemas.openxmlformats.org/officeDocument/2006/relationships/hyperlink" Target="http://www.wfaa.com/story/news/crime/2014/08/15/13824336/" TargetMode="External"/><Relationship Id="rId721" Type="http://schemas.openxmlformats.org/officeDocument/2006/relationships/hyperlink" Target="http://www.nmdas.com/districts/second/linked/mark%20beechum%20shooting%20review.pdf" TargetMode="External"/><Relationship Id="rId720" Type="http://schemas.openxmlformats.org/officeDocument/2006/relationships/hyperlink" Target="http://dailynews.mycapture.com/mycapture/folder.asp?event=1390140&amp;CategoryID=0" TargetMode="External"/><Relationship Id="rId727" Type="http://schemas.openxmlformats.org/officeDocument/2006/relationships/hyperlink" Target="http://latimesblogs.latimes.com/lanow/2012/01/officer-involved-shooting-south-la.html" TargetMode="External"/><Relationship Id="rId726" Type="http://schemas.openxmlformats.org/officeDocument/2006/relationships/hyperlink" Target="http://www.liveleak.com/view?i=aa3_1325894834" TargetMode="External"/><Relationship Id="rId725" Type="http://schemas.openxmlformats.org/officeDocument/2006/relationships/hyperlink" Target="http://www.nj.com/bergen/index.ssf/2012/01/demanding_answers_supporters_of_garfield_teen_killed_in_police-involved_shooting_plan_second_demonst.html" TargetMode="External"/><Relationship Id="rId724" Type="http://schemas.openxmlformats.org/officeDocument/2006/relationships/hyperlink" Target="https://www.youtube.com/watch?v=UuWAeqslFaw" TargetMode="External"/><Relationship Id="rId69" Type="http://schemas.openxmlformats.org/officeDocument/2006/relationships/hyperlink" Target="http://www.eyeonannapolis.net/2011/01/08/anne-arundel-police-involved-in-shooting/" TargetMode="External"/><Relationship Id="rId1790" Type="http://schemas.openxmlformats.org/officeDocument/2006/relationships/hyperlink" Target="http://www.wbaltv.com/news/man-shot-by-police-in-parkville/26388532" TargetMode="External"/><Relationship Id="rId1791" Type="http://schemas.openxmlformats.org/officeDocument/2006/relationships/hyperlink" Target="http://www.koat.com/news/jury-police-shooting-of-espanola-teen-justified/29016136" TargetMode="External"/><Relationship Id="rId1792" Type="http://schemas.openxmlformats.org/officeDocument/2006/relationships/hyperlink" Target="http://www.wlox.com/story/25729311/suspect-killed-by-moss-point-police-officer-identified" TargetMode="External"/><Relationship Id="rId1793" Type="http://schemas.openxmlformats.org/officeDocument/2006/relationships/hyperlink" Target="http://www.washingtonpost.com/local/escaped-steer-shot-by-baltimore-police/2014/06/13/e8af28a4-f34e-11e3-9ebc-2ee6f81ed217_story.html" TargetMode="External"/><Relationship Id="rId1310" Type="http://schemas.openxmlformats.org/officeDocument/2006/relationships/hyperlink" Target="http://www.ktvu.com/news/news/crime-law/one-dead-after-hayward-hit-and-run-results-officer/nWfsW/" TargetMode="External"/><Relationship Id="rId1794" Type="http://schemas.openxmlformats.org/officeDocument/2006/relationships/hyperlink" Target="http://www.wctv.tv/news/bigstories/headlines/TPD-Officers-Involved-In-Another-Shooting-263197741.html" TargetMode="External"/><Relationship Id="rId1311" Type="http://schemas.openxmlformats.org/officeDocument/2006/relationships/hyperlink" Target="http://www.jrn.com/ktnv/news/194733651.html" TargetMode="External"/><Relationship Id="rId1795" Type="http://schemas.openxmlformats.org/officeDocument/2006/relationships/hyperlink" Target="http://www.abc2news.com/news/region/baltimore-city/family-still-looking-for-answers-nearly-two-weeks-after-police-shoot-and-kill-30-year-old" TargetMode="External"/><Relationship Id="rId51" Type="http://schemas.openxmlformats.org/officeDocument/2006/relationships/hyperlink" Target="https://docs.google.com/spreadsheets/d/1cEGQ3eAFKpFBVq1k2mZIy5mBPxC6nBTJHzuSWtZQSVw/htmlview?sle=true" TargetMode="External"/><Relationship Id="rId1301" Type="http://schemas.openxmlformats.org/officeDocument/2006/relationships/hyperlink" Target="http://www.myfoxhouston.com/story/21431932/suspected-purse-snatcher-shot-by-houston-police-officer" TargetMode="External"/><Relationship Id="rId1785" Type="http://schemas.openxmlformats.org/officeDocument/2006/relationships/hyperlink" Target="http://www.theledger.com/article/20140610/NEWS/140619990" TargetMode="External"/><Relationship Id="rId50" Type="http://schemas.openxmlformats.org/officeDocument/2006/relationships/hyperlink" Target="http://www.lasvegassun.com/news/2011/jan/03/north-las-vegas-police-identify-officer-involved-f/" TargetMode="External"/><Relationship Id="rId1302" Type="http://schemas.openxmlformats.org/officeDocument/2006/relationships/hyperlink" Target="http://www.koco.com/news/oklahomanews/okc/Police-identify-suspects-in-fatal-police-involved-shooting/19151548" TargetMode="External"/><Relationship Id="rId1786" Type="http://schemas.openxmlformats.org/officeDocument/2006/relationships/hyperlink" Target="http://purcellvillegazette.com/officers-name-still-withheld-shooting-purcellville-teen/" TargetMode="External"/><Relationship Id="rId53" Type="http://schemas.openxmlformats.org/officeDocument/2006/relationships/hyperlink" Target="http://chicago.cbslocal.com/2011/01/01/man-fatally-shot-by-police-on-south-side/" TargetMode="External"/><Relationship Id="rId1303" Type="http://schemas.openxmlformats.org/officeDocument/2006/relationships/hyperlink" Target="http://www.statesman.com/news/news/police-respond-to-officer-involved-shooting-in-nor/nWdY9/" TargetMode="External"/><Relationship Id="rId1787" Type="http://schemas.openxmlformats.org/officeDocument/2006/relationships/hyperlink" Target="http://www.kktv.com/home/headlines/One-Man-Shot-And-Killed-By-Officer-In-Pueblo-283933101.html" TargetMode="External"/><Relationship Id="rId52" Type="http://schemas.openxmlformats.org/officeDocument/2006/relationships/hyperlink" Target="http://www.lasvegassun.com/news/2011/jan/03/north-las-vegas-police-identify-officer-involved-f/" TargetMode="External"/><Relationship Id="rId1304" Type="http://schemas.openxmlformats.org/officeDocument/2006/relationships/hyperlink" Target="http://www.sbsun.com/general-news/20131205/deputys-shooting-of-riverside-man-in-yucaipa-ruled-as-justified" TargetMode="External"/><Relationship Id="rId1788" Type="http://schemas.openxmlformats.org/officeDocument/2006/relationships/hyperlink" Target="http://wtkr.com/2014/06/09/video-norfolk-police-chief-addresses-recent-shootings-involving-officers/" TargetMode="External"/><Relationship Id="rId55" Type="http://schemas.openxmlformats.org/officeDocument/2006/relationships/hyperlink" Target="http://chronicle.northcoastnow.com/2011/01/03/dead-suspect-in-ohio-trailer-park-shootout-is-idd/" TargetMode="External"/><Relationship Id="rId1305" Type="http://schemas.openxmlformats.org/officeDocument/2006/relationships/hyperlink" Target="http://www.nj.com/union/index.ssf/2013/06/roselle_man_shot_by_elizabeth_police_will_not_face_charges.html" TargetMode="External"/><Relationship Id="rId1789" Type="http://schemas.openxmlformats.org/officeDocument/2006/relationships/hyperlink" Target="http://www.myfoxtwincities.com/story/25721089/officer-involved-shooting-at-cromwell-light-rail-station" TargetMode="External"/><Relationship Id="rId54" Type="http://schemas.openxmlformats.org/officeDocument/2006/relationships/hyperlink" Target="http://www.nbcnews.com/id/40873045/ns/us_news-crime_and_courts/t/ohio-sheriff-deputy-suspect-killed-standoff/" TargetMode="External"/><Relationship Id="rId1306" Type="http://schemas.openxmlformats.org/officeDocument/2006/relationships/hyperlink" Target="http://sanfrancisco.cbslocal.com/2013/03/02/police-shoot-kill-suspect-in-stolen-car-after-chase-from-daly-city-to-san-francisco/" TargetMode="External"/><Relationship Id="rId57" Type="http://schemas.openxmlformats.org/officeDocument/2006/relationships/hyperlink" Target="http://www.oregonlive.com/portland/index.ssf/2012/01/portland_police_fatally_shot_b.html" TargetMode="External"/><Relationship Id="rId1307" Type="http://schemas.openxmlformats.org/officeDocument/2006/relationships/hyperlink" Target="http://www.ktvu.com/news/news/crime-law/police-investigate-fatal-officer-involved-shooting/nWfhf/" TargetMode="External"/><Relationship Id="rId56" Type="http://schemas.openxmlformats.org/officeDocument/2006/relationships/hyperlink" Target="http://www.oregonlive.com/portland/index.ssf/2011/01/portland_police_investigate_sh_2.html" TargetMode="External"/><Relationship Id="rId1308" Type="http://schemas.openxmlformats.org/officeDocument/2006/relationships/hyperlink" Target="http://www.kgw.com/story/news/2014/07/25/12466108/" TargetMode="External"/><Relationship Id="rId1309" Type="http://schemas.openxmlformats.org/officeDocument/2006/relationships/hyperlink" Target="http://patch.com/california/unioncity/victim-identified-in-fatal-officer-involved-shooting" TargetMode="External"/><Relationship Id="rId719" Type="http://schemas.openxmlformats.org/officeDocument/2006/relationships/hyperlink" Target="http://www.coj.net/departments/sheriffs-office/news-room/jso-news/police-involved-shooting-on-e--21st-street.aspx" TargetMode="External"/><Relationship Id="rId718" Type="http://schemas.openxmlformats.org/officeDocument/2006/relationships/hyperlink" Target="http://www.kctv5.com/story/16428864/officials-on-scene-of-officer-involved-shooting" TargetMode="External"/><Relationship Id="rId717" Type="http://schemas.openxmlformats.org/officeDocument/2006/relationships/hyperlink" Target="http://www.nj.com/news/index.ssf/2012/01/paterson_police_officer_shoots.html" TargetMode="External"/><Relationship Id="rId712" Type="http://schemas.openxmlformats.org/officeDocument/2006/relationships/hyperlink" Target="http://articles.chicagotribune.com/2012-01-01/news/chi-police-man-shot-after-shooting-at-police-20111231_1_chicago-police-shot-police-involved-shootings-marquette-park" TargetMode="External"/><Relationship Id="rId711" Type="http://schemas.openxmlformats.org/officeDocument/2006/relationships/hyperlink" Target="http://latimesblogs.latimes.com/lanow/2012/01/long-beach-police-shooting.html" TargetMode="External"/><Relationship Id="rId710" Type="http://schemas.openxmlformats.org/officeDocument/2006/relationships/hyperlink" Target="http://posttrib.suntimes.com/news/crime/9794852-418/man-shot-by-gary-police-identified-as-gang-member.html" TargetMode="External"/><Relationship Id="rId716" Type="http://schemas.openxmlformats.org/officeDocument/2006/relationships/hyperlink" Target="http://www.nwitimes.com/news/local/lake/gary/police-gary-officer-shot-man-after-man-pointed-a-gun/article_6a89a8cb-2051-5279-92af-ece6f758e027.html" TargetMode="External"/><Relationship Id="rId715" Type="http://schemas.openxmlformats.org/officeDocument/2006/relationships/hyperlink" Target="http://www.miamidade.gov/police/releases/PD120102001624_Police_Shooting_Sweetwater.asp" TargetMode="External"/><Relationship Id="rId714" Type="http://schemas.openxmlformats.org/officeDocument/2006/relationships/hyperlink" Target="http://www.kctv5.com/story/16425229/suspect-killed-in-officer-involved-shooting" TargetMode="External"/><Relationship Id="rId713" Type="http://schemas.openxmlformats.org/officeDocument/2006/relationships/hyperlink" Target="http://archive.9news.com/news/story.aspx?storyid=239260&amp;catid=222" TargetMode="External"/><Relationship Id="rId59" Type="http://schemas.openxmlformats.org/officeDocument/2006/relationships/hyperlink" Target="http://www.kentuckystatepolice.org/posts/press/2011/post3_pr01_04_11.htm" TargetMode="External"/><Relationship Id="rId58" Type="http://schemas.openxmlformats.org/officeDocument/2006/relationships/hyperlink" Target="http://www.portlandmercury.com/BlogtownPDX/archives/2011/01/02/breaking-another-officer-involved-shooting" TargetMode="External"/><Relationship Id="rId1780" Type="http://schemas.openxmlformats.org/officeDocument/2006/relationships/hyperlink" Target="http://www.abc15.com/news/region-southeast-valley/tempe/eastbound-us-60-closed-in-tempe-after-officer-involved-shooting" TargetMode="External"/><Relationship Id="rId1781" Type="http://schemas.openxmlformats.org/officeDocument/2006/relationships/hyperlink" Target="http://www.ajc.com/news/news/police-activity-around-forsyth-courthouse/ngFsZ/" TargetMode="External"/><Relationship Id="rId1782" Type="http://schemas.openxmlformats.org/officeDocument/2006/relationships/hyperlink" Target="http://wavy.com/2014/06/06/shooting-reported-in-norfolk-3/" TargetMode="External"/><Relationship Id="rId1783" Type="http://schemas.openxmlformats.org/officeDocument/2006/relationships/hyperlink" Target="http://www.thedenverchannel.com/news/local-news/aurora-police-investigate-officer-involved-shooting-on-s-nucla-way" TargetMode="External"/><Relationship Id="rId1300" Type="http://schemas.openxmlformats.org/officeDocument/2006/relationships/hyperlink" Target="http://philadelphia.cbslocal.com/2013/02/28/car-chase-ends-with-police-involved-shooting-in-center-city/" TargetMode="External"/><Relationship Id="rId1784" Type="http://schemas.openxmlformats.org/officeDocument/2006/relationships/hyperlink" Target="http://www.fcgov.com/news/?id=5433" TargetMode="External"/><Relationship Id="rId349" Type="http://schemas.openxmlformats.org/officeDocument/2006/relationships/hyperlink" Target="http://www.tnonline.com/2011/jul/29/deadly-encounter" TargetMode="External"/><Relationship Id="rId348" Type="http://schemas.openxmlformats.org/officeDocument/2006/relationships/hyperlink" Target="http://www.thedenverchannel.com/news/aurora-chief-orders-review-of-fatal-police-shooting" TargetMode="External"/><Relationship Id="rId347" Type="http://schemas.openxmlformats.org/officeDocument/2006/relationships/hyperlink" Target="http://chicago.cbslocal.com/2011/07/29/two-shot-in-chatham-neighborhood-cops-chasing-suspect/" TargetMode="External"/><Relationship Id="rId346" Type="http://schemas.openxmlformats.org/officeDocument/2006/relationships/hyperlink" Target="http://www.newsnet5.com/news/local-news/cleveland-metro/police-involved-shooting-on-clevelands-west-side" TargetMode="External"/><Relationship Id="rId341" Type="http://schemas.openxmlformats.org/officeDocument/2006/relationships/hyperlink" Target="http://chicago.cbslocal.com/2011/07/27/suspect-wounded-in-another-police-shooting-on-west-side/" TargetMode="External"/><Relationship Id="rId340" Type="http://schemas.openxmlformats.org/officeDocument/2006/relationships/hyperlink" Target="https://web.archive.org/web/20120725155227/http://articles.chicagotribune.com/2012-07-24/news/chi-man-who-was-shot-by-police-files-suit-against-officer-and-city-20120724_1_shot-by-police-files-officer-shot-police-officer" TargetMode="External"/><Relationship Id="rId345" Type="http://schemas.openxmlformats.org/officeDocument/2006/relationships/hyperlink" Target="http://www.fox21news.com/news/story.aspx?id=646058" TargetMode="External"/><Relationship Id="rId344" Type="http://schemas.openxmlformats.org/officeDocument/2006/relationships/hyperlink" Target="http://www.richfieldreaper.com/news/local/article_f0f77654-bd3e-11e0-bfee-001cc4c002e0.html" TargetMode="External"/><Relationship Id="rId343" Type="http://schemas.openxmlformats.org/officeDocument/2006/relationships/hyperlink" Target="http://www.suraechinn.com/behind-the-scenes/july-18-22/" TargetMode="External"/><Relationship Id="rId342" Type="http://schemas.openxmlformats.org/officeDocument/2006/relationships/hyperlink" Target="http://www.wftv.com/news/news/police-officer-shoots-pit-bull-bullet-hits-man/nDK2g/" TargetMode="External"/><Relationship Id="rId338" Type="http://schemas.openxmlformats.org/officeDocument/2006/relationships/hyperlink" Target="http://www.denverpost.com/news/ci_23837270/aurora-police-review-shooting" TargetMode="External"/><Relationship Id="rId337" Type="http://schemas.openxmlformats.org/officeDocument/2006/relationships/hyperlink" Target="http://www.khou.com/story/local/2014/08/26/11510508/" TargetMode="External"/><Relationship Id="rId336" Type="http://schemas.openxmlformats.org/officeDocument/2006/relationships/hyperlink" Target="http://en.wikipedia.org/wiki/Death_of_Kelly_Thomas" TargetMode="External"/><Relationship Id="rId335" Type="http://schemas.openxmlformats.org/officeDocument/2006/relationships/hyperlink" Target="http://www.howardcountymd.gov/policenews.htm" TargetMode="External"/><Relationship Id="rId339" Type="http://schemas.openxmlformats.org/officeDocument/2006/relationships/hyperlink" Target="http://articles.chicagotribune.com/2011-07-26/news/ct-met-police-involved-shootings-072720110727_1_bb-gun-officer-shot-chicago-police" TargetMode="External"/><Relationship Id="rId330" Type="http://schemas.openxmlformats.org/officeDocument/2006/relationships/hyperlink" Target="http://www.federalwaymirror.com/news/143504186.html" TargetMode="External"/><Relationship Id="rId334" Type="http://schemas.openxmlformats.org/officeDocument/2006/relationships/hyperlink" Target="http://www.fairfaxunderground.com/forum/read/2/629828/page-2.html" TargetMode="External"/><Relationship Id="rId333" Type="http://schemas.openxmlformats.org/officeDocument/2006/relationships/hyperlink" Target="http://articles.orlandosentinel.com/2011-07-22/news/os-cops-kill-homicide-suspect-20110722_1_officer-involved-orlando-police-homicide" TargetMode="External"/><Relationship Id="rId332" Type="http://schemas.openxmlformats.org/officeDocument/2006/relationships/hyperlink" Target="http://www.washingtonpost.com/blogs/crime-scene/post/fairfax-county-officers-cleared-in-fatal-shooting/2011/08/30/gIQAqp9dqJ_blog.html" TargetMode="External"/><Relationship Id="rId331" Type="http://schemas.openxmlformats.org/officeDocument/2006/relationships/hyperlink" Target="http://www.timesunion.com/local/article/New-details-emerge-from-gunbattle-1524644.php" TargetMode="External"/><Relationship Id="rId370" Type="http://schemas.openxmlformats.org/officeDocument/2006/relationships/hyperlink" Target="http://theadvocate.com/news/836563-64/br-police-cleared-in-fatal.html" TargetMode="External"/><Relationship Id="rId369" Type="http://schemas.openxmlformats.org/officeDocument/2006/relationships/hyperlink" Target="http://www.baynews9.com/content/news/baynews9/news/article.html/content/news/articles/ot/both/2011/08/05/Retired_dentist_killed_by_deputies_at_Cape_Canaveral_commercial_complex.html" TargetMode="External"/><Relationship Id="rId368" Type="http://schemas.openxmlformats.org/officeDocument/2006/relationships/hyperlink" Target="http://www.deseretnews.com/article/705390049/Trooper-cleared-praised-in-fatal-freeway-shootout.html?pg=all" TargetMode="External"/><Relationship Id="rId363" Type="http://schemas.openxmlformats.org/officeDocument/2006/relationships/hyperlink" Target="https://www.google.com/url?sa=t&amp;rct=j&amp;q=&amp;esrc=s&amp;source=web&amp;cd=2&amp;cad=rja&amp;uact=8&amp;ved=0CCgQFjAB&amp;url=http%3A%2F%2Fil.findacase.com%2Fresearch%2FwfrmDocViewer.aspx%2Fxq%2Ffac.20130207_0000345.NIL.htm%2Fqx&amp;ei=4p_8U_LcBcbaoASe4oKACg&amp;usg=AFQjCNGntB3dPHSO0zMDS4POxupCVTna5g&amp;sig2=8SDPg9pJtdlGUkEiz2tidg&amp;bvm=bv.74035653,d.cGU" TargetMode="External"/><Relationship Id="rId362" Type="http://schemas.openxmlformats.org/officeDocument/2006/relationships/hyperlink" Target="http://abc13.com/archive/8284831/" TargetMode="External"/><Relationship Id="rId361" Type="http://schemas.openxmlformats.org/officeDocument/2006/relationships/hyperlink" Target="http://www.twincities.com/news/ci_18612636" TargetMode="External"/><Relationship Id="rId360" Type="http://schemas.openxmlformats.org/officeDocument/2006/relationships/hyperlink" Target="https://www.google.com/url?sa=t&amp;rct=j&amp;q=&amp;esrc=s&amp;source=web&amp;cd=9&amp;cad=rja&amp;uact=8&amp;ved=0CFEQFjAI&amp;url=http%3A%2F%2Fatg.sd.gov%2FLinkClick.aspx%3Ffileticket%3DS6prWCqMemw%253D%26tabid%3D359&amp;ei=dmb8U9_ZINOqyATBl4LgCg&amp;usg=AFQjCNE8x02-CmYjsHPojnG-hvz-yHrT3A&amp;bvm=bv.73612305,d.aWw" TargetMode="External"/><Relationship Id="rId367" Type="http://schemas.openxmlformats.org/officeDocument/2006/relationships/hyperlink" Target="http://www.azfamily.com/news/local/2-Phoenix-police-officers-injured-in-shooting-126780833.html" TargetMode="External"/><Relationship Id="rId366" Type="http://schemas.openxmlformats.org/officeDocument/2006/relationships/hyperlink" Target="http://www.wistv.com/story/25670856/doj-clears-two-sc-cops-in-2011-deadly-shooting?page=full&amp;N=F" TargetMode="External"/><Relationship Id="rId365" Type="http://schemas.openxmlformats.org/officeDocument/2006/relationships/hyperlink" Target="http://anewscafe.com/2011/09/04/sheriff-concludes-wilson-shooting-investigation-officers-cleared/" TargetMode="External"/><Relationship Id="rId364" Type="http://schemas.openxmlformats.org/officeDocument/2006/relationships/hyperlink" Target="http://www.yakimaherald.com/news/latestlocalnews/2129847-8/charges-dropped-against-wapato-man-shot-in-head" TargetMode="External"/><Relationship Id="rId95" Type="http://schemas.openxmlformats.org/officeDocument/2006/relationships/hyperlink" Target="http://www.palmbeachpost.com/news/news/crime-law/brothers-killed-in-police-involved-shooting-in-m-1/nLppx/" TargetMode="External"/><Relationship Id="rId94" Type="http://schemas.openxmlformats.org/officeDocument/2006/relationships/hyperlink" Target="http://www.palmbeachpost.com/news/news/crime-law/brothers-killed-in-police-involved-shooting-in-m-1/nLppx/" TargetMode="External"/><Relationship Id="rId97" Type="http://schemas.openxmlformats.org/officeDocument/2006/relationships/hyperlink" Target="http://www.kvue.com/story/news/2014/05/19/2256930/" TargetMode="External"/><Relationship Id="rId96" Type="http://schemas.openxmlformats.org/officeDocument/2006/relationships/hyperlink" Target="http://www.civiliansdown.com/Mentally%20Ill%20-%20Killed%20or%20Wounded.htm" TargetMode="External"/><Relationship Id="rId99" Type="http://schemas.openxmlformats.org/officeDocument/2006/relationships/hyperlink" Target="http://www.wral.com/news/local/story/9106527/" TargetMode="External"/><Relationship Id="rId98" Type="http://schemas.openxmlformats.org/officeDocument/2006/relationships/hyperlink" Target="http://www.abqjournal.com/apd-under-fire-incident-summaries" TargetMode="External"/><Relationship Id="rId91" Type="http://schemas.openxmlformats.org/officeDocument/2006/relationships/hyperlink" Target="http://amarillo.com/news/latest-news/2011-01-30/downtown-amarillo-site-early-morning-shooting" TargetMode="External"/><Relationship Id="rId90" Type="http://schemas.openxmlformats.org/officeDocument/2006/relationships/hyperlink" Target="http://amarillo.com/news/local-news/2011-02-03/police-fired-40-shots-shootout" TargetMode="External"/><Relationship Id="rId93" Type="http://schemas.openxmlformats.org/officeDocument/2006/relationships/hyperlink" Target="http://miami.cbslocal.com/2011/02/02/two-dead-police-officer-injured-in-miramar-shooting/" TargetMode="External"/><Relationship Id="rId92" Type="http://schemas.openxmlformats.org/officeDocument/2006/relationships/hyperlink" Target="http://www.ct.gov/despp/cwp/view.asp?A=4226&amp;Q=495188" TargetMode="External"/><Relationship Id="rId359" Type="http://schemas.openxmlformats.org/officeDocument/2006/relationships/hyperlink" Target="http://www.kentuckystatepolice.org/posts/press/2011/post13_pr08_02_11.htm" TargetMode="External"/><Relationship Id="rId358" Type="http://schemas.openxmlformats.org/officeDocument/2006/relationships/hyperlink" Target="http://www.nwaonline.com/news/2011/aug/06/officer-cleared-shooting/?print" TargetMode="External"/><Relationship Id="rId357" Type="http://schemas.openxmlformats.org/officeDocument/2006/relationships/hyperlink" Target="http://www.wthr.com/story/15189715/man-shot-killed-after-bloomington-hostage-situation" TargetMode="External"/><Relationship Id="rId352" Type="http://schemas.openxmlformats.org/officeDocument/2006/relationships/hyperlink" Target="http://www.nj.com/jjournal-news/index.ssf/2011/08/family_of_man_slain_by_jersey.html" TargetMode="External"/><Relationship Id="rId351" Type="http://schemas.openxmlformats.org/officeDocument/2006/relationships/hyperlink" Target="http://homicide.latimes.com/post/christopher-moreno/" TargetMode="External"/><Relationship Id="rId350" Type="http://schemas.openxmlformats.org/officeDocument/2006/relationships/hyperlink" Target="http://www.wsbtv.com/news/news/officer-involved-shooting-erupts-behind-motel/nDKxx/" TargetMode="External"/><Relationship Id="rId356" Type="http://schemas.openxmlformats.org/officeDocument/2006/relationships/hyperlink" Target="http://www.dispatch.com/content/stories/local/2011/11/01/2-police-officers-cleared-in-fatal-shooting-of-suspect.html" TargetMode="External"/><Relationship Id="rId355" Type="http://schemas.openxmlformats.org/officeDocument/2006/relationships/hyperlink" Target="http://www.12newsnow.com/story/15186168/two-kilgore-police-officers-assaulted" TargetMode="External"/><Relationship Id="rId354" Type="http://schemas.openxmlformats.org/officeDocument/2006/relationships/hyperlink" Target="http://www.oregonlive.com/pacific-northwest-news/index.ssf/2011/09/fatal_shooting_of_elgin_man_by_officer_was_justified_grand_jury_rules.html" TargetMode="External"/><Relationship Id="rId353" Type="http://schemas.openxmlformats.org/officeDocument/2006/relationships/hyperlink" Target="http://www.nbcphiladelphia.com/news/local/Police-Shoot-Suspect-in-North-Philly-209343861.html" TargetMode="External"/><Relationship Id="rId1378" Type="http://schemas.openxmlformats.org/officeDocument/2006/relationships/hyperlink" Target="http://www.nytimes.com/2013/06/01/nyregion/in-connecticut-a-police-killing-that-seemed-to-go-against-type.html?pagewanted=all&amp;_r=0" TargetMode="External"/><Relationship Id="rId1379" Type="http://schemas.openxmlformats.org/officeDocument/2006/relationships/hyperlink" Target="http://www.mlive.com/news/flint/index.ssf/2013/05/michigan_state_trooper_involve.html" TargetMode="External"/><Relationship Id="rId305" Type="http://schemas.openxmlformats.org/officeDocument/2006/relationships/hyperlink" Target="http://www.bart.gov/news/articles/2011/news20110704a" TargetMode="External"/><Relationship Id="rId789" Type="http://schemas.openxmlformats.org/officeDocument/2006/relationships/hyperlink" Target="http://www.ocregister.com/articles/loggins-340938-deputy-department.html" TargetMode="External"/><Relationship Id="rId304" Type="http://schemas.openxmlformats.org/officeDocument/2006/relationships/hyperlink" Target="https://docs.google.com/spreadsheets/d/1GUUTg4hL64XcRJi-eb_NbWy4KvpaezbbLBP0G7p-5dI/edit" TargetMode="External"/><Relationship Id="rId788" Type="http://schemas.openxmlformats.org/officeDocument/2006/relationships/hyperlink" Target="http://uptownmessenger.com/2012/02/suspect-shot-by-officer-in-central-city/" TargetMode="External"/><Relationship Id="rId303" Type="http://schemas.openxmlformats.org/officeDocument/2006/relationships/hyperlink" Target="http://www.mapinc.org/drugnews/v11/n433/a03.html" TargetMode="External"/><Relationship Id="rId787" Type="http://schemas.openxmlformats.org/officeDocument/2006/relationships/hyperlink" Target="http://voiceofdetroit.net/2012/02/07/police-shoot-unarmed-nyc-teen-to-death-at-home-in-front-of-his-family-including-six-year-old-brother/" TargetMode="External"/><Relationship Id="rId302" Type="http://schemas.openxmlformats.org/officeDocument/2006/relationships/hyperlink" Target="http://www.mapinc.org/drugnews/v11/n433/a03.html" TargetMode="External"/><Relationship Id="rId786" Type="http://schemas.openxmlformats.org/officeDocument/2006/relationships/hyperlink" Target="http://chicago.cbslocal.com/2012/02/19/funeral-held-for-autistic-teen-shot-killed-by-calumet-city-cops/" TargetMode="External"/><Relationship Id="rId309" Type="http://schemas.openxmlformats.org/officeDocument/2006/relationships/hyperlink" Target="http://uhurunews.com/story?resource_name=police-murder-in-mass-down-in-miami-fl" TargetMode="External"/><Relationship Id="rId308" Type="http://schemas.openxmlformats.org/officeDocument/2006/relationships/hyperlink" Target="http://www.indybay.org/newsitems/2011/07/04/18683774.php" TargetMode="External"/><Relationship Id="rId307" Type="http://schemas.openxmlformats.org/officeDocument/2006/relationships/hyperlink" Target="http://www.adn.com/article/20110704/alaska-troopers-fatally-shoot-19-year-old-palmer-man" TargetMode="External"/><Relationship Id="rId306" Type="http://schemas.openxmlformats.org/officeDocument/2006/relationships/hyperlink" Target="http://www.nytimes.com/2011/07/05/nyregion/suspect-in-pa-shootings-is-killed-after-a-standoff.html?pagewanted=all&amp;_r=0" TargetMode="External"/><Relationship Id="rId781" Type="http://schemas.openxmlformats.org/officeDocument/2006/relationships/hyperlink" Target="http://www.lasvegassun.com/news/2012/feb/07/charges-filed-against-k/" TargetMode="External"/><Relationship Id="rId1370" Type="http://schemas.openxmlformats.org/officeDocument/2006/relationships/hyperlink" Target="http://www.nydailynews.com/new-york/hofstra-gunman-identified-thug-wanted-parole-violation-article-1.1347916" TargetMode="External"/><Relationship Id="rId780" Type="http://schemas.openxmlformats.org/officeDocument/2006/relationships/hyperlink" Target="https://www.latimes.com/local/la-xpm-2012-jan-30-la-me-santamaria-police-20120130-story.html" TargetMode="External"/><Relationship Id="rId1371" Type="http://schemas.openxmlformats.org/officeDocument/2006/relationships/hyperlink" Target="http://host.madison.com/news/local/crime_and_courts/man-fatally-shot-by-police-had-history-of-mental-illness/article_0c2544c7-1c0f-51db-9d97-c84f4cbd9c3e.html" TargetMode="External"/><Relationship Id="rId1372" Type="http://schemas.openxmlformats.org/officeDocument/2006/relationships/hyperlink" Target="http://www.news-journal.com/news/police/longview-officer-fatally-shoots-suspect-after-chase/article_339d608e-3b23-5058-bcfa-5e1261b9c39c.html" TargetMode="External"/><Relationship Id="rId1373" Type="http://schemas.openxmlformats.org/officeDocument/2006/relationships/hyperlink" Target="http://www.ketknbc.com/news/breaking-man-involved-in-longview-police-chase-has" TargetMode="External"/><Relationship Id="rId301" Type="http://schemas.openxmlformats.org/officeDocument/2006/relationships/hyperlink" Target="http://www.mapinc.org/drugnews/v11/n433/a03.html" TargetMode="External"/><Relationship Id="rId785" Type="http://schemas.openxmlformats.org/officeDocument/2006/relationships/hyperlink" Target="http://www.nj.com/middlesex/index.ssf/2014/01/new_brunswick_man_paralyzed_in_police_shooting_pleads_guilty_to_possessing_a_fake_gun.html" TargetMode="External"/><Relationship Id="rId1374" Type="http://schemas.openxmlformats.org/officeDocument/2006/relationships/hyperlink" Target="http://usgunviolence.wordpress.com/2013/05/21/killed-william-alexander-mejia-los-angeles/" TargetMode="External"/><Relationship Id="rId300" Type="http://schemas.openxmlformats.org/officeDocument/2006/relationships/hyperlink" Target="http://www.mapinc.org/drugnews/v11/n433/a03.html" TargetMode="External"/><Relationship Id="rId784" Type="http://schemas.openxmlformats.org/officeDocument/2006/relationships/hyperlink" Target="http://www.baltimoresun.com/news/maryland/baltimore-county/bs-md-co-chona-police-shooting-20121124,0,2692302,full.story" TargetMode="External"/><Relationship Id="rId1375" Type="http://schemas.openxmlformats.org/officeDocument/2006/relationships/hyperlink" Target="http://www.nbcsandiego.com/news/local/Shots-Fired-in-Vista-Primrose-Avenue-208596951.html" TargetMode="External"/><Relationship Id="rId783" Type="http://schemas.openxmlformats.org/officeDocument/2006/relationships/hyperlink" Target="http://www.dothaneagle.com/news/crime_court/article_708aa3a0-6a72-11e2-8887-001a4bcf6878.html" TargetMode="External"/><Relationship Id="rId1376" Type="http://schemas.openxmlformats.org/officeDocument/2006/relationships/hyperlink" Target="http://www.theridgefieldpress.com/18782/new-information-on-police-shooting-revealed/" TargetMode="External"/><Relationship Id="rId782" Type="http://schemas.openxmlformats.org/officeDocument/2006/relationships/hyperlink" Target="http://www.civiliansdown.com/Victims%20Folders/Phillips,%20Shane%20013112/Media%20reports.html" TargetMode="External"/><Relationship Id="rId1377" Type="http://schemas.openxmlformats.org/officeDocument/2006/relationships/hyperlink" Target="http://www.10news.com/news/gas-station-robbery-reported-in-bay-terraces-area-052413" TargetMode="External"/><Relationship Id="rId1367" Type="http://schemas.openxmlformats.org/officeDocument/2006/relationships/hyperlink" Target="http://wcfcourier.com/news/local/suicide-by-cop-familiar-to-police/article_63569dc1-fbd8-5705-88ea-6c7ff1df17a9.html" TargetMode="External"/><Relationship Id="rId1368" Type="http://schemas.openxmlformats.org/officeDocument/2006/relationships/hyperlink" Target="http://www.spokesman.com/stories/2013/may/17/homicide-suspect/" TargetMode="External"/><Relationship Id="rId1369" Type="http://schemas.openxmlformats.org/officeDocument/2006/relationships/hyperlink" Target="http://www.nydailynews.com/new-york/hofstra-gunman-identified-thug-wanted-parole-violation-article-1.1347916" TargetMode="External"/><Relationship Id="rId778" Type="http://schemas.openxmlformats.org/officeDocument/2006/relationships/hyperlink" Target="http://portlandtribune.com/component/content/article?id=19463" TargetMode="External"/><Relationship Id="rId777" Type="http://schemas.openxmlformats.org/officeDocument/2006/relationships/hyperlink" Target="http://www.azcentral.com/community/scottsdale/articles/2012/01/28/20120128suspect-dead-police-dog-shot-scottsdale.html" TargetMode="External"/><Relationship Id="rId776" Type="http://schemas.openxmlformats.org/officeDocument/2006/relationships/hyperlink" Target="http://www.foxnews.com/us/2012/01/31/ap-exclusive-dead-officer-was-intimate-with-girl/" TargetMode="External"/><Relationship Id="rId775" Type="http://schemas.openxmlformats.org/officeDocument/2006/relationships/hyperlink" Target="http://www.mentalhealthportland.org/?p=13127" TargetMode="External"/><Relationship Id="rId779" Type="http://schemas.openxmlformats.org/officeDocument/2006/relationships/hyperlink" Target="http://brooklyn.news12.com/story/34775017/teen-killed-in-police-involved-shooting-in-bushwick" TargetMode="External"/><Relationship Id="rId770" Type="http://schemas.openxmlformats.org/officeDocument/2006/relationships/hyperlink" Target="http://www.oregonlive.com/portland/index.ssf/2012/01/portland_police_fatally_shot_b.html" TargetMode="External"/><Relationship Id="rId1360" Type="http://schemas.openxmlformats.org/officeDocument/2006/relationships/hyperlink" Target="http://www.journalgazette.net/article/20130502/BLOGS01/130509919" TargetMode="External"/><Relationship Id="rId1361" Type="http://schemas.openxmlformats.org/officeDocument/2006/relationships/hyperlink" Target="http://fox40.com/2013/05/02/suisun-police-shoot-kill-armed-man/" TargetMode="External"/><Relationship Id="rId1362" Type="http://schemas.openxmlformats.org/officeDocument/2006/relationships/hyperlink" Target="http://www.nj.com/mercer/index.ssf/2013/05/trenton_police_officer_shoots.html" TargetMode="External"/><Relationship Id="rId774" Type="http://schemas.openxmlformats.org/officeDocument/2006/relationships/hyperlink" Target="http://www.maine.gov/ag/news/article.shtml?id=427424" TargetMode="External"/><Relationship Id="rId1363" Type="http://schemas.openxmlformats.org/officeDocument/2006/relationships/hyperlink" Target="http://www.americanownews.com/story/22707080/longview-pd-cleared-of-any-wrongdoing-in-nurses-death" TargetMode="External"/><Relationship Id="rId773" Type="http://schemas.openxmlformats.org/officeDocument/2006/relationships/hyperlink" Target="http://www.ksla.com/story/16618588/suspect-shot-by-officer-in-bowie-co-identified" TargetMode="External"/><Relationship Id="rId1364" Type="http://schemas.openxmlformats.org/officeDocument/2006/relationships/hyperlink" Target="http://www.startribune.com/local/blogs/258472851.html" TargetMode="External"/><Relationship Id="rId772" Type="http://schemas.openxmlformats.org/officeDocument/2006/relationships/hyperlink" Target="http://newyork.cbslocal.com/2012/01/26/off-duty-police-officer-shoots-man-dead-in-brooklyn/" TargetMode="External"/><Relationship Id="rId1365" Type="http://schemas.openxmlformats.org/officeDocument/2006/relationships/hyperlink" Target="http://www.cbs46.com/story/22256456/911-call-in-gwinnett-county-officer-involved-shooting-released" TargetMode="External"/><Relationship Id="rId771" Type="http://schemas.openxmlformats.org/officeDocument/2006/relationships/hyperlink" Target="http://www.oregonlive.com/portland/index.ssf/2012/01/portland_police_fatally_shot_t.html" TargetMode="External"/><Relationship Id="rId1366" Type="http://schemas.openxmlformats.org/officeDocument/2006/relationships/hyperlink" Target="http://www.sheriff-okaloosa.org/wp-content/pdfs/newsreleases/2013/Jul.%2023%20-%20SAO%20News%20Release%20-%20OCSO%20Deputy%20Justified%20in%20Shooting%20Incident.pdf" TargetMode="External"/><Relationship Id="rId327" Type="http://schemas.openxmlformats.org/officeDocument/2006/relationships/hyperlink" Target="http://chicago.cbslocal.com/2011/07/19/man-shot-killed-by-police-on-south-side-2/" TargetMode="External"/><Relationship Id="rId326" Type="http://schemas.openxmlformats.org/officeDocument/2006/relationships/hyperlink" Target="http://latimesblogs.latimes.com/lanow/2011/07/pacoima-fatal-officer-involved-shooting.html" TargetMode="External"/><Relationship Id="rId325" Type="http://schemas.openxmlformats.org/officeDocument/2006/relationships/hyperlink" Target="http://www.nbcchicago.com/news/local/Police-Kill-Man-Using-Woman-as-Human-Shield-125711053.html" TargetMode="External"/><Relationship Id="rId324" Type="http://schemas.openxmlformats.org/officeDocument/2006/relationships/hyperlink" Target="http://sanfrancisco.cbslocal.com/2011/07/18/suspect-shot-dead-by-sf-police-was-convicted-child-rapist/" TargetMode="External"/><Relationship Id="rId329" Type="http://schemas.openxmlformats.org/officeDocument/2006/relationships/hyperlink" Target="http://www.youpostthenews.com/newsArticle.php?aid=273" TargetMode="External"/><Relationship Id="rId1390" Type="http://schemas.openxmlformats.org/officeDocument/2006/relationships/hyperlink" Target="http://thepolicenews.net/default.aspx?newsletterid=44322&amp;act=Newsletter.aspx&amp;AspxAutoDetectCookieSupport=1" TargetMode="External"/><Relationship Id="rId328" Type="http://schemas.openxmlformats.org/officeDocument/2006/relationships/hyperlink" Target="http://www.examiner.com/article/cobb-county-cops-kill-gunman-after-high-speed-chase" TargetMode="External"/><Relationship Id="rId1391" Type="http://schemas.openxmlformats.org/officeDocument/2006/relationships/hyperlink" Target="http://www.utsandiego.com/news/2013/jun/07/mayes-san-diego-police-shot-bomb-escondido/2/?" TargetMode="External"/><Relationship Id="rId1392" Type="http://schemas.openxmlformats.org/officeDocument/2006/relationships/hyperlink" Target="http://lostcoastoutpost.com/2013/jun/7/trinity-co-sheriff-says-armed-female-shot-yesterda/" TargetMode="External"/><Relationship Id="rId1393" Type="http://schemas.openxmlformats.org/officeDocument/2006/relationships/hyperlink" Target="http://www.dispatch.com/content/stories/local/2013/11/11/traffic-stop-ends-in-shooting-on-polaris-parkway.html" TargetMode="External"/><Relationship Id="rId1394" Type="http://schemas.openxmlformats.org/officeDocument/2006/relationships/hyperlink" Target="http://www.maine.gov/ag/news/article.shtml?id=606026" TargetMode="External"/><Relationship Id="rId1395" Type="http://schemas.openxmlformats.org/officeDocument/2006/relationships/hyperlink" Target="http://www.maine.gov/ag/news/article.shtml?id=606217" TargetMode="External"/><Relationship Id="rId323" Type="http://schemas.openxmlformats.org/officeDocument/2006/relationships/hyperlink" Target="http://7online.com/archive/8250331/" TargetMode="External"/><Relationship Id="rId1396" Type="http://schemas.openxmlformats.org/officeDocument/2006/relationships/hyperlink" Target="http://lancasteronline.com/news/lancaster-police-identify-homeless-man-shot-dead-by-officer-as/article_847cbe87-774b-53fb-8b7e-f6c499d98202.html" TargetMode="External"/><Relationship Id="rId322" Type="http://schemas.openxmlformats.org/officeDocument/2006/relationships/hyperlink" Target="http://philadelphia.cbslocal.com/2011/07/09/possible-police-involved-shooting-in-north-philadelphia/" TargetMode="External"/><Relationship Id="rId1397" Type="http://schemas.openxmlformats.org/officeDocument/2006/relationships/hyperlink" Target="http://www.beloitdailynews.com/news/suspect-shot-killed-in-downtown-beloit/article_28bdbc92-d377-11e2-992b-0019bb2963f4.html" TargetMode="External"/><Relationship Id="rId321" Type="http://schemas.openxmlformats.org/officeDocument/2006/relationships/hyperlink" Target="http://www.lasvegassun.com/news/2011/jul/14/metro-police-involved-shooting-western-valley/" TargetMode="External"/><Relationship Id="rId1398" Type="http://schemas.openxmlformats.org/officeDocument/2006/relationships/hyperlink" Target="http://baystateexaminer.com/examiner-releases-state-police-report-wilfredo-justiniano-shooting/" TargetMode="External"/><Relationship Id="rId320" Type="http://schemas.openxmlformats.org/officeDocument/2006/relationships/hyperlink" Target="http://homicide.latimes.com/post/nahun-garcia/" TargetMode="External"/><Relationship Id="rId1399" Type="http://schemas.openxmlformats.org/officeDocument/2006/relationships/hyperlink" Target="http://www.wtxl.com/news/florida_news/man-killed-in-police-involved-shooting/article_c3e357b8-d7b9-11e2-b508-001a4bcf6878.html" TargetMode="External"/><Relationship Id="rId1389" Type="http://schemas.openxmlformats.org/officeDocument/2006/relationships/hyperlink" Target="http://thepolicenews.net/default.aspx?newsletterid=44322&amp;act=Newsletter.aspx&amp;AspxAutoDetectCookieSupport=1" TargetMode="External"/><Relationship Id="rId316" Type="http://schemas.openxmlformats.org/officeDocument/2006/relationships/hyperlink" Target="http://www.kctv5.com/story/15063590/daughter-of-woman-killed-by-police-reveals-panic-preceding-shooting" TargetMode="External"/><Relationship Id="rId315" Type="http://schemas.openxmlformats.org/officeDocument/2006/relationships/hyperlink" Target="http://www.nola.com/crime/index.ssf/2011/07/nopd_fatally_shoots_man_on_bou.html" TargetMode="External"/><Relationship Id="rId799" Type="http://schemas.openxmlformats.org/officeDocument/2006/relationships/hyperlink" Target="http://www.seattletimes.com/seattle-news/16-gunshots-55-million-settlement-for-puyallup-man/" TargetMode="External"/><Relationship Id="rId314" Type="http://schemas.openxmlformats.org/officeDocument/2006/relationships/hyperlink" Target="http://www.komonews.com/news/local/125296728.html" TargetMode="External"/><Relationship Id="rId798" Type="http://schemas.openxmlformats.org/officeDocument/2006/relationships/hyperlink" Target="http://www.dailyprogress.com/starexponent/news/local_news/culpeper-police-terminate-officer-who-shot-woman/article_8f481469-a89f-5128-9633-bc85c785a9f0.html" TargetMode="External"/><Relationship Id="rId313" Type="http://schemas.openxmlformats.org/officeDocument/2006/relationships/hyperlink" Target="http://www.cna.org/sites/default/files/research/Baltimore_Police_Department.pdf" TargetMode="External"/><Relationship Id="rId797" Type="http://schemas.openxmlformats.org/officeDocument/2006/relationships/hyperlink" Target="http://www.komonews.com/news/local/At-least-1-injured-in-Poulsbo-shooting-138980994.html?mobile=y" TargetMode="External"/><Relationship Id="rId319" Type="http://schemas.openxmlformats.org/officeDocument/2006/relationships/hyperlink" Target="http://www.ktxs.com/news/Police-Officer-Shot-In-Head-Gunman-Killed-In-Snyder-Shootout/14676718" TargetMode="External"/><Relationship Id="rId318" Type="http://schemas.openxmlformats.org/officeDocument/2006/relationships/hyperlink" Target="http://www.wkow.com/story/15069108/authorities-investigating-report-of-shooting-at" TargetMode="External"/><Relationship Id="rId317" Type="http://schemas.openxmlformats.org/officeDocument/2006/relationships/hyperlink" Target="http://7online.com/archive/8245546/" TargetMode="External"/><Relationship Id="rId1380" Type="http://schemas.openxmlformats.org/officeDocument/2006/relationships/hyperlink" Target="http://www.readthehook.com/109833/officers-cleared-birdwood-court-shooting" TargetMode="External"/><Relationship Id="rId792" Type="http://schemas.openxmlformats.org/officeDocument/2006/relationships/hyperlink" Target="http://abclocal.go.com//story?section=news/local&amp;id=8535103" TargetMode="External"/><Relationship Id="rId1381" Type="http://schemas.openxmlformats.org/officeDocument/2006/relationships/hyperlink" Target="http://www.nbcdfw.com/news/local/Fort-Worth-Police-Investigating-Fatal-Officer-Involved-Shooting-209157931.html" TargetMode="External"/><Relationship Id="rId791" Type="http://schemas.openxmlformats.org/officeDocument/2006/relationships/hyperlink" Target="http://denver.cbslocal.com/2012/01/08/police-officer-shoots-kills-suspect-in-brighton/" TargetMode="External"/><Relationship Id="rId1382" Type="http://schemas.openxmlformats.org/officeDocument/2006/relationships/hyperlink" Target="http://abclocal.go.com//story?section=news/local&amp;id=9120669" TargetMode="External"/><Relationship Id="rId790" Type="http://schemas.openxmlformats.org/officeDocument/2006/relationships/hyperlink" Target="http://denver.cbslocal.com/2012/01/08/police-officer-shoots-kills-suspect-in-brighton/" TargetMode="External"/><Relationship Id="rId1383" Type="http://schemas.openxmlformats.org/officeDocument/2006/relationships/hyperlink" Target="http://www.washingtonpost.com/local/results-of-investigation-into-fatal-costco-shooting-to-be-announced/2013/07/31/81ad0c3e-f9e4-11e2-8752-b41d7ed1f685_story.html" TargetMode="External"/><Relationship Id="rId1384" Type="http://schemas.openxmlformats.org/officeDocument/2006/relationships/hyperlink" Target="http://www.spokesman.com/stories/2013/jun/05/sheriff-defends-deputys-actions/" TargetMode="External"/><Relationship Id="rId312" Type="http://schemas.openxmlformats.org/officeDocument/2006/relationships/hyperlink" Target="http://www.nydailynews.com/news/crime/man-shot-off-duty-brawl-brooklyn-old-gallery-bar-apparent-fight-woman-article-1.160828" TargetMode="External"/><Relationship Id="rId796" Type="http://schemas.openxmlformats.org/officeDocument/2006/relationships/hyperlink" Target="http://www.komonews.com/news/local/At-least-1-injured-in-Poulsbo-shooting-138980994.html?mobile=y" TargetMode="External"/><Relationship Id="rId1385" Type="http://schemas.openxmlformats.org/officeDocument/2006/relationships/hyperlink" Target="http://www.cbs8.com/story/22476601/man-shot-killed-by-police-in-mission-bay" TargetMode="External"/><Relationship Id="rId311" Type="http://schemas.openxmlformats.org/officeDocument/2006/relationships/hyperlink" Target="http://sacramento.cbslocal.com/2011/07/05/sutter-county-deputies-shoot-kill-72-year-old-man/" TargetMode="External"/><Relationship Id="rId795" Type="http://schemas.openxmlformats.org/officeDocument/2006/relationships/hyperlink" Target="http://www.komonews.com/news/local/At-least-1-injured-in-Poulsbo-shooting-138980994.html?mobile=y" TargetMode="External"/><Relationship Id="rId1386" Type="http://schemas.openxmlformats.org/officeDocument/2006/relationships/hyperlink" Target="http://www.bostonglobe.com/metro/2014/07/25/officers-not-charged-fatal-confrontation-mattapan/QwGZ6eZqskTsxwxV6UPouK/story.html" TargetMode="External"/><Relationship Id="rId310" Type="http://schemas.openxmlformats.org/officeDocument/2006/relationships/hyperlink" Target="http://www.wkrn.com/story/15012426/officer-involved-in-murfreesboro-shooting" TargetMode="External"/><Relationship Id="rId794" Type="http://schemas.openxmlformats.org/officeDocument/2006/relationships/hyperlink" Target="http://miami.cbslocal.com/2012/02/09/one-person-dead-in-nw-dade-police-involved-shooting/" TargetMode="External"/><Relationship Id="rId1387" Type="http://schemas.openxmlformats.org/officeDocument/2006/relationships/hyperlink" Target="http://homicide.latimes.com/post/ricardo-diaz-zeferino/" TargetMode="External"/><Relationship Id="rId793" Type="http://schemas.openxmlformats.org/officeDocument/2006/relationships/hyperlink" Target="http://www.dailycal.org/2012/02/08/berkeley-police-officers-involved-in-shooting/" TargetMode="External"/><Relationship Id="rId1388" Type="http://schemas.openxmlformats.org/officeDocument/2006/relationships/hyperlink" Target="http://www.cnn.com/2012/09/21/justice/michigan-police-shooting/" TargetMode="External"/><Relationship Id="rId297" Type="http://schemas.openxmlformats.org/officeDocument/2006/relationships/hyperlink" Target="http://www.miamidade.gov/police/releases/PD110630363609_Police_Involved_Shooting_Update2.asp" TargetMode="External"/><Relationship Id="rId296" Type="http://schemas.openxmlformats.org/officeDocument/2006/relationships/hyperlink" Target="http://www.miamidade.gov/police/releases/PD110630363609_Police_Involved_Shooting_Update2.asp" TargetMode="External"/><Relationship Id="rId295" Type="http://schemas.openxmlformats.org/officeDocument/2006/relationships/hyperlink" Target="http://www.miamidade.gov/police/releases/PD110630363609_Police_Involved_Shooting_Update2.asp" TargetMode="External"/><Relationship Id="rId294" Type="http://schemas.openxmlformats.org/officeDocument/2006/relationships/hyperlink" Target="http://miami.cbslocal.com/2014/03/13/police-shooting-raising-more-questions-than-answers/" TargetMode="External"/><Relationship Id="rId299" Type="http://schemas.openxmlformats.org/officeDocument/2006/relationships/hyperlink" Target="http://abc7chicago.com/archive/8224622/" TargetMode="External"/><Relationship Id="rId298" Type="http://schemas.openxmlformats.org/officeDocument/2006/relationships/hyperlink" Target="http://koin.com/2013/06/05/portland-oks-2-3m-settlement-in-monroe-shooting/" TargetMode="External"/><Relationship Id="rId271" Type="http://schemas.openxmlformats.org/officeDocument/2006/relationships/hyperlink" Target="http://articles.orlandosentinel.com/2011-06-11/news/os-orlando-officer-involved-shooting-20110610_1_orlando-police-police-officer-man-shot" TargetMode="External"/><Relationship Id="rId270" Type="http://schemas.openxmlformats.org/officeDocument/2006/relationships/hyperlink" Target="http://www.hickoryrecord.com/news/article_f541c5da-d631-5370-b3f4-1808c98cbd73.html" TargetMode="External"/><Relationship Id="rId269" Type="http://schemas.openxmlformats.org/officeDocument/2006/relationships/hyperlink" Target="http://www.wkyc.com/video/820115150001/0/Charges-dropped-in-police-involved-shooting" TargetMode="External"/><Relationship Id="rId264" Type="http://schemas.openxmlformats.org/officeDocument/2006/relationships/hyperlink" Target="http://www.maine.gov/ag/news/article.shtml?id=352059" TargetMode="External"/><Relationship Id="rId263" Type="http://schemas.openxmlformats.org/officeDocument/2006/relationships/hyperlink" Target="http://wgntv.com/2013/02/09/chicago-to-pay-4-1-million-in-fatal-police-shooting/" TargetMode="External"/><Relationship Id="rId262" Type="http://schemas.openxmlformats.org/officeDocument/2006/relationships/hyperlink" Target="http://www.ktvu.com/news/news/armed-suspect-wounded-in-sf-officer-involved-shoot/nDZrd/" TargetMode="External"/><Relationship Id="rId261" Type="http://schemas.openxmlformats.org/officeDocument/2006/relationships/hyperlink" Target="http://kndu.images.worldnow.com/images/incoming/images/shooting.pdf" TargetMode="External"/><Relationship Id="rId268" Type="http://schemas.openxmlformats.org/officeDocument/2006/relationships/hyperlink" Target="http://www.azfamily.com/news/Man-gets-20-years-for-officer-involved-shooting-at-Scottsdale-hotel-148965505.html" TargetMode="External"/><Relationship Id="rId267" Type="http://schemas.openxmlformats.org/officeDocument/2006/relationships/hyperlink" Target="http://philadelphia.cbslocal.com/2011/06/10/man-in-critical-condition-after-gun-fight-with-police-in-north-philadelphia/" TargetMode="External"/><Relationship Id="rId266" Type="http://schemas.openxmlformats.org/officeDocument/2006/relationships/hyperlink" Target="http://boston.cbslocal.com/2011/06/09/man-shot-during-struggle-with-boston-police-officer/" TargetMode="External"/><Relationship Id="rId265" Type="http://schemas.openxmlformats.org/officeDocument/2006/relationships/hyperlink" Target="http://rt.com/usa/man-duenez-shooting-video-012/" TargetMode="External"/><Relationship Id="rId260" Type="http://schemas.openxmlformats.org/officeDocument/2006/relationships/hyperlink" Target="http://www.abqjournal.com/34864/news/shooting-victim-had-criminal-history.html" TargetMode="External"/><Relationship Id="rId259" Type="http://schemas.openxmlformats.org/officeDocument/2006/relationships/hyperlink" Target="http://abc7.com/archive/8168227/" TargetMode="External"/><Relationship Id="rId258" Type="http://schemas.openxmlformats.org/officeDocument/2006/relationships/hyperlink" Target="http://www.thefranklinnewspost.com/article.cfm?ID=19302" TargetMode="External"/><Relationship Id="rId253" Type="http://schemas.openxmlformats.org/officeDocument/2006/relationships/hyperlink" Target="http://www.palmbeachpost.com/news/news/wounded-urban-beach-bystanders-wait-for-answers--1/nL2kH/" TargetMode="External"/><Relationship Id="rId252" Type="http://schemas.openxmlformats.org/officeDocument/2006/relationships/hyperlink" Target="http://www.palmbeachpost.com/news/news/wounded-urban-beach-bystanders-wait-for-answers--1/nL2kH/" TargetMode="External"/><Relationship Id="rId251" Type="http://schemas.openxmlformats.org/officeDocument/2006/relationships/hyperlink" Target="http://tucson.com/news/local/crime/law-order-briefs/article_5950c8fe-21c9-5e2b-ad01-6e97495956c1.html" TargetMode="External"/><Relationship Id="rId250" Type="http://schemas.openxmlformats.org/officeDocument/2006/relationships/hyperlink" Target="http://www.veteranstoday.com/2011/05/29/bronze_star_for_valor_cops_bullet/?utm_source=rss" TargetMode="External"/><Relationship Id="rId257" Type="http://schemas.openxmlformats.org/officeDocument/2006/relationships/hyperlink" Target="http://www.vsp.state.va.us/News/News_Releases-2011.shtm" TargetMode="External"/><Relationship Id="rId256" Type="http://schemas.openxmlformats.org/officeDocument/2006/relationships/hyperlink" Target="http://www.vsp.state.va.us/News/News_Releases-2011.shtm" TargetMode="External"/><Relationship Id="rId255" Type="http://schemas.openxmlformats.org/officeDocument/2006/relationships/hyperlink" Target="http://www.palmbeachpost.com/news/news/crime-law/one-killed-seven-injured-during-police-involved--1/nLspJ/" TargetMode="External"/><Relationship Id="rId254" Type="http://schemas.openxmlformats.org/officeDocument/2006/relationships/hyperlink" Target="http://www.palmbeachpost.com/news/news/wounded-urban-beach-bystanders-wait-for-answers--1/nL2kH/" TargetMode="External"/><Relationship Id="rId293" Type="http://schemas.openxmlformats.org/officeDocument/2006/relationships/hyperlink" Target="http://ksib.net/2011/06/title_42" TargetMode="External"/><Relationship Id="rId292" Type="http://schemas.openxmlformats.org/officeDocument/2006/relationships/hyperlink" Target="http://sanfrancisco.cbslocal.com/2011/06/29/police-shooting-shuts-busy-san-francisco-intersection/" TargetMode="External"/><Relationship Id="rId291" Type="http://schemas.openxmlformats.org/officeDocument/2006/relationships/hyperlink" Target="http://www.dailyrepublic.com/featured-stories/police-shoot-kill-man-in-suisun/" TargetMode="External"/><Relationship Id="rId290" Type="http://schemas.openxmlformats.org/officeDocument/2006/relationships/hyperlink" Target="http://sespesun.com/archives/3772" TargetMode="External"/><Relationship Id="rId286" Type="http://schemas.openxmlformats.org/officeDocument/2006/relationships/hyperlink" Target="http://www.ktvu.com/news/news/parolee-shot-by-sonoma-co-deputy-had-gun-in-suv/nDZQF/" TargetMode="External"/><Relationship Id="rId285" Type="http://schemas.openxmlformats.org/officeDocument/2006/relationships/hyperlink" Target="http://www.mentalhealthportland.org/?p=9337" TargetMode="External"/><Relationship Id="rId284" Type="http://schemas.openxmlformats.org/officeDocument/2006/relationships/hyperlink" Target="http://homicide.latimes.com/post/william-quiros-jr/" TargetMode="External"/><Relationship Id="rId283" Type="http://schemas.openxmlformats.org/officeDocument/2006/relationships/hyperlink" Target="http://6abc.com/archive/8210700/" TargetMode="External"/><Relationship Id="rId289" Type="http://schemas.openxmlformats.org/officeDocument/2006/relationships/hyperlink" Target="http://homicide.latimes.com/post/martin-osuna-aguilar/" TargetMode="External"/><Relationship Id="rId288" Type="http://schemas.openxmlformats.org/officeDocument/2006/relationships/hyperlink" Target="http://streetganglife.com/one-man-dead-two-police-officer-shot-outside-of-salt-lake-city/" TargetMode="External"/><Relationship Id="rId287" Type="http://schemas.openxmlformats.org/officeDocument/2006/relationships/hyperlink" Target="http://www.jsonline.com/news/crime/124562098.html" TargetMode="External"/><Relationship Id="rId282" Type="http://schemas.openxmlformats.org/officeDocument/2006/relationships/hyperlink" Target="http://homicide.latimes.com/post/mario-vanegas/" TargetMode="External"/><Relationship Id="rId281" Type="http://schemas.openxmlformats.org/officeDocument/2006/relationships/hyperlink" Target="http://www.lewiscountysirens.com/?p=23813" TargetMode="External"/><Relationship Id="rId280" Type="http://schemas.openxmlformats.org/officeDocument/2006/relationships/hyperlink" Target="http://azdailysun.com/news/local/crime-and-courts/page-officer-kills-man-in-dv-incident/article_61e27d9d-6d47-5655-8a71-d28b846d8e3e.html" TargetMode="External"/><Relationship Id="rId275" Type="http://schemas.openxmlformats.org/officeDocument/2006/relationships/hyperlink" Target="http://abclocal.go.com//story?section=news/local&amp;id=8192875" TargetMode="External"/><Relationship Id="rId274" Type="http://schemas.openxmlformats.org/officeDocument/2006/relationships/hyperlink" Target="http://www.boston.com/news/local/massachusetts/articles/2011/07/20/man_shot_in_gunfight_with_police_dies/" TargetMode="External"/><Relationship Id="rId273" Type="http://schemas.openxmlformats.org/officeDocument/2006/relationships/hyperlink" Target="http://globalgrind.com/2012/12/13/police-officer-john-moody-cleared-shooting-unarmed-ernesto-duenez-11-times-graphic-video/" TargetMode="External"/><Relationship Id="rId272" Type="http://schemas.openxmlformats.org/officeDocument/2006/relationships/hyperlink" Target="http://www.sandiego.gov/police/pdf/2011/110622border.pdf" TargetMode="External"/><Relationship Id="rId279" Type="http://schemas.openxmlformats.org/officeDocument/2006/relationships/hyperlink" Target="http://www.suntimes.com/photos/galleries/6057166-417/man-shot-after-shooting-at-police-at-south-side-park-cops.html" TargetMode="External"/><Relationship Id="rId278" Type="http://schemas.openxmlformats.org/officeDocument/2006/relationships/hyperlink" Target="http://www.suntimes.com/news/metro/6055306-418/police-off-duty-cop-in-clown-suit-kills-gunman-16.html" TargetMode="External"/><Relationship Id="rId277" Type="http://schemas.openxmlformats.org/officeDocument/2006/relationships/hyperlink" Target="http://www.courant.com/topic/ktla-fontana-police-shooting,0,5706634.story" TargetMode="External"/><Relationship Id="rId276" Type="http://schemas.openxmlformats.org/officeDocument/2006/relationships/hyperlink" Target="http://abclocal.go.com//story?section=news/crime&amp;id=8196568" TargetMode="External"/><Relationship Id="rId1851" Type="http://schemas.openxmlformats.org/officeDocument/2006/relationships/hyperlink" Target="http://www.kfoxtv.com/news/features/top-stories/stories/officials-investigate-officerinvolved-shooting-las-cruces-5860.shtml" TargetMode="External"/><Relationship Id="rId1852" Type="http://schemas.openxmlformats.org/officeDocument/2006/relationships/hyperlink" Target="http://www.ajc.com/news/news/police-investigating-shooting-in-east-point/ngsX4/" TargetMode="External"/><Relationship Id="rId1853" Type="http://schemas.openxmlformats.org/officeDocument/2006/relationships/hyperlink" Target="http://www.fayobserver.com/news/crime_courts/article_014252e4-b8d9-5a2d-a7d0-99a24e0d2be4.html" TargetMode="External"/><Relationship Id="rId1854" Type="http://schemas.openxmlformats.org/officeDocument/2006/relationships/hyperlink" Target="http://www.thestate.com/2014/08/02/3597490/records-lancaster-woman-sought.html" TargetMode="External"/><Relationship Id="rId1855" Type="http://schemas.openxmlformats.org/officeDocument/2006/relationships/hyperlink" Target="http://www.wgem.com/story/26185040/2014/08/03/fort-madison-police-investigating-overnight-shooting" TargetMode="External"/><Relationship Id="rId1856" Type="http://schemas.openxmlformats.org/officeDocument/2006/relationships/hyperlink" Target="http://ktla.com/2014/08/03/multiple-police-officers-involved-in-shooting-outside-ventura-county-fairgrounds-officials/" TargetMode="External"/><Relationship Id="rId1857" Type="http://schemas.openxmlformats.org/officeDocument/2006/relationships/hyperlink" Target="http://abc7news.com/news/fatal-officer-involved-shooting-in-oakland-investigated/237532/" TargetMode="External"/><Relationship Id="rId1858" Type="http://schemas.openxmlformats.org/officeDocument/2006/relationships/hyperlink" Target="http://www.lvmpd.com/Portals/0/news/2014/081514ReleasePO207b.pdf" TargetMode="External"/><Relationship Id="rId1859" Type="http://schemas.openxmlformats.org/officeDocument/2006/relationships/hyperlink" Target="http://blogs.sacbee.com/crime/archives/2012/08/coroners-office-identifies-man-killed-in-fair-oaks-officer-involved-shootin.html" TargetMode="External"/><Relationship Id="rId1850" Type="http://schemas.openxmlformats.org/officeDocument/2006/relationships/hyperlink" Target="http://articles.philly.com/2014-08-03/news/52360786_1_winslow-police-id-shooting" TargetMode="External"/><Relationship Id="rId1840" Type="http://schemas.openxmlformats.org/officeDocument/2006/relationships/hyperlink" Target="http://www.staradvertiser.com/news/breaking/20140731_Report_Man_killed_in_police_shooting_had_liquor_in_car.html?id=269411981" TargetMode="External"/><Relationship Id="rId1841" Type="http://schemas.openxmlformats.org/officeDocument/2006/relationships/hyperlink" Target="http://www.expressnews.com/news/local/article/SAPD-officer-fatally-shoots-burglary-suspect-5661175.php" TargetMode="External"/><Relationship Id="rId1842" Type="http://schemas.openxmlformats.org/officeDocument/2006/relationships/hyperlink" Target="http://www.wsbtv.com/news/news/local/police-investigating-officer-involved-shooting/ngsW6/" TargetMode="External"/><Relationship Id="rId1843" Type="http://schemas.openxmlformats.org/officeDocument/2006/relationships/hyperlink" Target="http://www.courierpostonline.com/story/news/local/south-jersey/2014/08/01/shooting-winslow/13454685/" TargetMode="External"/><Relationship Id="rId1844" Type="http://schemas.openxmlformats.org/officeDocument/2006/relationships/hyperlink" Target="http://www.courierpostonline.com/story/news/local/south-jersey/2014/08/01/shooting-winslow/13454685/" TargetMode="External"/><Relationship Id="rId1845" Type="http://schemas.openxmlformats.org/officeDocument/2006/relationships/hyperlink" Target="http://thinkprogress.org/justice/2014/08/29/3477215/la-cops-waited-more-than-2-weeks-to-release-the-names-of-officers-who-killed-ezell-ford/" TargetMode="External"/><Relationship Id="rId1846" Type="http://schemas.openxmlformats.org/officeDocument/2006/relationships/hyperlink" Target="http://www.thetelegraph.com/news/news/50080929/Granite-City-man-faces-attempted-murder-charge" TargetMode="External"/><Relationship Id="rId1847" Type="http://schemas.openxmlformats.org/officeDocument/2006/relationships/hyperlink" Target="http://www.click2houston.com/news/4-suspects-in-custody-after-chase-officerinvolved-shooting/27278036" TargetMode="External"/><Relationship Id="rId1848" Type="http://schemas.openxmlformats.org/officeDocument/2006/relationships/hyperlink" Target="http://www.nbclosangeles.com/news/local/Innocent-Homeowner-Killed-During-Standoff-Was-Close-to-Retirement-Son-269707921.html?_osource=SocialFlowTwt_LABrand" TargetMode="External"/><Relationship Id="rId1849" Type="http://schemas.openxmlformats.org/officeDocument/2006/relationships/hyperlink" Target="http://www.nbclosangeles.com/news/local/Innocent-Homeowner-Killed-During-Standoff-Was-Close-to-Retirement-Son-269707921.html?_osource=SocialFlowTwt_LABrand" TargetMode="External"/><Relationship Id="rId1873" Type="http://schemas.openxmlformats.org/officeDocument/2006/relationships/hyperlink" Target="http://homicide.latimes.com/post/andre-maurice-jones/" TargetMode="External"/><Relationship Id="rId1874" Type="http://schemas.openxmlformats.org/officeDocument/2006/relationships/hyperlink" Target="http://www.ksdk.com/story/news/crime/2014/08/19/goodfellow-west-florissant-officer-shooting/14293199/" TargetMode="External"/><Relationship Id="rId1875" Type="http://schemas.openxmlformats.org/officeDocument/2006/relationships/hyperlink" Target="http://www.wftv.com/news/news/local/woman-killed-officer-and-suspect-injured-during-sh/ng5Jj/" TargetMode="External"/><Relationship Id="rId1876" Type="http://schemas.openxmlformats.org/officeDocument/2006/relationships/hyperlink" Target="http://www.mynews13.com/content/news/cfnews13/news/article.html/content/news/articles/cfn/2014/8/19/orlando_officer_shoo.html" TargetMode="External"/><Relationship Id="rId1877" Type="http://schemas.openxmlformats.org/officeDocument/2006/relationships/hyperlink" Target="http://www.chicagotribune.com/news/local/breaking/chi-1-dead-in-policeinvolved-shooting-on-far-south-side-20140819-story.html" TargetMode="External"/><Relationship Id="rId1878" Type="http://schemas.openxmlformats.org/officeDocument/2006/relationships/hyperlink" Target="http://articles.orlandosentinel.com/2014-08-19/news/os-1-dead-orlando-police-shooting-vixen-20140819_1_downtown-bar-stun-gun-bar-employee" TargetMode="External"/><Relationship Id="rId1879" Type="http://schemas.openxmlformats.org/officeDocument/2006/relationships/hyperlink" Target="http://www.wbir.com/story/news/local/kingston-harriman-roane/2014/08/20/da-officers-justified-in-shooting-armed-burglary-suspect/14352317/" TargetMode="External"/><Relationship Id="rId1870" Type="http://schemas.openxmlformats.org/officeDocument/2006/relationships/hyperlink" Target="http://sanfrancisco.cbslocal.com/2014/08/18/san-jose-woman-fatally-shot-by-police-after-brandishing-power-drill-identified-diana-showman-officer-involved-shooting-wakana-okuma-blossom-hill-road-sjpd/" TargetMode="External"/><Relationship Id="rId1871" Type="http://schemas.openxmlformats.org/officeDocument/2006/relationships/hyperlink" Target="http://www.fredericknewspost.com/news/crime_and_justice/crime/police-name-officer-in-saturday-shooting/article_9567fffb-5e37-57a6-9a73-3b5f79298bdd.html" TargetMode="External"/><Relationship Id="rId1872" Type="http://schemas.openxmlformats.org/officeDocument/2006/relationships/hyperlink" Target="http://www.wusa9.com/story/news/local/maryland/2014/08/17/md-police-involved-shooting/14194597/" TargetMode="External"/><Relationship Id="rId1862" Type="http://schemas.openxmlformats.org/officeDocument/2006/relationships/hyperlink" Target="http://www.recordnet.com/article/20140819/News/140819647" TargetMode="External"/><Relationship Id="rId1863" Type="http://schemas.openxmlformats.org/officeDocument/2006/relationships/hyperlink" Target="http://www.kmov.com/news/local/Heavy-police-presence--270609091.html" TargetMode="External"/><Relationship Id="rId1864" Type="http://schemas.openxmlformats.org/officeDocument/2006/relationships/hyperlink" Target="http://www.nbcdfw.com/news/local/Man-Dies-In-Dallas-Officer-Involved-Shooting-270705511.html" TargetMode="External"/><Relationship Id="rId1865" Type="http://schemas.openxmlformats.org/officeDocument/2006/relationships/hyperlink" Target="http://www.nola.com/crime/index.ssf/2014/08/nopd_shooting_not_disclosed.html" TargetMode="External"/><Relationship Id="rId1866" Type="http://schemas.openxmlformats.org/officeDocument/2006/relationships/hyperlink" Target="http://www.fox8live.com/story/26283883/officer-involved-in-monday-shooting-had-body-cam-turned-off" TargetMode="External"/><Relationship Id="rId1867" Type="http://schemas.openxmlformats.org/officeDocument/2006/relationships/hyperlink" Target="http://www.desmoinesregister.com/story/news/crime-and-courts/2014/08/11/des-moines-officer-shooting/13884949/" TargetMode="External"/><Relationship Id="rId1868" Type="http://schemas.openxmlformats.org/officeDocument/2006/relationships/hyperlink" Target="http://www.wsbradio.com/news/news/man-shot-killed-police-dekalb-county/nQ8J9/" TargetMode="External"/><Relationship Id="rId1869" Type="http://schemas.openxmlformats.org/officeDocument/2006/relationships/hyperlink" Target="http://www.kwqc.com/story/26277071/davenport-officer-involved-shooting-leaves-one-man-dead" TargetMode="External"/><Relationship Id="rId1860" Type="http://schemas.openxmlformats.org/officeDocument/2006/relationships/hyperlink" Target="http://www.tulsaworld.com/homepagelatest/police-report-tulsa-officer-fatally-shoots-daughter-s-boyfriend/article_c99c71e0-c77a-5c55-8b6a-30ca3a4f0b84.html" TargetMode="External"/><Relationship Id="rId1861" Type="http://schemas.openxmlformats.org/officeDocument/2006/relationships/hyperlink" Target="http://www.wach.com/news/story.aspx?list=195158&amp;id=1081099" TargetMode="External"/><Relationship Id="rId1810" Type="http://schemas.openxmlformats.org/officeDocument/2006/relationships/hyperlink" Target="http://www.miamiherald.com/news/local/community/miami-dade/miami-springs/article1975754.html" TargetMode="External"/><Relationship Id="rId1811" Type="http://schemas.openxmlformats.org/officeDocument/2006/relationships/hyperlink" Target="http://www.kimatv.com/news/local/Deputies-Suspect-killed-in-officer-involved-shooting-near-Toppenish-266776511.html" TargetMode="External"/><Relationship Id="rId1812" Type="http://schemas.openxmlformats.org/officeDocument/2006/relationships/hyperlink" Target="http://www.citizen-times.com/story/news/crime/2014/07/23/hendersonville-officer-cleared-fatal-shooting/13053423/" TargetMode="External"/><Relationship Id="rId1813" Type="http://schemas.openxmlformats.org/officeDocument/2006/relationships/hyperlink" Target="http://wvmetronews.com/2014/07/16/drug-suspect-shot-in-parkersburg/" TargetMode="External"/><Relationship Id="rId1814" Type="http://schemas.openxmlformats.org/officeDocument/2006/relationships/hyperlink" Target="http://latimesblogs.latimes.com/lanow/2011/07/hawthorne-officer-involved-shooting.html" TargetMode="External"/><Relationship Id="rId1815" Type="http://schemas.openxmlformats.org/officeDocument/2006/relationships/hyperlink" Target="http://www.wesh.com/news/police-investigate-officerinvolved-shooting-at-parking-garage/27038810" TargetMode="External"/><Relationship Id="rId1816" Type="http://schemas.openxmlformats.org/officeDocument/2006/relationships/hyperlink" Target="http://www.abqjournal.com/433840/news/officers-shoot-kill-man-after-foot-chase-in-abq.html" TargetMode="External"/><Relationship Id="rId1817" Type="http://schemas.openxmlformats.org/officeDocument/2006/relationships/hyperlink" Target="http://www.orlandosentinel.com/news/breaking-news/os-swat-officer-involved-shooting-20140723,0,5759159.story" TargetMode="External"/><Relationship Id="rId1818" Type="http://schemas.openxmlformats.org/officeDocument/2006/relationships/hyperlink" Target="http://losangeles.cbslocal.com/2014/07/25/lapd-investigating-officer-involved-shooting-in-van-nuys/" TargetMode="External"/><Relationship Id="rId1819" Type="http://schemas.openxmlformats.org/officeDocument/2006/relationships/hyperlink" Target="http://fox13now.com/2014/07/25/unified-police-authorities-investigating-officer-involved-shooting/" TargetMode="External"/><Relationship Id="rId1800" Type="http://schemas.openxmlformats.org/officeDocument/2006/relationships/hyperlink" Target="http://homicide.latimes.com/post/paul-ray-kemp-jr/" TargetMode="External"/><Relationship Id="rId1801" Type="http://schemas.openxmlformats.org/officeDocument/2006/relationships/hyperlink" Target="http://www.chronline.com/article_c8ff0b82-ffba-11e3-9841-001a4bcf887a.html" TargetMode="External"/><Relationship Id="rId1802" Type="http://schemas.openxmlformats.org/officeDocument/2006/relationships/hyperlink" Target="http://www.nj.com/union/index.ssf/2014/06/elizabeth_man_shot_by_police_was_threatening_woman_with_knife_authorities_say.html" TargetMode="External"/><Relationship Id="rId1803" Type="http://schemas.openxmlformats.org/officeDocument/2006/relationships/hyperlink" Target="http://www.ajc.com/news/news/officer-involved-shooting-in-se-atlanta/ngYcr/" TargetMode="External"/><Relationship Id="rId1804" Type="http://schemas.openxmlformats.org/officeDocument/2006/relationships/hyperlink" Target="http://www.cleveland.com/parma/index.ssf/2013/03/us_justice_department_may_revi.html" TargetMode="External"/><Relationship Id="rId1805" Type="http://schemas.openxmlformats.org/officeDocument/2006/relationships/hyperlink" Target="http://www.lvmpd.com/Portals/0/OIO/OIO%20Review%202011%20110704-5637%20-%20OIS%20-%202842%20Taurus%20Court.pdf" TargetMode="External"/><Relationship Id="rId1806" Type="http://schemas.openxmlformats.org/officeDocument/2006/relationships/hyperlink" Target="http://www.truth-out.org/news/item/29989-non-fatal-how-a-boy-s-deadly-shooting-by-chicago-police-uncovers-accountability-mechanisms-designed-to-fail" TargetMode="External"/><Relationship Id="rId1807" Type="http://schemas.openxmlformats.org/officeDocument/2006/relationships/hyperlink" Target="http://www.indystar.com/story/news/crime/2014/07/06/officer-perry-renn-remembered-one-us/12274677/" TargetMode="External"/><Relationship Id="rId1808" Type="http://schemas.openxmlformats.org/officeDocument/2006/relationships/hyperlink" Target="http://www.cbsnews.com/news/chicago-police-shoot-five-over-holiday-weekend-killing-two/" TargetMode="External"/><Relationship Id="rId1809" Type="http://schemas.openxmlformats.org/officeDocument/2006/relationships/hyperlink" Target="http://missoulian.com/news/state-and-regional/million-bail-set-for-billings-man-accused-in-shootout/article_f81d9e9a-06b5-11e4-8be6-001a4bcf887a.html" TargetMode="External"/><Relationship Id="rId1830" Type="http://schemas.openxmlformats.org/officeDocument/2006/relationships/hyperlink" Target="http://blogs.seattletimes.com/today/2014/07/deputy-shoots-suspected-burglar-in-seatac/" TargetMode="External"/><Relationship Id="rId1831" Type="http://schemas.openxmlformats.org/officeDocument/2006/relationships/hyperlink" Target="http://www.fox5vegas.com/story/26168897/henderson-pd-man-shot-killed-by-officers-had-criminal-history" TargetMode="External"/><Relationship Id="rId1832" Type="http://schemas.openxmlformats.org/officeDocument/2006/relationships/hyperlink" Target="http://philadelphia.cbslocal.com/2013/12/30/breaking-reported-police-involved-shooting-in-north-philadelphia/" TargetMode="External"/><Relationship Id="rId1833" Type="http://schemas.openxmlformats.org/officeDocument/2006/relationships/hyperlink" Target="http://www.csnbaltimore.com/article/man-injured-police-involved-shooting-dc" TargetMode="External"/><Relationship Id="rId1834" Type="http://schemas.openxmlformats.org/officeDocument/2006/relationships/hyperlink" Target="http://q13fox.com/2014/07/31/seattle-pd-investigating-an-officer-involved-shooting-at-gas-works-park/" TargetMode="External"/><Relationship Id="rId1835" Type="http://schemas.openxmlformats.org/officeDocument/2006/relationships/hyperlink" Target="http://www.roanoke.com/news/crime/bedford_county/home-invasion-suspect-dead-after-bedford-county-deputy-chases-confronts/article_ced3a0a6-6d86-5dd8-8aad-20d14e848a7c.html" TargetMode="External"/><Relationship Id="rId1836" Type="http://schemas.openxmlformats.org/officeDocument/2006/relationships/hyperlink" Target="http://www.whio.com/news/news/crime-law/officer-involved-shooting-reported-dayton/ngq7g/" TargetMode="External"/><Relationship Id="rId1837" Type="http://schemas.openxmlformats.org/officeDocument/2006/relationships/hyperlink" Target="http://www.star-telegram.com/2014/07/30/6007878/fort-worth-police-teen-grabbed.html" TargetMode="External"/><Relationship Id="rId1838" Type="http://schemas.openxmlformats.org/officeDocument/2006/relationships/hyperlink" Target="http://www.philly.com/philly/blogs/dncrime/Cops-Officer-shoots-driver-who-tried-to-run-him-down.html" TargetMode="External"/><Relationship Id="rId1839" Type="http://schemas.openxmlformats.org/officeDocument/2006/relationships/hyperlink" Target="http://www.news-record.com/news/crime/article_a2d9033e-1835-11e4-8639-001a4bcf6878.html" TargetMode="External"/><Relationship Id="rId1820" Type="http://schemas.openxmlformats.org/officeDocument/2006/relationships/hyperlink" Target="http://www.abcactionnews.com/news/region-north-pinellas/clearwater/police-in-clearwater-on-the-scene-of-a-possible-officer-involved-shooting" TargetMode="External"/><Relationship Id="rId1821" Type="http://schemas.openxmlformats.org/officeDocument/2006/relationships/hyperlink" Target="http://latimesblogs.latimes.com/lanow/2012/07/corona-man-killed-in-second-officer-involved-shooting-this-week.html" TargetMode="External"/><Relationship Id="rId1822" Type="http://schemas.openxmlformats.org/officeDocument/2006/relationships/hyperlink" Target="http://www.turnto23.com/news/your-neighborhood/north-county/mcfarland-police-department-speaks-about-officer-involved-shooting" TargetMode="External"/><Relationship Id="rId1823" Type="http://schemas.openxmlformats.org/officeDocument/2006/relationships/hyperlink" Target="http://gazette.com/article/125294" TargetMode="External"/><Relationship Id="rId1824" Type="http://schemas.openxmlformats.org/officeDocument/2006/relationships/hyperlink" Target="http://www.wxii12.com/news/woman-injured-in-greensboro-officerinvolved-shooting/25162142" TargetMode="External"/><Relationship Id="rId1825" Type="http://schemas.openxmlformats.org/officeDocument/2006/relationships/hyperlink" Target="http://www.dnainfo.com/chicago/20140728/bucktown/bucktown-shooting-leaves-officer-wounded-alleged-intruder-dead" TargetMode="External"/><Relationship Id="rId1826" Type="http://schemas.openxmlformats.org/officeDocument/2006/relationships/hyperlink" Target="http://eastcountytoday.net/antioch-police-identify-man-shot-in-officer-involved-shooting/" TargetMode="External"/><Relationship Id="rId1827" Type="http://schemas.openxmlformats.org/officeDocument/2006/relationships/hyperlink" Target="http://www.nbcrightnow.com/story/26138486/breaking-pasco-man-dies-in-officer-involved-shooting" TargetMode="External"/><Relationship Id="rId1828" Type="http://schemas.openxmlformats.org/officeDocument/2006/relationships/hyperlink" Target="http://www.kboi2.com/news/local/Cody-Winters-Idaho-Las-Vegas-crime-spree-269313231.html" TargetMode="External"/><Relationship Id="rId1829" Type="http://schemas.openxmlformats.org/officeDocument/2006/relationships/hyperlink" Target="http://www.dailyranger.com/story.php?story_id=13782&amp;headline=Man-killed-by-police-identified-as-Justin-Steele" TargetMode="External"/><Relationship Id="rId1455" Type="http://schemas.openxmlformats.org/officeDocument/2006/relationships/hyperlink" Target="http://www.baynews9.com/content/news/baynews9/news/article.html/content/news/articles/bn9/2013/7/16/suspect_injured_in_o.html" TargetMode="External"/><Relationship Id="rId1456" Type="http://schemas.openxmlformats.org/officeDocument/2006/relationships/hyperlink" Target="http://www.suffolkdistrictattorney.com/press-office/press-releases/press-releases-2013/2m-bail-for-man-who-allegedly-shot-at-officers/" TargetMode="External"/><Relationship Id="rId1457" Type="http://schemas.openxmlformats.org/officeDocument/2006/relationships/hyperlink" Target="http://www.expressnews.com/news/local/article/Family-frustrated-by-man-s-fatal-shooting-by-cop-4695933.php" TargetMode="External"/><Relationship Id="rId1458" Type="http://schemas.openxmlformats.org/officeDocument/2006/relationships/hyperlink" Target="http://homicide.latimes.com/post/juan-diaz-chavez/" TargetMode="External"/><Relationship Id="rId1459" Type="http://schemas.openxmlformats.org/officeDocument/2006/relationships/hyperlink" Target="http://www.sacpd.org/newsroom/releases/liveview.aspx?release_id=20130717-110" TargetMode="External"/><Relationship Id="rId629" Type="http://schemas.openxmlformats.org/officeDocument/2006/relationships/hyperlink" Target="https://www.oxnardpd.org/pressreleases/1549/" TargetMode="External"/><Relationship Id="rId624" Type="http://schemas.openxmlformats.org/officeDocument/2006/relationships/hyperlink" Target="http://www.orangecountyda.com/docs/jason_nunez_ois_letter.pdf" TargetMode="External"/><Relationship Id="rId623" Type="http://schemas.openxmlformats.org/officeDocument/2006/relationships/hyperlink" Target="http://www.komu.com/news/officer-involved-shooting-in-pulaski-county/" TargetMode="External"/><Relationship Id="rId622" Type="http://schemas.openxmlformats.org/officeDocument/2006/relationships/hyperlink" Target="http://www.wbtv.com/story/16070434/police-investigating-officer-involved-shooting-in-lancaster" TargetMode="External"/><Relationship Id="rId621" Type="http://schemas.openxmlformats.org/officeDocument/2006/relationships/hyperlink" Target="http://www.wave3.com/story/16071549/metro-council-introduces-ordinance-after-constable-involved-shooting" TargetMode="External"/><Relationship Id="rId628" Type="http://schemas.openxmlformats.org/officeDocument/2006/relationships/hyperlink" Target="http://www.pressherald.com/2013/12/03/town_sued_in_shooting_death_of_army_veteran_/" TargetMode="External"/><Relationship Id="rId627" Type="http://schemas.openxmlformats.org/officeDocument/2006/relationships/hyperlink" Target="http://www.abc15.com/news/region-west-valley/tolleson/police-shoot-man-with-gun-outside-tolleson-bar" TargetMode="External"/><Relationship Id="rId626" Type="http://schemas.openxmlformats.org/officeDocument/2006/relationships/hyperlink" Target="http://losangeles.cbslocal.com/2013/10/29/family-sues-lapd-over-shooting-of-mentally-ill-baldwin-hills-woman/" TargetMode="External"/><Relationship Id="rId625" Type="http://schemas.openxmlformats.org/officeDocument/2006/relationships/hyperlink" Target="http://www.wave3.com/story/16699377/discovery-sheds-some-light-on-what-happened-when-a-teen-was-shot-by-police" TargetMode="External"/><Relationship Id="rId1450" Type="http://schemas.openxmlformats.org/officeDocument/2006/relationships/hyperlink" Target="http://www.wisn.com/news/south-east-wisconsin/milwaukee/milwaukee-police-investigating-officerinvolved-shooting/20972080" TargetMode="External"/><Relationship Id="rId620" Type="http://schemas.openxmlformats.org/officeDocument/2006/relationships/hyperlink" Target="http://www.myfoxal.com/story/16079539/friend-of-man-involved-in-airport-shooting-speaks-out" TargetMode="External"/><Relationship Id="rId1451" Type="http://schemas.openxmlformats.org/officeDocument/2006/relationships/hyperlink" Target="http://www.sltrib.com/sltrib/news/57068519-78/sturgeon-gill-sullivan-wrote.html.csp" TargetMode="External"/><Relationship Id="rId1452" Type="http://schemas.openxmlformats.org/officeDocument/2006/relationships/hyperlink" Target="http://theadvocate.com/home/6518179-125/state-police-investigate-police-shooting" TargetMode="External"/><Relationship Id="rId1453" Type="http://schemas.openxmlformats.org/officeDocument/2006/relationships/hyperlink" Target="http://www.katv.com/story/22843795/suspect-killed-in-little-rock-officer-involved-shooting" TargetMode="External"/><Relationship Id="rId1454" Type="http://schemas.openxmlformats.org/officeDocument/2006/relationships/hyperlink" Target="http://explorevenango.com/breaking-news-da-rules-oil-city-police-shooting-of-elderly-woman-justified/" TargetMode="External"/><Relationship Id="rId1444" Type="http://schemas.openxmlformats.org/officeDocument/2006/relationships/hyperlink" Target="http://chicago.cbslocal.com/2013/07/11/man-injured-in-police-involved-shooting/" TargetMode="External"/><Relationship Id="rId1445" Type="http://schemas.openxmlformats.org/officeDocument/2006/relationships/hyperlink" Target="http://www.newsmax.com/TheWire/cop-shoots-partner-dog/2013/07/12/id/514781/" TargetMode="External"/><Relationship Id="rId1446" Type="http://schemas.openxmlformats.org/officeDocument/2006/relationships/hyperlink" Target="http://www.azfamily.com/news/Officers-shoot-kill-suspect-outside-Phoenix-apartment-complex-215068401.html" TargetMode="External"/><Relationship Id="rId1447" Type="http://schemas.openxmlformats.org/officeDocument/2006/relationships/hyperlink" Target="http://www.abc3340.com/story/22833063/pell-city-police-man-shot-after-allegedly-assaulting-an-officer" TargetMode="External"/><Relationship Id="rId1448" Type="http://schemas.openxmlformats.org/officeDocument/2006/relationships/hyperlink" Target="http://www.vcstar.com/news/authorities-identify-man-shot-to-death-by-in-oak" TargetMode="External"/><Relationship Id="rId1449" Type="http://schemas.openxmlformats.org/officeDocument/2006/relationships/hyperlink" Target="http://www.southcountytimes.com/Articles-In-Affton-i-2013-07-19-187781.114137-Police-Called-To-Affton-Home-Man-Dies-Of-Gunshot-Wound.html" TargetMode="External"/><Relationship Id="rId619" Type="http://schemas.openxmlformats.org/officeDocument/2006/relationships/hyperlink" Target="http://www.denverpost.com/ci_19362146" TargetMode="External"/><Relationship Id="rId618" Type="http://schemas.openxmlformats.org/officeDocument/2006/relationships/hyperlink" Target="http://www.denverpost.com/ci_19362146" TargetMode="External"/><Relationship Id="rId613" Type="http://schemas.openxmlformats.org/officeDocument/2006/relationships/hyperlink" Target="http://www.nbclosangeles.com/news/local/Riverside-Tyler-Springs-Apartments-Shooting-133980263.html" TargetMode="External"/><Relationship Id="rId612" Type="http://schemas.openxmlformats.org/officeDocument/2006/relationships/hyperlink" Target="http://abclocal.go.com//story?section=news/local/east_bay&amp;id=8433128" TargetMode="External"/><Relationship Id="rId611" Type="http://schemas.openxmlformats.org/officeDocument/2006/relationships/hyperlink" Target="http://www.wate.com/story/16049770/knoxville-police-shoot-and-kill-armed-shoplifting-suspect" TargetMode="External"/><Relationship Id="rId610" Type="http://schemas.openxmlformats.org/officeDocument/2006/relationships/hyperlink" Target="http://www.baltimoresun.com/explore/howard/news/crime/ph-ho-cf-glances-nichols-death-1117-20111114,0,4251267.story" TargetMode="External"/><Relationship Id="rId617" Type="http://schemas.openxmlformats.org/officeDocument/2006/relationships/hyperlink" Target="http://www.policemag.com/channel/patrol/news/2011/11/18/video-suspect-fatally-shot-after-knife-attack-on-cop.aspx" TargetMode="External"/><Relationship Id="rId616" Type="http://schemas.openxmlformats.org/officeDocument/2006/relationships/hyperlink" Target="http://www.twincities.com/ci_19365664" TargetMode="External"/><Relationship Id="rId615" Type="http://schemas.openxmlformats.org/officeDocument/2006/relationships/hyperlink" Target="http://www.wsbtv.com/news/news/family-wants-answers-after-loved-one-fatally-shot-/nFhGN/" TargetMode="External"/><Relationship Id="rId614" Type="http://schemas.openxmlformats.org/officeDocument/2006/relationships/hyperlink" Target="http://www.wsbtv.com/news/news/local/east-point-officer-involved-shooting/nFgXD/" TargetMode="External"/><Relationship Id="rId1440" Type="http://schemas.openxmlformats.org/officeDocument/2006/relationships/hyperlink" Target="http://www.khou.com/story/news/2014/07/23/12086870/" TargetMode="External"/><Relationship Id="rId1441" Type="http://schemas.openxmlformats.org/officeDocument/2006/relationships/hyperlink" Target="http://www.news9.com/story/22829814/new-details-in-deadly-officer-involved-shooting-in-downtown-okc" TargetMode="External"/><Relationship Id="rId1442" Type="http://schemas.openxmlformats.org/officeDocument/2006/relationships/hyperlink" Target="http://www.mynews4.com/mostpopular/story/D-A-finds-officer-involved-shooting-justified/ki13lGN6EEGUXc08uOC6Aw.cspx" TargetMode="External"/><Relationship Id="rId1443" Type="http://schemas.openxmlformats.org/officeDocument/2006/relationships/hyperlink" Target="http://blogs.desmoinesregister.com/dmr/index.php/2013/07/11/des-moines-detective-shoots-domestic-assault-suspect/article" TargetMode="External"/><Relationship Id="rId1477" Type="http://schemas.openxmlformats.org/officeDocument/2006/relationships/hyperlink" Target="http://www.palmbeachpost.com/news/news/crime-law/investigation-underway-in-officer-involved-shootin/nY9qJ/" TargetMode="External"/><Relationship Id="rId1478" Type="http://schemas.openxmlformats.org/officeDocument/2006/relationships/hyperlink" Target="http://en.wikipedia.org/wiki/List_of_killings_by_law_enforcement_officers_in_the_United_States,_July_2013" TargetMode="External"/><Relationship Id="rId1479" Type="http://schemas.openxmlformats.org/officeDocument/2006/relationships/hyperlink" Target="https://www.facebook.com/notes/delaware-state-police-news-room/trooper-involved-shooting-with-suspect-wounded-georgetown/585699554804646" TargetMode="External"/><Relationship Id="rId646" Type="http://schemas.openxmlformats.org/officeDocument/2006/relationships/hyperlink" Target="http://blogs.seattletimes.com/today/2012/02/man-shot-in-november-by-tacoma-police-dies/" TargetMode="External"/><Relationship Id="rId645" Type="http://schemas.openxmlformats.org/officeDocument/2006/relationships/hyperlink" Target="http://www.vindy.com/news/2011/nov/26/police-shoot-and-kill-man-in-farrell/" TargetMode="External"/><Relationship Id="rId644" Type="http://schemas.openxmlformats.org/officeDocument/2006/relationships/hyperlink" Target="http://denver.cbslocal.com/2011/11/26/fort-collins-police-officer-shoots-injures-man/" TargetMode="External"/><Relationship Id="rId643" Type="http://schemas.openxmlformats.org/officeDocument/2006/relationships/hyperlink" Target="http://www.denverpost.com/ci_19481009" TargetMode="External"/><Relationship Id="rId649" Type="http://schemas.openxmlformats.org/officeDocument/2006/relationships/hyperlink" Target="http://www.okcfox.com/story/22697410/man-charged-with-assaulting-officer-gets-five-years" TargetMode="External"/><Relationship Id="rId648" Type="http://schemas.openxmlformats.org/officeDocument/2006/relationships/hyperlink" Target="http://www.maine.gov/ag/news/article.shtml?id=409905" TargetMode="External"/><Relationship Id="rId647" Type="http://schemas.openxmlformats.org/officeDocument/2006/relationships/hyperlink" Target="http://www.azfamily.com/news/Officer-involved-shooting-in-Chandler-ruled-suicide-134843473.html" TargetMode="External"/><Relationship Id="rId1470" Type="http://schemas.openxmlformats.org/officeDocument/2006/relationships/hyperlink" Target="http://www.kwtx.com/home/headlines/Officer-Involved-Shooting-Sends-One-To-Hospital-216710151.html" TargetMode="External"/><Relationship Id="rId1471" Type="http://schemas.openxmlformats.org/officeDocument/2006/relationships/hyperlink" Target="http://www.kpho.com/story/22925597/suspect-shot-dead-by-tempe-police-idd" TargetMode="External"/><Relationship Id="rId1472" Type="http://schemas.openxmlformats.org/officeDocument/2006/relationships/hyperlink" Target="http://www.statesman.com/news/news/police-witness-linked-to-officer-involved-shooting/nZCBc/" TargetMode="External"/><Relationship Id="rId642" Type="http://schemas.openxmlformats.org/officeDocument/2006/relationships/hyperlink" Target="http://articles.chicagotribune.com/2011-11-25/news/ct-met-chicago-police-shooting-20111125_1_chicago-cop-officer-shot-second-police-involved-shooting" TargetMode="External"/><Relationship Id="rId1473" Type="http://schemas.openxmlformats.org/officeDocument/2006/relationships/hyperlink" Target="http://www.thedurhamnews.com/2014/01/21/3552252/autopsy-confirms-suspect-died.html" TargetMode="External"/><Relationship Id="rId641" Type="http://schemas.openxmlformats.org/officeDocument/2006/relationships/hyperlink" Target="http://pgpolice.blogspot.com/2011/11/barricade-situation-results-in-police.html" TargetMode="External"/><Relationship Id="rId1474" Type="http://schemas.openxmlformats.org/officeDocument/2006/relationships/hyperlink" Target="http://en.wikipedia.org/wiki/List_of_killings_by_law_enforcement_officers_in_the_United_States,_September_2013" TargetMode="External"/><Relationship Id="rId640" Type="http://schemas.openxmlformats.org/officeDocument/2006/relationships/hyperlink" Target="http://www.wistv.com/story/16116664/man-killed-in-officer-involved-shooting" TargetMode="External"/><Relationship Id="rId1475" Type="http://schemas.openxmlformats.org/officeDocument/2006/relationships/hyperlink" Target="http://www.ktxs.com/news/officerinvolved-shooting-leaves-man-dead-in-albany/21215526" TargetMode="External"/><Relationship Id="rId1476" Type="http://schemas.openxmlformats.org/officeDocument/2006/relationships/hyperlink" Target="http://www.yourhoustonnews.com/courier/news/officer-involved-shooting-in-conroe/article_eb65c878-45c8-5561-a7b0-949f04b22f22.html?mode=story" TargetMode="External"/><Relationship Id="rId1466" Type="http://schemas.openxmlformats.org/officeDocument/2006/relationships/hyperlink" Target="http://newyork.cbslocal.com/2013/07/19/officials-pursuit-of-stolen-vehicle-ends-with-police-involved-shooting-in-newark/" TargetMode="External"/><Relationship Id="rId1467" Type="http://schemas.openxmlformats.org/officeDocument/2006/relationships/hyperlink" Target="http://www.hawaiinewsnow.com/story/22911090/big-island-police-investigate-officer-involved-shooting" TargetMode="External"/><Relationship Id="rId1468" Type="http://schemas.openxmlformats.org/officeDocument/2006/relationships/hyperlink" Target="http://www.wsoctv.com/news/news/local/union-co-sheriff-man-killed-officer-involved-shoot/nY4nG/" TargetMode="External"/><Relationship Id="rId1469" Type="http://schemas.openxmlformats.org/officeDocument/2006/relationships/hyperlink" Target="http://wvxu.org/post/cincinnati-police-release-details-about-fatal-officer-involved-shooting" TargetMode="External"/><Relationship Id="rId635" Type="http://schemas.openxmlformats.org/officeDocument/2006/relationships/hyperlink" Target="http://www.wkyt.com/home/headlines/KSP_name_officers_involved_in_fatal_shooting_of_Shelbyville_teen_134221738.html" TargetMode="External"/><Relationship Id="rId634" Type="http://schemas.openxmlformats.org/officeDocument/2006/relationships/hyperlink" Target="http://bangordailynews.com/2011/11/21/news/mid-maine/farmington-officer-opted-not-to-use-taser-in-fatal-shooting/" TargetMode="External"/><Relationship Id="rId633" Type="http://schemas.openxmlformats.org/officeDocument/2006/relationships/hyperlink" Target="http://operation100news.blogspot.com/2011/11/leawood-officer-involved-shooting.html" TargetMode="External"/><Relationship Id="rId632" Type="http://schemas.openxmlformats.org/officeDocument/2006/relationships/hyperlink" Target="http://en.wikipedia.org/wiki/Killing_of_Kenneth_Chamberlain,_Sr." TargetMode="External"/><Relationship Id="rId639" Type="http://schemas.openxmlformats.org/officeDocument/2006/relationships/hyperlink" Target="http://articles.baltimoresun.com/2011-11-23/news/bs-md-ci-police-shooting-20111123_1_routine-administrative-duty-baltimore-officer-city-police-officer-shot" TargetMode="External"/><Relationship Id="rId638" Type="http://schemas.openxmlformats.org/officeDocument/2006/relationships/hyperlink" Target="http://www.fox5vegas.com/story/16098780/metro-investigating-officer-involved-shooting" TargetMode="External"/><Relationship Id="rId637" Type="http://schemas.openxmlformats.org/officeDocument/2006/relationships/hyperlink" Target="http://apbweb.com/featured-articles/2098-courthouse-violence-and-security.html" TargetMode="External"/><Relationship Id="rId636" Type="http://schemas.openxmlformats.org/officeDocument/2006/relationships/hyperlink" Target="http://www.azcentral.com/news/articles/2011/11/21/20111121tolleson-man-shot-police-bar-shooting-abrk.html" TargetMode="External"/><Relationship Id="rId1460" Type="http://schemas.openxmlformats.org/officeDocument/2006/relationships/hyperlink" Target="http://www.redding.com/news/july-officer-involved-shooting-focus-thursday-brie" TargetMode="External"/><Relationship Id="rId1461" Type="http://schemas.openxmlformats.org/officeDocument/2006/relationships/hyperlink" Target="http://www.tampabay.com/news/courts/criminal/man-sentenced-to-three-years-in-prison-for-hillsborough-standoff/2162394" TargetMode="External"/><Relationship Id="rId631" Type="http://schemas.openxmlformats.org/officeDocument/2006/relationships/hyperlink" Target="http://www.maine.gov/ag/news/article.shtml?id=379170" TargetMode="External"/><Relationship Id="rId1462" Type="http://schemas.openxmlformats.org/officeDocument/2006/relationships/hyperlink" Target="http://crimeblog.dallasnews.com/2014/03/father-of-19-year-old-shot-to-death-by-dallas-police-officer-in-july-2013-files-federal-lawsuit.html/" TargetMode="External"/><Relationship Id="rId630" Type="http://schemas.openxmlformats.org/officeDocument/2006/relationships/hyperlink" Target="http://www.recordnet.com/apps/pbcs.dll/article?AID=/20111120/A_NEWS02/111200314/-1/SPORTS" TargetMode="External"/><Relationship Id="rId1463" Type="http://schemas.openxmlformats.org/officeDocument/2006/relationships/hyperlink" Target="http://www.dailyrepublic.com/news/crimecourts/parents-file-federal-suit-against-city-police-in-adult-sons-death/" TargetMode="External"/><Relationship Id="rId1464" Type="http://schemas.openxmlformats.org/officeDocument/2006/relationships/hyperlink" Target="http://www.ktvu.com/news/news/crime-law/one-dead-alameda-officer-involved-shooting/nYwxf/" TargetMode="External"/><Relationship Id="rId1465" Type="http://schemas.openxmlformats.org/officeDocument/2006/relationships/hyperlink" Target="http://www.contracostatimes.com/my-town/ci_23817809/driver-bonfare-market-robbery-arrested" TargetMode="External"/><Relationship Id="rId1411" Type="http://schemas.openxmlformats.org/officeDocument/2006/relationships/hyperlink" Target="http://www.statesman.com/news/news/crime-law/grand-jury-decision-expected-in-larry-jackson-shoo/nftTQ/" TargetMode="External"/><Relationship Id="rId1895" Type="http://schemas.openxmlformats.org/officeDocument/2006/relationships/hyperlink" Target="http://www.dailymail.co.uk/news/article-2104228/Pictured-The-moment-handcuffed-suspect-20-left-brain-dead-Tasered-trying-escape-police.html" TargetMode="External"/><Relationship Id="rId1412" Type="http://schemas.openxmlformats.org/officeDocument/2006/relationships/hyperlink" Target="http://www.pe.com/articles/officer-678826-officers-martinez.html" TargetMode="External"/><Relationship Id="rId1896" Type="http://schemas.openxmlformats.org/officeDocument/2006/relationships/hyperlink" Target="http://www.nytimes.com/2014/09/25/us/south-carolina-charges-for-trooper-who-shot-unarmed-man-in-traffic-stop-.html?_r=0" TargetMode="External"/><Relationship Id="rId1413" Type="http://schemas.openxmlformats.org/officeDocument/2006/relationships/hyperlink" Target="http://www.nbcphiladelphia.com/news/local/Naked-Man-Jumps-on-Police-Car-Shot-by-Officers-Police-213656631.html" TargetMode="External"/><Relationship Id="rId1897" Type="http://schemas.openxmlformats.org/officeDocument/2006/relationships/hyperlink" Target="http://newyork.cbslocal.com/2014/09/04/man-injured-in-police-involved-shooting-at-marcus-garvey-park-in-harlem/" TargetMode="External"/><Relationship Id="rId1414" Type="http://schemas.openxmlformats.org/officeDocument/2006/relationships/hyperlink" Target="http://www.kirotv.com/news/news/man-wounded-after-being-shot-police/nYZQr/" TargetMode="External"/><Relationship Id="rId1898" Type="http://schemas.openxmlformats.org/officeDocument/2006/relationships/hyperlink" Target="http://wpri.com/2014/09/08/suspect-remains-hospitalized-following-police-involved-shooting/" TargetMode="External"/><Relationship Id="rId1415" Type="http://schemas.openxmlformats.org/officeDocument/2006/relationships/hyperlink" Target="http://www.ksat.com/content/pns/ksat/news/2013/06/29/police-investigating-deadly-officer-involved-shooting.html" TargetMode="External"/><Relationship Id="rId1899" Type="http://schemas.openxmlformats.org/officeDocument/2006/relationships/hyperlink" Target="http://articles.sun-sentinel.com/2014-09-08/news/fl-wilton-manors-shooting-20140907_1_wilton-manors-police-two-officers-armed-man" TargetMode="External"/><Relationship Id="rId1416" Type="http://schemas.openxmlformats.org/officeDocument/2006/relationships/hyperlink" Target="http://www.newsday.com/long-island/suffolk/police-gun-wielding-man-killed-by-cops-in-shirley-1.5593369" TargetMode="External"/><Relationship Id="rId1417" Type="http://schemas.openxmlformats.org/officeDocument/2006/relationships/hyperlink" Target="http://www.ksat.com/content/pns/ksat/news/2013/06/29/police-investigating-deadly-officer-involved-shooting.html" TargetMode="External"/><Relationship Id="rId1418" Type="http://schemas.openxmlformats.org/officeDocument/2006/relationships/hyperlink" Target="http://www.myfoxtampabay.com/story/22785243/mpd-officer-ided-in-july-1-fatal-shooting" TargetMode="External"/><Relationship Id="rId1419" Type="http://schemas.openxmlformats.org/officeDocument/2006/relationships/hyperlink" Target="http://www.lcsun-news.com/ci_23620837/family-police-shooting-victim-seeks-answers" TargetMode="External"/><Relationship Id="rId1890" Type="http://schemas.openxmlformats.org/officeDocument/2006/relationships/hyperlink" Target="http://www.kctv5.com/story/26355241/ottawa-police-involved-in-shooting" TargetMode="External"/><Relationship Id="rId1891" Type="http://schemas.openxmlformats.org/officeDocument/2006/relationships/hyperlink" Target="http://m.timesdispatch.com/news/local/tri-cities/colonial-heights/colonial-heights-officer-shoots-gun-wielding-woman/article_3891e008-2bc3-11e4-b33d-001a4bcf6878.html" TargetMode="External"/><Relationship Id="rId1892" Type="http://schemas.openxmlformats.org/officeDocument/2006/relationships/hyperlink" Target="https://www.facebook.com/lilkasperg?fref=ts" TargetMode="External"/><Relationship Id="rId1893" Type="http://schemas.openxmlformats.org/officeDocument/2006/relationships/hyperlink" Target="http://minnesota.cbslocal.com/2014/08/28/police-1-dead-in-st-paul-officer-involved-shooting/" TargetMode="External"/><Relationship Id="rId1410" Type="http://schemas.openxmlformats.org/officeDocument/2006/relationships/hyperlink" Target="http://abc13.com/archive/9149381/" TargetMode="External"/><Relationship Id="rId1894" Type="http://schemas.openxmlformats.org/officeDocument/2006/relationships/hyperlink" Target="http://www.startribune.com/local/stpaul/273013851.html?utm_content=bufferfdc0c&amp;utm_medium=social&amp;utm_source=plus.google.com&amp;utm_campaign=buffer" TargetMode="External"/><Relationship Id="rId1400" Type="http://schemas.openxmlformats.org/officeDocument/2006/relationships/hyperlink" Target="http://patch.com/washington/lakewood-jblm/investigation-finds-lakewood-police-justified-in-shooting-death-of-man-with-toy-gun" TargetMode="External"/><Relationship Id="rId1884" Type="http://schemas.openxmlformats.org/officeDocument/2006/relationships/hyperlink" Target="http://www.wjla.com/articles/2014/08/man-shot-by-howard-county-md-police-after-stabbing-self-with-knife-106292.html" TargetMode="External"/><Relationship Id="rId1401" Type="http://schemas.openxmlformats.org/officeDocument/2006/relationships/hyperlink" Target="http://abc11.com/archive/9148415/" TargetMode="External"/><Relationship Id="rId1885" Type="http://schemas.openxmlformats.org/officeDocument/2006/relationships/hyperlink" Target="http://www.wbaltv.com/news/man-shot-by-police-in-ellicott-city/27643672" TargetMode="External"/><Relationship Id="rId1402" Type="http://schemas.openxmlformats.org/officeDocument/2006/relationships/hyperlink" Target="http://www.gazette.net/article/20130801/NEWS/130809866&amp;template=gazette" TargetMode="External"/><Relationship Id="rId1886" Type="http://schemas.openxmlformats.org/officeDocument/2006/relationships/hyperlink" Target="http://www.philly.com/philly/news/new_jersey/Man_shot_fleeing_Camden_cops_after_hit-run_following_fight.html" TargetMode="External"/><Relationship Id="rId1403" Type="http://schemas.openxmlformats.org/officeDocument/2006/relationships/hyperlink" Target="http://www.roundrocktexas.gov/home/index.asp?page=10&amp;recordid=3167" TargetMode="External"/><Relationship Id="rId1887" Type="http://schemas.openxmlformats.org/officeDocument/2006/relationships/hyperlink" Target="http://www.orangecountyda.com/docs/joseph_oregero_ois_letter.pdf" TargetMode="External"/><Relationship Id="rId1404" Type="http://schemas.openxmlformats.org/officeDocument/2006/relationships/hyperlink" Target="http://www.tauntongazette.com/article/20130626/News/306269889" TargetMode="External"/><Relationship Id="rId1888" Type="http://schemas.openxmlformats.org/officeDocument/2006/relationships/hyperlink" Target="http://abc7.com/news/san-bernardino-police-officer-shot-hospitalized/276235/" TargetMode="External"/><Relationship Id="rId1405" Type="http://schemas.openxmlformats.org/officeDocument/2006/relationships/hyperlink" Target="http://blogs.ocweekly.com/navelgazing/2013/06/jessica_gonzalez_jennifer_robe.php" TargetMode="External"/><Relationship Id="rId1889" Type="http://schemas.openxmlformats.org/officeDocument/2006/relationships/hyperlink" Target="http://www.palmbeachpost.com/news/news/crime-law/west-palm-beach-police-chief-officer-killed-man-wh/ng76T/" TargetMode="External"/><Relationship Id="rId1406" Type="http://schemas.openxmlformats.org/officeDocument/2006/relationships/hyperlink" Target="http://www.clevescene.com/cleveland/a-traffic-ticket-and-a-bullet-through-the-chest/Content?oid=3833510" TargetMode="External"/><Relationship Id="rId1407" Type="http://schemas.openxmlformats.org/officeDocument/2006/relationships/hyperlink" Target="http://webcache.googleusercontent.com/search?q=cache:55GVfD_QTVMJ:www.star-telegram.com/2013/06/24/4960416/father-fort-worth-police-didnt.html+&amp;cd=5&amp;hl=en&amp;ct=clnk&amp;gl=us&amp;client=firefox-a" TargetMode="External"/><Relationship Id="rId1408" Type="http://schemas.openxmlformats.org/officeDocument/2006/relationships/hyperlink" Target="http://www.wapt.com/news/central-mississippi/police-shoot-man-during-fight-at-lexington-church/20682818" TargetMode="External"/><Relationship Id="rId1409" Type="http://schemas.openxmlformats.org/officeDocument/2006/relationships/hyperlink" Target="http://www.wcpo.com/news/local-news/report-cincinnati-police-officer-involved-in-shooting" TargetMode="External"/><Relationship Id="rId1880" Type="http://schemas.openxmlformats.org/officeDocument/2006/relationships/hyperlink" Target="http://www.myfoxphilly.com/story/26312175/police-involved-shooting" TargetMode="External"/><Relationship Id="rId1881" Type="http://schemas.openxmlformats.org/officeDocument/2006/relationships/hyperlink" Target="http://baltimore.cbslocal.com/2014/08/20/howard-county-police-involved-shooting-under-investigation/" TargetMode="External"/><Relationship Id="rId1882" Type="http://schemas.openxmlformats.org/officeDocument/2006/relationships/hyperlink" Target="http://thesent.nl/1Ayap7l" TargetMode="External"/><Relationship Id="rId1883" Type="http://schemas.openxmlformats.org/officeDocument/2006/relationships/hyperlink" Target="http://www.firstcoastnews.com/story/news/crime/2014/08/20/orlando-bar-shooting-officer-nine-times/14352527/" TargetMode="External"/><Relationship Id="rId1433" Type="http://schemas.openxmlformats.org/officeDocument/2006/relationships/hyperlink" Target="http://www.lapdonline.org/valley_bureau_news/news_view/55567" TargetMode="External"/><Relationship Id="rId1434" Type="http://schemas.openxmlformats.org/officeDocument/2006/relationships/hyperlink" Target="http://pittsburgh.cbslocal.com/2013/07/08/police-involved-shooting-leaves-1-man-dead/" TargetMode="External"/><Relationship Id="rId1435" Type="http://schemas.openxmlformats.org/officeDocument/2006/relationships/hyperlink" Target="http://www.fox16.com/mostpopular/story/Little-Rock-Police-Officer-Shoots-Suspect-in/d/story/9FZoyaCFLkSrg0yCo57RQA" TargetMode="External"/><Relationship Id="rId1436" Type="http://schemas.openxmlformats.org/officeDocument/2006/relationships/hyperlink" Target="http://www.nj.com/essex/index.ssf/2013/09/woman_files_multi-million_dollar_suit_against_belleville_after_police_shot_husband_24_times.html" TargetMode="External"/><Relationship Id="rId1437" Type="http://schemas.openxmlformats.org/officeDocument/2006/relationships/hyperlink" Target="http://www.news4jax.com/news/police-cvs-shooter-same-as-mojo-shooter/20952182?ahah=1&amp;colConfig=hc=4004348,475776&amp;imageOverlay=true&amp;postMode=ajax&amp;useDefaultImage=true&amp;view=asTeaser" TargetMode="External"/><Relationship Id="rId1438" Type="http://schemas.openxmlformats.org/officeDocument/2006/relationships/hyperlink" Target="http://articles.baltimoresun.com/2013-07-23/news/ph-ho-cf-police-shooting-0725-20130722_1_tire-center-police-officer-documents" TargetMode="External"/><Relationship Id="rId1439" Type="http://schemas.openxmlformats.org/officeDocument/2006/relationships/hyperlink" Target="http://www.recordnet.com/apps/pbcs.dll/article?AID=/20130716/A_NEWS/307160313" TargetMode="External"/><Relationship Id="rId609" Type="http://schemas.openxmlformats.org/officeDocument/2006/relationships/hyperlink" Target="http://www.huffingtonpost.com/2011/11/16/christopher-travis-berkeley-shooting_n_1098500.html" TargetMode="External"/><Relationship Id="rId608" Type="http://schemas.openxmlformats.org/officeDocument/2006/relationships/hyperlink" Target="http://articles.sun-sentinel.com/2011-11-14/news/pb-royal-palm-home-invasion-20111114_1_ruben-charles-debrosse-deputies-bethel-shot" TargetMode="External"/><Relationship Id="rId607" Type="http://schemas.openxmlformats.org/officeDocument/2006/relationships/hyperlink" Target="http://www.oregonlive.com/pacific-northwest-news/index.ssf/2011/11/oregon_prison_shooting_reports.html" TargetMode="External"/><Relationship Id="rId602" Type="http://schemas.openxmlformats.org/officeDocument/2006/relationships/hyperlink" Target="https://www.youtube.com/watch?v=PojJHvbqAso" TargetMode="External"/><Relationship Id="rId601" Type="http://schemas.openxmlformats.org/officeDocument/2006/relationships/hyperlink" Target="http://www.jrn.com/nbc26/news/133856553.html" TargetMode="External"/><Relationship Id="rId600" Type="http://schemas.openxmlformats.org/officeDocument/2006/relationships/hyperlink" Target="http://www.nj.com/news/index.ssf/2011/11/authorities_id_man_killed_in_c.html" TargetMode="External"/><Relationship Id="rId606" Type="http://schemas.openxmlformats.org/officeDocument/2006/relationships/hyperlink" Target="http://lmtribune.com/article_59678548-0f02-11e1-ad9d-0019bb30f31a.html" TargetMode="External"/><Relationship Id="rId605" Type="http://schemas.openxmlformats.org/officeDocument/2006/relationships/hyperlink" Target="http://www.dailymail.co.uk/news/article-2061512/Police-officer-shoots-ex-girlfriend-cop-10-times-MISSES-caught-SWAT.html" TargetMode="External"/><Relationship Id="rId604" Type="http://schemas.openxmlformats.org/officeDocument/2006/relationships/hyperlink" Target="http://www.spokesman.com/stories/2011/nov/14/colville-polilce-shooting-victim-transient/" TargetMode="External"/><Relationship Id="rId603" Type="http://schemas.openxmlformats.org/officeDocument/2006/relationships/hyperlink" Target="http://sacramento.cbslocal.com/2011/11/14/coroner-identifies-man-killled-by-police-after-allegedly-shooting-chp-officer/" TargetMode="External"/><Relationship Id="rId1430" Type="http://schemas.openxmlformats.org/officeDocument/2006/relationships/hyperlink" Target="http://www.whas11.com/news/crimetracker/Man-shot-killed-in-altercation-with-police-identified-214609741.html" TargetMode="External"/><Relationship Id="rId1431" Type="http://schemas.openxmlformats.org/officeDocument/2006/relationships/hyperlink" Target="http://triblive.com/news/adminpage/4330802-74/alarm-burglar-sewickley" TargetMode="External"/><Relationship Id="rId1432" Type="http://schemas.openxmlformats.org/officeDocument/2006/relationships/hyperlink" Target="http://www.wsav.com/story/22795016/police-involved-shooting-leaves-man-dead" TargetMode="External"/><Relationship Id="rId1422" Type="http://schemas.openxmlformats.org/officeDocument/2006/relationships/hyperlink" Target="http://www.cityofinglewood.org/pdfs/police/PR/IPD_PR_OIS_07-03-13.pdf" TargetMode="External"/><Relationship Id="rId1423" Type="http://schemas.openxmlformats.org/officeDocument/2006/relationships/hyperlink" Target="http://q13fox.com/2013/07/05/capitol-hill-man-killed-in-officer-involved-shooting-called-mentally-ill/" TargetMode="External"/><Relationship Id="rId1424" Type="http://schemas.openxmlformats.org/officeDocument/2006/relationships/hyperlink" Target="http://www.wtae.com/news/local/fatal-policeinvolved-shooting-in-indiana-county/20874970" TargetMode="External"/><Relationship Id="rId1425" Type="http://schemas.openxmlformats.org/officeDocument/2006/relationships/hyperlink" Target="https://nixle.us/alert/5029652/" TargetMode="External"/><Relationship Id="rId1426" Type="http://schemas.openxmlformats.org/officeDocument/2006/relationships/hyperlink" Target="https://nixle.us/alert/5029652/" TargetMode="External"/><Relationship Id="rId1427" Type="http://schemas.openxmlformats.org/officeDocument/2006/relationships/hyperlink" Target="http://www.fugitive.com/2013/12/06/no-felony-charges-for-chaka-grayson-shot-by-marin-sheriffs-deputy-no-charges-for-deputy-evan-kubota/" TargetMode="External"/><Relationship Id="rId1428" Type="http://schemas.openxmlformats.org/officeDocument/2006/relationships/hyperlink" Target="http://www.azcentral.com/community/phoenix/articles/20130707two-men-injured-phoenix-officer-involved-shooting.html" TargetMode="External"/><Relationship Id="rId1429" Type="http://schemas.openxmlformats.org/officeDocument/2006/relationships/hyperlink" Target="http://www.azcentral.com/community/phoenix/articles/20130707two-men-injured-phoenix-officer-involved-shooting.html" TargetMode="External"/><Relationship Id="rId1420" Type="http://schemas.openxmlformats.org/officeDocument/2006/relationships/hyperlink" Target="http://www.metrowestdailynews.com/article/20140706/News/140708041/?Start=4" TargetMode="External"/><Relationship Id="rId1421" Type="http://schemas.openxmlformats.org/officeDocument/2006/relationships/hyperlink" Target="http://www.maine.gov/ag/news/article.shtml?id=610381" TargetMode="External"/><Relationship Id="rId1059" Type="http://schemas.openxmlformats.org/officeDocument/2006/relationships/hyperlink" Target="http://www.caller.com/news/local-news/crime/man-shot-killed-by-corpus-christi-police-in" TargetMode="External"/><Relationship Id="rId228" Type="http://schemas.openxmlformats.org/officeDocument/2006/relationships/hyperlink" Target="http://www.mdjonline.com/view/full_story/18064692/article-Family-still-waiting-on-answers-after--fatal-shooting-of-Matt-Murdock-by-police" TargetMode="External"/><Relationship Id="rId227" Type="http://schemas.openxmlformats.org/officeDocument/2006/relationships/hyperlink" Target="http://nixle.us/alert/4692095/" TargetMode="External"/><Relationship Id="rId226" Type="http://schemas.openxmlformats.org/officeDocument/2006/relationships/hyperlink" Target="http://www.gainesville.com/article/20110518/ARTICLES/110519510?p=1&amp;tc=pg" TargetMode="External"/><Relationship Id="rId225" Type="http://schemas.openxmlformats.org/officeDocument/2006/relationships/hyperlink" Target="http://sanfrancisco.cbslocal.com/2011/05/20/relative-of-man-shot-by-oakland-police-questions-why-he-was-killed/" TargetMode="External"/><Relationship Id="rId229" Type="http://schemas.openxmlformats.org/officeDocument/2006/relationships/hyperlink" Target="http://fingerlakesdailynews.com/news/details.cfm?clientid=16&amp;id=32812" TargetMode="External"/><Relationship Id="rId1050" Type="http://schemas.openxmlformats.org/officeDocument/2006/relationships/hyperlink" Target="http://www.orangecountyda.com/docs/lane.pdf" TargetMode="External"/><Relationship Id="rId220" Type="http://schemas.openxmlformats.org/officeDocument/2006/relationships/hyperlink" Target="http://www.wwaytv3.com/2011/05/14/man-dead-after-shooting-involving-brunswick-deputy" TargetMode="External"/><Relationship Id="rId1051" Type="http://schemas.openxmlformats.org/officeDocument/2006/relationships/hyperlink" Target="http://homicide.latimes.com/post/jeovany-mendoza/" TargetMode="External"/><Relationship Id="rId1052" Type="http://schemas.openxmlformats.org/officeDocument/2006/relationships/hyperlink" Target="http://jeffco.us/sheriff/news/2012/man-exchanges-gunfire-with-deputies-at-king-soopers/" TargetMode="External"/><Relationship Id="rId1053" Type="http://schemas.openxmlformats.org/officeDocument/2006/relationships/hyperlink" Target="http://archive.org/stream/608336-desirae-daniel-report/608336-desirae-daniel-report_djvu.txt" TargetMode="External"/><Relationship Id="rId1054" Type="http://schemas.openxmlformats.org/officeDocument/2006/relationships/hyperlink" Target="http://www.krdo.com/news/Two-officer-involved-shootings-ruled-justified/19290562" TargetMode="External"/><Relationship Id="rId224" Type="http://schemas.openxmlformats.org/officeDocument/2006/relationships/hyperlink" Target="http://sanfrancisco.cbslocal.com/2011/05/20/relative-of-man-shot-by-oakland-police-questions-why-he-was-killed/" TargetMode="External"/><Relationship Id="rId1055" Type="http://schemas.openxmlformats.org/officeDocument/2006/relationships/hyperlink" Target="http://www.nbcsandiego.com/news/local/CHPs-Fatal-Shooting-of-Driver-Recorded-on-Dashcam-182256521.html" TargetMode="External"/><Relationship Id="rId223" Type="http://schemas.openxmlformats.org/officeDocument/2006/relationships/hyperlink" Target="http://atg.sd.gov/LinkClick.aspx?fileticket=2DtmtA4JlqE%3D&amp;tabid=442" TargetMode="External"/><Relationship Id="rId1056" Type="http://schemas.openxmlformats.org/officeDocument/2006/relationships/hyperlink" Target="http://www.lapdonline.org/newsroom/news_view/52520" TargetMode="External"/><Relationship Id="rId222" Type="http://schemas.openxmlformats.org/officeDocument/2006/relationships/hyperlink" Target="http://en.wikipedia.org/wiki/Death_of_Aiyana_Jones" TargetMode="External"/><Relationship Id="rId1057" Type="http://schemas.openxmlformats.org/officeDocument/2006/relationships/hyperlink" Target="http://www.wfaa.com/news/local/dallas/Dallas-police-on-scene-at-officer-involved-shooting-in-Pleasant-Grove-182444771.html" TargetMode="External"/><Relationship Id="rId221" Type="http://schemas.openxmlformats.org/officeDocument/2006/relationships/hyperlink" Target="http://abc7.com/archive/8131937/" TargetMode="External"/><Relationship Id="rId1058" Type="http://schemas.openxmlformats.org/officeDocument/2006/relationships/hyperlink" Target="http://www.nbclosangeles.com/news/local/Grad-Student-Shot-Killed-by-Campus-Police-182729741.html" TargetMode="External"/><Relationship Id="rId1048" Type="http://schemas.openxmlformats.org/officeDocument/2006/relationships/hyperlink" Target="http://www.19actionnews.com/story/20249693/cpd-releases-the-names-of-the-officers-involved-in-last-weeks-deadly-chaseshooting" TargetMode="External"/><Relationship Id="rId1049" Type="http://schemas.openxmlformats.org/officeDocument/2006/relationships/hyperlink" Target="http://www.theguardian.com/world/2014/may/31/cleveland-car-chase-russell-williams-police-shooting" TargetMode="External"/><Relationship Id="rId217" Type="http://schemas.openxmlformats.org/officeDocument/2006/relationships/hyperlink" Target="http://www.nyc.gov/html/nypd/downloads/pdf/analysis_and_planning/nypd_annual_firearms_discharge_report_2011.pdf" TargetMode="External"/><Relationship Id="rId216" Type="http://schemas.openxmlformats.org/officeDocument/2006/relationships/hyperlink" Target="http://newyork.cbslocal.com/2011/05/11/police-involved-shooting-leaves-suspect-dead-in-brooklyn/" TargetMode="External"/><Relationship Id="rId215" Type="http://schemas.openxmlformats.org/officeDocument/2006/relationships/hyperlink" Target="http://abc13.com/archive/8125403/" TargetMode="External"/><Relationship Id="rId699" Type="http://schemas.openxmlformats.org/officeDocument/2006/relationships/hyperlink" Target="http://www.wjla.com/articles/2013/12/joey-moreland-shot-by-d-c-officer-in-bowie-98615.html" TargetMode="External"/><Relationship Id="rId214" Type="http://schemas.openxmlformats.org/officeDocument/2006/relationships/hyperlink" Target="http://brooklyn.news12.com/news/1-killed-1-arrested-in-police-involved-shooting-1.8115928" TargetMode="External"/><Relationship Id="rId698" Type="http://schemas.openxmlformats.org/officeDocument/2006/relationships/hyperlink" Target="http://www.nj.com/news/index.ssf/2011/12/lengthy_police_chase_ends_with.html" TargetMode="External"/><Relationship Id="rId219" Type="http://schemas.openxmlformats.org/officeDocument/2006/relationships/hyperlink" Target="http://www.chron.com/news/article/Dashboard-cameras-clear-Texas-cops-in-deadly-2266843.php" TargetMode="External"/><Relationship Id="rId218" Type="http://schemas.openxmlformats.org/officeDocument/2006/relationships/hyperlink" Target="http://www.dispatch.com/content/stories/local/2011/05/11/Hilliard-police-reportedly-involved-in-shooting.html" TargetMode="External"/><Relationship Id="rId693" Type="http://schemas.openxmlformats.org/officeDocument/2006/relationships/hyperlink" Target="http://latimesblogs.latimes.com/lanow/2011/12/man-dies-gun-battle-with-lapd.html" TargetMode="External"/><Relationship Id="rId1040" Type="http://schemas.openxmlformats.org/officeDocument/2006/relationships/hyperlink" Target="http://www.knoxnews.com/news/local-news/kpd-officers-shoot-burglary-suspect" TargetMode="External"/><Relationship Id="rId692" Type="http://schemas.openxmlformats.org/officeDocument/2006/relationships/hyperlink" Target="http://www.kimatv.com/news/local/Man-killed-in-officer-involved-shooting-us--136040803.html?tab=video&amp;c=y" TargetMode="External"/><Relationship Id="rId1041" Type="http://schemas.openxmlformats.org/officeDocument/2006/relationships/hyperlink" Target="http://www.wral.com/news/local/story/10426127/" TargetMode="External"/><Relationship Id="rId691" Type="http://schemas.openxmlformats.org/officeDocument/2006/relationships/hyperlink" Target="http://richmondconfidential.org/2011/12/21/man-shot-in-officer-involved-shooting-near-hilltop-mall/" TargetMode="External"/><Relationship Id="rId1042" Type="http://schemas.openxmlformats.org/officeDocument/2006/relationships/hyperlink" Target="http://www.nbcnewyork.com/news/local/Leonia-Police-Involved-Shooting-Bergen-County-NJ-Armed-Robbery-Suspect-180778501.html" TargetMode="External"/><Relationship Id="rId690" Type="http://schemas.openxmlformats.org/officeDocument/2006/relationships/hyperlink" Target="http://www.nbclosangeles.com/news/local/South-LA-Officer-Involved-Shooting-135965843.html" TargetMode="External"/><Relationship Id="rId1043" Type="http://schemas.openxmlformats.org/officeDocument/2006/relationships/hyperlink" Target="http://mentalillnesspolicy.org/crimjust/mentally_ill_killed_by_police.html" TargetMode="External"/><Relationship Id="rId213" Type="http://schemas.openxmlformats.org/officeDocument/2006/relationships/hyperlink" Target="http://articles.chicagotribune.com/2011-08-25/news/chi-man-charged-in-robbery-that-triggered-fatal-police-shooting-20110825_1_robbery-charges-big-muddy-correctional-center-fatal-police-shooting" TargetMode="External"/><Relationship Id="rId697" Type="http://schemas.openxmlformats.org/officeDocument/2006/relationships/hyperlink" Target="http://www.ajc.com/news/news/local/woman-shot-and-killed-after-attacking-cop-was-accu/nQPp5/" TargetMode="External"/><Relationship Id="rId1044" Type="http://schemas.openxmlformats.org/officeDocument/2006/relationships/hyperlink" Target="http://mentalillnesspolicy.org/crimjust/mentally_ill_killed_by_police.html" TargetMode="External"/><Relationship Id="rId212" Type="http://schemas.openxmlformats.org/officeDocument/2006/relationships/hyperlink" Target="http://homicide.latimes.com/post/dale-garrett/" TargetMode="External"/><Relationship Id="rId696" Type="http://schemas.openxmlformats.org/officeDocument/2006/relationships/hyperlink" Target="http://www.app.com/article/BZ/20111224/NEWS01/312240033/Trooper-kills-suspect-near-Camden-liquor-store" TargetMode="External"/><Relationship Id="rId1045" Type="http://schemas.openxmlformats.org/officeDocument/2006/relationships/hyperlink" Target="http://www.nbcmiami.com/news/local/Armed-Suspect-Shot-by-2-Detectives-in-Southwest-Miami-Dade-Police-181071961.html" TargetMode="External"/><Relationship Id="rId211" Type="http://schemas.openxmlformats.org/officeDocument/2006/relationships/hyperlink" Target="http://www.abqjournal.com/320180/news/shooting-costs-city-900k.html" TargetMode="External"/><Relationship Id="rId695" Type="http://schemas.openxmlformats.org/officeDocument/2006/relationships/hyperlink" Target="http://www.sandiegojack.com/story/16389133/deputy-involved-shooting-in-alpine" TargetMode="External"/><Relationship Id="rId1046" Type="http://schemas.openxmlformats.org/officeDocument/2006/relationships/hyperlink" Target="http://www.denverpost.com/ci_22082746/coroner-identifies-man-shot-killed-by-aurora-police" TargetMode="External"/><Relationship Id="rId210" Type="http://schemas.openxmlformats.org/officeDocument/2006/relationships/hyperlink" Target="http://www.ct.gov/despp/cwp/view.asp?A=4226&amp;Q=495160" TargetMode="External"/><Relationship Id="rId694" Type="http://schemas.openxmlformats.org/officeDocument/2006/relationships/hyperlink" Target="http://www.riversideca.gov/rpd/press/2011releases/122211ois.pdf" TargetMode="External"/><Relationship Id="rId1047" Type="http://schemas.openxmlformats.org/officeDocument/2006/relationships/hyperlink" Target="http://www.19actionnews.com/story/20249693/cpd-releases-the-names-of-the-officers-involved-in-last-weeks-deadly-chaseshooting" TargetMode="External"/><Relationship Id="rId249" Type="http://schemas.openxmlformats.org/officeDocument/2006/relationships/hyperlink" Target="http://www.nbcconnecticut.com/news/local/Police-Investigate-Officer-Involved-Shooting-122784754.html" TargetMode="External"/><Relationship Id="rId248" Type="http://schemas.openxmlformats.org/officeDocument/2006/relationships/hyperlink" Target="http://abc30.com/archive/8157291/" TargetMode="External"/><Relationship Id="rId247" Type="http://schemas.openxmlformats.org/officeDocument/2006/relationships/hyperlink" Target="http://www.wtoc.com/story/14744297/tucson-police-involved-in-shooting-at-south-side-park" TargetMode="External"/><Relationship Id="rId1070" Type="http://schemas.openxmlformats.org/officeDocument/2006/relationships/hyperlink" Target="http://blogs.seattletimes.com/today/2013/08/inquest-jurors-rule-seattle-officers-who-fatally-shot-man-faced-imminent-risk/" TargetMode="External"/><Relationship Id="rId1071" Type="http://schemas.openxmlformats.org/officeDocument/2006/relationships/hyperlink" Target="http://seattletimes.com/html/localnews/2020235775_policeshootingxml.html" TargetMode="External"/><Relationship Id="rId1072" Type="http://schemas.openxmlformats.org/officeDocument/2006/relationships/hyperlink" Target="http://seattletimes.com/html/latestnews/2022546669_seattlehomicides2013xml.html" TargetMode="External"/><Relationship Id="rId242" Type="http://schemas.openxmlformats.org/officeDocument/2006/relationships/hyperlink" Target="http://latimesblogs.latimes.com/lanow/2011/05/two-die-separate-police-shootings-south-gate-willowbrook.html" TargetMode="External"/><Relationship Id="rId1073" Type="http://schemas.openxmlformats.org/officeDocument/2006/relationships/hyperlink" Target="http://seattletimes.com/html/localnews/2021339045_swatstandoffshooting1xml.html" TargetMode="External"/><Relationship Id="rId241" Type="http://schemas.openxmlformats.org/officeDocument/2006/relationships/hyperlink" Target="http://articles.chicagotribune.com/2011-05-27/news/ct-met-teen-shot-by-police-20110526_1_robbery-victim-tribune-reporter-deanese-williams-harris-teens" TargetMode="External"/><Relationship Id="rId1074" Type="http://schemas.openxmlformats.org/officeDocument/2006/relationships/hyperlink" Target="http://seattletimes.com/html/latestnews/2022546669_seattlehomicides2013xml.html" TargetMode="External"/><Relationship Id="rId240" Type="http://schemas.openxmlformats.org/officeDocument/2006/relationships/hyperlink" Target="http://www.nj.com/cumberland/index.ssf/2011/05/armed_man_shot_and_killed_by_s.html" TargetMode="External"/><Relationship Id="rId1075" Type="http://schemas.openxmlformats.org/officeDocument/2006/relationships/hyperlink" Target="http://www.state-journal.com/latest%20headlines/2012/12/31/frankfort-police-shoot-kill-man-during-standoff" TargetMode="External"/><Relationship Id="rId1076" Type="http://schemas.openxmlformats.org/officeDocument/2006/relationships/hyperlink" Target="http://www.robconews.com/articles/2013/05/09/officer-stem-cleared-and-returned-duty" TargetMode="External"/><Relationship Id="rId246" Type="http://schemas.openxmlformats.org/officeDocument/2006/relationships/hyperlink" Target="http://onlineathens.com/stories/052711/bre_835882280.shtml" TargetMode="External"/><Relationship Id="rId1077" Type="http://schemas.openxmlformats.org/officeDocument/2006/relationships/hyperlink" Target="http://www.localmemphis.com/news/local/story/Officer-Identities-Released-in-McDonalds-Shooting/d/story/4BrOkweFK0OxBTt4OLQ63w" TargetMode="External"/><Relationship Id="rId245" Type="http://schemas.openxmlformats.org/officeDocument/2006/relationships/hyperlink" Target="http://www.lvmpd.com/Portals/0/OIO/OIO%20Review%202011%20110527-0950%20-%20OIS%20-%202917%20Theresa%20Avenue.pdf" TargetMode="External"/><Relationship Id="rId1078" Type="http://schemas.openxmlformats.org/officeDocument/2006/relationships/hyperlink" Target="http://latimesblogs.latimes.com/lanow/2012/12/handcuffed-man-shot-in-moreno-valley-is-identified.html" TargetMode="External"/><Relationship Id="rId244" Type="http://schemas.openxmlformats.org/officeDocument/2006/relationships/hyperlink" Target="http://www.lasvegassun.com/news/2011/may/31/coroner-identifies-man-shot-police-after-domestic-/" TargetMode="External"/><Relationship Id="rId1079" Type="http://schemas.openxmlformats.org/officeDocument/2006/relationships/hyperlink" Target="http://www.ydr.com/ci_22284971/lawyer-kmart-suspect-mild-mannered" TargetMode="External"/><Relationship Id="rId243" Type="http://schemas.openxmlformats.org/officeDocument/2006/relationships/hyperlink" Target="http://latimesblogs.latimes.com/lanow/2011/05/two-die-separate-police-shootings-south-gate-willowbrook.html" TargetMode="External"/><Relationship Id="rId239" Type="http://schemas.openxmlformats.org/officeDocument/2006/relationships/hyperlink" Target="http://rlsmedia.com/breaking-news/article/nj-news-while-you-slept-minute-saturday-may-24-2014" TargetMode="External"/><Relationship Id="rId238" Type="http://schemas.openxmlformats.org/officeDocument/2006/relationships/hyperlink" Target="http://www.vcstar.com/news/officer-identified-in-fatal-ventura-shooting" TargetMode="External"/><Relationship Id="rId237" Type="http://schemas.openxmlformats.org/officeDocument/2006/relationships/hyperlink" Target="http://archive.cincinnati.com/article/20110523/NEWS010701/105240331/Officer-involved-Bones-shooting-sued-Taser-incident" TargetMode="External"/><Relationship Id="rId236" Type="http://schemas.openxmlformats.org/officeDocument/2006/relationships/hyperlink" Target="http://rochester.twcnews.com/content/news/544192/geneva-man-shot-by-police-dies/" TargetMode="External"/><Relationship Id="rId1060" Type="http://schemas.openxmlformats.org/officeDocument/2006/relationships/hyperlink" Target="http://www.palmbeachpost.com/news/news/authorities-on-scene-of-police-involved-shooting-i/nTS4p/" TargetMode="External"/><Relationship Id="rId1061" Type="http://schemas.openxmlformats.org/officeDocument/2006/relationships/hyperlink" Target="http://www.palmbeachpost.com/news/news/crime-law/one-person-dead-tonight-after-shooting-in-suburban/nTWRj/" TargetMode="External"/><Relationship Id="rId231" Type="http://schemas.openxmlformats.org/officeDocument/2006/relationships/hyperlink" Target="http://abclocal.go.com//story?section=news/local/ventura_county&amp;id=8144787" TargetMode="External"/><Relationship Id="rId1062" Type="http://schemas.openxmlformats.org/officeDocument/2006/relationships/hyperlink" Target="http://www.twincities.com/crime/ci_24422150/grand-jury-returns-no-indictment-police-shooting-would" TargetMode="External"/><Relationship Id="rId230" Type="http://schemas.openxmlformats.org/officeDocument/2006/relationships/hyperlink" Target="http://www.nbcconnecticut.com/news/local/Police-Officer-Shot-in-Manchester-122258994.html" TargetMode="External"/><Relationship Id="rId1063" Type="http://schemas.openxmlformats.org/officeDocument/2006/relationships/hyperlink" Target="http://www.sltrib.com/sltrib/news/55659458-78/castro-rodriguez-lloyd-martinez.html.csp" TargetMode="External"/><Relationship Id="rId1064" Type="http://schemas.openxmlformats.org/officeDocument/2006/relationships/hyperlink" Target="http://www.krdo.com/news/Two-officer-involved-shootings-ruled-justified/19290562" TargetMode="External"/><Relationship Id="rId1065" Type="http://schemas.openxmlformats.org/officeDocument/2006/relationships/hyperlink" Target="http://www.wvillustrated.com/story/20421321/wv-police-id-officer-involved-in-fatal-shooting" TargetMode="External"/><Relationship Id="rId235" Type="http://schemas.openxmlformats.org/officeDocument/2006/relationships/hyperlink" Target="http://www.nbcmiami.com/news/local/One-Killed-in-Police-Involved-Shooting-122436914.html" TargetMode="External"/><Relationship Id="rId1066" Type="http://schemas.openxmlformats.org/officeDocument/2006/relationships/hyperlink" Target="http://www.kktv.com/news/headlines/Christmas-Day-Officer-Involved-Shooting-Investigated-185097701.html?site=mobile" TargetMode="External"/><Relationship Id="rId234" Type="http://schemas.openxmlformats.org/officeDocument/2006/relationships/hyperlink" Target="http://www.nbcmiami.com/news/local/One-Killed-in-Police-Involved-Shooting-122436914.html" TargetMode="External"/><Relationship Id="rId1067" Type="http://schemas.openxmlformats.org/officeDocument/2006/relationships/hyperlink" Target="http://www.krcrtv.com/news/local/getting-the-facts-officerinvolved-shootings-in-the-northstate/23598718" TargetMode="External"/><Relationship Id="rId233" Type="http://schemas.openxmlformats.org/officeDocument/2006/relationships/hyperlink" Target="http://indiancountrytodaymedianetwork.com/2012/02/04/bia-officer-involved-ute-shooting-cleared-charges-95101" TargetMode="External"/><Relationship Id="rId1068" Type="http://schemas.openxmlformats.org/officeDocument/2006/relationships/hyperlink" Target="http://www.krcrtv.com/news/local/getting-the-facts-officerinvolved-shootings-in-the-northstate/23598718" TargetMode="External"/><Relationship Id="rId232" Type="http://schemas.openxmlformats.org/officeDocument/2006/relationships/hyperlink" Target="http://www.katv.com/story/14699685/names-released-in-cabot-officer-involved-shooting" TargetMode="External"/><Relationship Id="rId1069" Type="http://schemas.openxmlformats.org/officeDocument/2006/relationships/hyperlink" Target="http://seattletimes.com/html/localnews/2022364987_policeshootingxml.html" TargetMode="External"/><Relationship Id="rId1015" Type="http://schemas.openxmlformats.org/officeDocument/2006/relationships/hyperlink" Target="http://www.huffingtonpost.com/2012/10/19/jack-scott-charles-woodson-arrested_n_1986537.html" TargetMode="External"/><Relationship Id="rId1499" Type="http://schemas.openxmlformats.org/officeDocument/2006/relationships/hyperlink" Target="http://www.krem.com/news/regional/spokane-county/SPD-identifies-officers-involved-in-a-deadly--221388791.html" TargetMode="External"/><Relationship Id="rId1016" Type="http://schemas.openxmlformats.org/officeDocument/2006/relationships/hyperlink" Target="http://patch.com/california/banning-beaumont/hemet-man-id-d-in-deadly-officer-involved-shooting" TargetMode="External"/><Relationship Id="rId1017" Type="http://schemas.openxmlformats.org/officeDocument/2006/relationships/hyperlink" Target="http://englewoodherald.net/stories/Northglenn-officers-cleared-in-shooting,57440" TargetMode="External"/><Relationship Id="rId1018" Type="http://schemas.openxmlformats.org/officeDocument/2006/relationships/hyperlink" Target="https://www.facebook.com/VallejoPD/posts/504026036283225" TargetMode="External"/><Relationship Id="rId1019" Type="http://schemas.openxmlformats.org/officeDocument/2006/relationships/hyperlink" Target="http://www.maine.gov/ag/news/article.shtml?id=477225" TargetMode="External"/><Relationship Id="rId668" Type="http://schemas.openxmlformats.org/officeDocument/2006/relationships/hyperlink" Target="http://www.kmph-kfre.com/story/16201036/new-details-in-merced-officer-involved-shooting" TargetMode="External"/><Relationship Id="rId667" Type="http://schemas.openxmlformats.org/officeDocument/2006/relationships/hyperlink" Target="http://www.statesman.com/news/news/crime-law/acevedo-fires-officer-who-ran-after-car-while-shoo/nSb2P/" TargetMode="External"/><Relationship Id="rId666" Type="http://schemas.openxmlformats.org/officeDocument/2006/relationships/hyperlink" Target="http://www.kcrg.com/news/local/Police-Involved-Shooting-On-Iowa-Citys-North-Side-135007273.html" TargetMode="External"/><Relationship Id="rId665" Type="http://schemas.openxmlformats.org/officeDocument/2006/relationships/hyperlink" Target="http://www.nbcmiami.com/news/local/Police-Investigate-Police-Shooting-in-Miami-Dade-County-134967263.html" TargetMode="External"/><Relationship Id="rId669" Type="http://schemas.openxmlformats.org/officeDocument/2006/relationships/hyperlink" Target="http://www.abc12.com/story/16209652/officer-involved-shooting-leaves-suspect-with-critical-injuries" TargetMode="External"/><Relationship Id="rId1490" Type="http://schemas.openxmlformats.org/officeDocument/2006/relationships/hyperlink" Target="http://www.huffingtonpost.com/2013/08/07/israel-hernandez-taser_n_3722420.html" TargetMode="External"/><Relationship Id="rId660" Type="http://schemas.openxmlformats.org/officeDocument/2006/relationships/hyperlink" Target="http://www.ksdk.com/story/news/2013/10/18/3021713/" TargetMode="External"/><Relationship Id="rId1491" Type="http://schemas.openxmlformats.org/officeDocument/2006/relationships/hyperlink" Target="http://www.news-journal.com/news/2014/oct/28/autopsy-longview-man-killed-by-officer-shot-four-t/" TargetMode="External"/><Relationship Id="rId1492" Type="http://schemas.openxmlformats.org/officeDocument/2006/relationships/hyperlink" Target="http://www.boston.com/metrodesk/2013/08/08/mother-man-killed-boston-police-says-was-very-good-kid/H9f4yarXmOMzfvrThy8tiO/story.html" TargetMode="External"/><Relationship Id="rId1493" Type="http://schemas.openxmlformats.org/officeDocument/2006/relationships/hyperlink" Target="http://www.wkyt.com/wymt/home/headlines/One-dead-following-shooting-involving-police-officer-in-Bell-County-218813591.html" TargetMode="External"/><Relationship Id="rId1010" Type="http://schemas.openxmlformats.org/officeDocument/2006/relationships/hyperlink" Target="http://www.dailynews.com/general-news/20121018/deputy-shoots-kills-man-during-struggle-for-gun-at-centinela-hospital-in-inglewood" TargetMode="External"/><Relationship Id="rId1494" Type="http://schemas.openxmlformats.org/officeDocument/2006/relationships/hyperlink" Target="http://drupal.concordmonitor.com/sites/drupal.concordmonitor.com/files/documents/20140423-weare-officer-involved-report.pdf" TargetMode="External"/><Relationship Id="rId664" Type="http://schemas.openxmlformats.org/officeDocument/2006/relationships/hyperlink" Target="http://www.mercedsunstar.com/2013/04/30/2980443/four-arrested-after-merced-shooting.html" TargetMode="External"/><Relationship Id="rId1011" Type="http://schemas.openxmlformats.org/officeDocument/2006/relationships/hyperlink" Target="http://www.foxcarolina.com/story/19848737/man-shot-by-anderson-police-officer" TargetMode="External"/><Relationship Id="rId1495" Type="http://schemas.openxmlformats.org/officeDocument/2006/relationships/hyperlink" Target="http://www.hawaiinewsnow.com/story/23164318/kauai-police-shot-and-killed-kalaheo-man" TargetMode="External"/><Relationship Id="rId663" Type="http://schemas.openxmlformats.org/officeDocument/2006/relationships/hyperlink" Target="http://www.mercedsunstar.com/2013/04/30/2980443/four-arrested-after-merced-shooting.html" TargetMode="External"/><Relationship Id="rId1012" Type="http://schemas.openxmlformats.org/officeDocument/2006/relationships/hyperlink" Target="http://latimesblogs.latimes.com/lanow/2012/10/1-dead-1-injured-after-police-chase-officer-involved-shooting-in-van-nuys.html" TargetMode="External"/><Relationship Id="rId1496" Type="http://schemas.openxmlformats.org/officeDocument/2006/relationships/hyperlink" Target="http://www.wkow.com/story/23163915/2013/08/17/madison-police-on-the-scene-of-an-officer-involved-shooting" TargetMode="External"/><Relationship Id="rId662" Type="http://schemas.openxmlformats.org/officeDocument/2006/relationships/hyperlink" Target="http://patch.com/ohio/strongsville/shooting-at-walmart-leave-one-man-wounded" TargetMode="External"/><Relationship Id="rId1013" Type="http://schemas.openxmlformats.org/officeDocument/2006/relationships/hyperlink" Target="http://losangeles.cbslocal.com/2012/10/18/police-fatally-shoot-armed-man-in-van-nuys/" TargetMode="External"/><Relationship Id="rId1497" Type="http://schemas.openxmlformats.org/officeDocument/2006/relationships/hyperlink" Target="http://www.maine.gov/ag/news/article.shtml?id=610725" TargetMode="External"/><Relationship Id="rId661" Type="http://schemas.openxmlformats.org/officeDocument/2006/relationships/hyperlink" Target="http://www.mlive.com/news/grand-rapids/index.ssf/2011/12/police_grand_rapids_officer_ap.html" TargetMode="External"/><Relationship Id="rId1014" Type="http://schemas.openxmlformats.org/officeDocument/2006/relationships/hyperlink" Target="http://abc13.com/archive/8850192/" TargetMode="External"/><Relationship Id="rId1498" Type="http://schemas.openxmlformats.org/officeDocument/2006/relationships/hyperlink" Target="http://www.boston.com/metrodesk/2013/08/23/man-shot-danvers-police/U7ttlDYvAUu7ljAPE7irPK/story.html" TargetMode="External"/><Relationship Id="rId1004" Type="http://schemas.openxmlformats.org/officeDocument/2006/relationships/hyperlink" Target="http://www.kfdm.com/shared/news/top-stories/stories/kwbb_tyler-county-deputies-shoot-kill-man-accused-pointing-rifle-at-them-firing-at-officer-2251.shtml" TargetMode="External"/><Relationship Id="rId1488" Type="http://schemas.openxmlformats.org/officeDocument/2006/relationships/hyperlink" Target="http://articles.latimes.com/2013/aug/02/local/la-me-ln-santa-ana-police-shooting-video-20130802" TargetMode="External"/><Relationship Id="rId1005" Type="http://schemas.openxmlformats.org/officeDocument/2006/relationships/hyperlink" Target="http://latimesblogs.latimes.com/lanow/2012/10/1-dead-1-injured-after-police-chase-officer-involved-shooting-in-van-nuys.html" TargetMode="External"/><Relationship Id="rId1489" Type="http://schemas.openxmlformats.org/officeDocument/2006/relationships/hyperlink" Target="http://www.myfoxny.com/story/23041711/bronx-teen-killed-in-police-involved-shooting" TargetMode="External"/><Relationship Id="rId1006" Type="http://schemas.openxmlformats.org/officeDocument/2006/relationships/hyperlink" Target="http://latimesblogs.latimes.com/lanow/2012/10/1-dead-1-injured-after-police-chase-officer-involved-shooting-in-van-nuys.html" TargetMode="External"/><Relationship Id="rId1007" Type="http://schemas.openxmlformats.org/officeDocument/2006/relationships/hyperlink" Target="http://www.modbee.com/2012/10/17/2417420/officer-involved-shooting-reported.html" TargetMode="External"/><Relationship Id="rId1008" Type="http://schemas.openxmlformats.org/officeDocument/2006/relationships/hyperlink" Target="http://www.timesfreepress.com/news/2012/oct/19/gbi-investigating-shooting-by-officer-georgia/" TargetMode="External"/><Relationship Id="rId1009" Type="http://schemas.openxmlformats.org/officeDocument/2006/relationships/hyperlink" Target="http://atg.sd.gov/LinkClick.aspx?fileticket=-fL4CK-ourA%3D&amp;tabid=442" TargetMode="External"/><Relationship Id="rId657" Type="http://schemas.openxmlformats.org/officeDocument/2006/relationships/hyperlink" Target="http://www.yourhoustonnews.com/deer_park/news/update-suspect-shot-by-south-houston-officer-charged-with-aggravated/article_05fa0919-2219-5c0e-bbae-fe8bb8f0bebf.html" TargetMode="External"/><Relationship Id="rId656" Type="http://schemas.openxmlformats.org/officeDocument/2006/relationships/hyperlink" Target="http://thegardenisland.com/news/local/police-kill-suspect-in-deadly-stabbing-spree/article_6ffc238a-1d8b-11e1-84f7-001871e3ce6c.html?mode=jqm" TargetMode="External"/><Relationship Id="rId655" Type="http://schemas.openxmlformats.org/officeDocument/2006/relationships/hyperlink" Target="http://homicide.latimes.com/post/emiliano-amaya/" TargetMode="External"/><Relationship Id="rId654" Type="http://schemas.openxmlformats.org/officeDocument/2006/relationships/hyperlink" Target="http://www.columbian.com/news/2011/dec/01/armed-robbery-wells-fargo-vancouver-mall/" TargetMode="External"/><Relationship Id="rId659" Type="http://schemas.openxmlformats.org/officeDocument/2006/relationships/hyperlink" Target="http://www.newsday.com/long-island/nassau/vest-saves-hempstead-officer-in-shootout-1.3361623" TargetMode="External"/><Relationship Id="rId658" Type="http://schemas.openxmlformats.org/officeDocument/2006/relationships/hyperlink" Target="http://thegardenisland.com/news/local/police-kill-suspect-in-deadly-stabbing-spree/article_6ffc238a-1d8b-11e1-84f7-001871e3ce6c.html" TargetMode="External"/><Relationship Id="rId1480" Type="http://schemas.openxmlformats.org/officeDocument/2006/relationships/hyperlink" Target="http://www.palmbeachpost.com/news/news/crime-law/investigation-underway-in-officer-involved-shootin/nY9qJ/" TargetMode="External"/><Relationship Id="rId1481" Type="http://schemas.openxmlformats.org/officeDocument/2006/relationships/hyperlink" Target="http://foxtmobile-news.mobile.msn.com/en-us/videos/detail.aspx?uuid=76a914b0-16d3-420e-a4a5-04c0b0500852" TargetMode="External"/><Relationship Id="rId1482" Type="http://schemas.openxmlformats.org/officeDocument/2006/relationships/hyperlink" Target="http://www.nbc-2.com/story/22979030/deputy-involved-shooting-on-i-75nb" TargetMode="External"/><Relationship Id="rId1483" Type="http://schemas.openxmlformats.org/officeDocument/2006/relationships/hyperlink" Target="http://www.baltimoresun.com/news/maryland/harford/aberdeen-havre-de-grace/ph-ag-aberdeen-police-shooting-update-0802-20130801-story.html" TargetMode="External"/><Relationship Id="rId653" Type="http://schemas.openxmlformats.org/officeDocument/2006/relationships/hyperlink" Target="http://www.11alive.com/news/article/215141/3/Autopsy-confirms-Mom-not-police-bullets-killed-her-4-yr-old-daughter" TargetMode="External"/><Relationship Id="rId1000" Type="http://schemas.openxmlformats.org/officeDocument/2006/relationships/hyperlink" Target="http://myfox8.com/2012/10/15/officer-involved-shooting-in-thomasville/" TargetMode="External"/><Relationship Id="rId1484" Type="http://schemas.openxmlformats.org/officeDocument/2006/relationships/hyperlink" Target="http://kfor.com/2013/08/02/warr-acres-police-involved-in-chase-shooting-reported/" TargetMode="External"/><Relationship Id="rId652" Type="http://schemas.openxmlformats.org/officeDocument/2006/relationships/hyperlink" Target="http://www.stltoday.com/news/local/crime-and-courts/man-shot-by-st-louis-police-charged-remains-hospitalized/article_ed171e40-1bb7-11e1-b397-001a4bcf6878.html" TargetMode="External"/><Relationship Id="rId1001" Type="http://schemas.openxmlformats.org/officeDocument/2006/relationships/hyperlink" Target="http://www.heartlandconnection.com/news/story.aspx?id=813870" TargetMode="External"/><Relationship Id="rId1485" Type="http://schemas.openxmlformats.org/officeDocument/2006/relationships/hyperlink" Target="http://www.wjbf.com/story/23035597/developing-on-6-collins-drive-shooting" TargetMode="External"/><Relationship Id="rId651" Type="http://schemas.openxmlformats.org/officeDocument/2006/relationships/hyperlink" Target="http://www.civiliansdown.com/Victims%20Folders/Garza,%20Adam%2011301011/Media%20reports.html" TargetMode="External"/><Relationship Id="rId1002" Type="http://schemas.openxmlformats.org/officeDocument/2006/relationships/hyperlink" Target="http://www.nj.com/union/index.ssf/2012/10/police_shoot_armed_robbery_sus.html" TargetMode="External"/><Relationship Id="rId1486" Type="http://schemas.openxmlformats.org/officeDocument/2006/relationships/hyperlink" Target="http://www.cbs6albany.com/news/features/raw-news/stories/schenectady-psc-officer-involved-shooting-fatal-fire-84.shtml" TargetMode="External"/><Relationship Id="rId650" Type="http://schemas.openxmlformats.org/officeDocument/2006/relationships/hyperlink" Target="http://bangordailynews.com/2012/07/09/news/piscataquis/attorney-general-clears-state-trooper-in-fatal-dover-foxcroft-shooting/?ref=inline" TargetMode="External"/><Relationship Id="rId1003" Type="http://schemas.openxmlformats.org/officeDocument/2006/relationships/hyperlink" Target="http://www.toledoblade.com/Police-Fire/2012/10/17/5-people-shot-during-domestic-situation-at-Lake-Township-apartment-complex.html" TargetMode="External"/><Relationship Id="rId1487" Type="http://schemas.openxmlformats.org/officeDocument/2006/relationships/hyperlink" Target="http://www.huffingtonpost.com/2013/09/16/jonathan-ferrell-shot_n_3937175.html" TargetMode="External"/><Relationship Id="rId1037" Type="http://schemas.openxmlformats.org/officeDocument/2006/relationships/hyperlink" Target="http://www.nj.com/essex/index.ssf/2012/11/1_dead_in_police_involved_shoo.html" TargetMode="External"/><Relationship Id="rId1038" Type="http://schemas.openxmlformats.org/officeDocument/2006/relationships/hyperlink" Target="http://www.cbs58.com/news/top-stories/Investigators-find-no-weapon-after-deadly-officer-involved-shooting-180914871.html?m=y&amp;smobile=y" TargetMode="External"/><Relationship Id="rId1039" Type="http://schemas.openxmlformats.org/officeDocument/2006/relationships/hyperlink" Target="http://www.documentcloud.org/documents/1008053-press-release-death-of-juan-bonilla-jr.html" TargetMode="External"/><Relationship Id="rId206" Type="http://schemas.openxmlformats.org/officeDocument/2006/relationships/hyperlink" Target="http://www.kbtx.com/home/headlines/Two_People_Shot_on_Texas_Avenue_121389344.html" TargetMode="External"/><Relationship Id="rId205" Type="http://schemas.openxmlformats.org/officeDocument/2006/relationships/hyperlink" Target="http://www.cantonrep.com/article/20110506/News/305069837/?Start=1" TargetMode="External"/><Relationship Id="rId689" Type="http://schemas.openxmlformats.org/officeDocument/2006/relationships/hyperlink" Target="http://www.odessarecord.com/story/2012/04/19/news/investigation-of-shooting-by-reardan-police-chief-closed/176.html" TargetMode="External"/><Relationship Id="rId204" Type="http://schemas.openxmlformats.org/officeDocument/2006/relationships/hyperlink" Target="https://www.youtube.com/watch?v=Vdvry2RlghA" TargetMode="External"/><Relationship Id="rId688" Type="http://schemas.openxmlformats.org/officeDocument/2006/relationships/hyperlink" Target="http://m.gwinnettdailypost.com/news/2013/feb/22/da-police-shooting-of-15-year-old-justified/" TargetMode="External"/><Relationship Id="rId203" Type="http://schemas.openxmlformats.org/officeDocument/2006/relationships/hyperlink" Target="http://www.kimatv.com/news/local/121359284.html" TargetMode="External"/><Relationship Id="rId687" Type="http://schemas.openxmlformats.org/officeDocument/2006/relationships/hyperlink" Target="http://progress-index.com/news/no-criminal-charges-against-hopewell-deputies-in-shooting-of-soldier-1.1337245" TargetMode="External"/><Relationship Id="rId209" Type="http://schemas.openxmlformats.org/officeDocument/2006/relationships/hyperlink" Target="http://www.good4utah.com/content/news/slc/story/DA-Officer-not-justified-in-shooting-teen-suspect/d/story/inXcHY_N8E2O7L-adgtY3g" TargetMode="External"/><Relationship Id="rId208" Type="http://schemas.openxmlformats.org/officeDocument/2006/relationships/hyperlink" Target="http://civiliansdown.com/site/jesse-brown-media-reports/" TargetMode="External"/><Relationship Id="rId207" Type="http://schemas.openxmlformats.org/officeDocument/2006/relationships/hyperlink" Target="http://doj.nh.gov/media-center/press-releases/2011/20110607-breton-shooting.htm" TargetMode="External"/><Relationship Id="rId682" Type="http://schemas.openxmlformats.org/officeDocument/2006/relationships/hyperlink" Target="http://www.justiceforariston.com" TargetMode="External"/><Relationship Id="rId681" Type="http://schemas.openxmlformats.org/officeDocument/2006/relationships/hyperlink" Target="http://pgpolice.blogspot.com/2011/12/pgpd-investigates-police-involved.html" TargetMode="External"/><Relationship Id="rId1030" Type="http://schemas.openxmlformats.org/officeDocument/2006/relationships/hyperlink" Target="http://losangeles.cbslocal.com/2012/11/10/suspect-wounded-in-officer-involved-shooting-in-hawthorne/" TargetMode="External"/><Relationship Id="rId680" Type="http://schemas.openxmlformats.org/officeDocument/2006/relationships/hyperlink" Target="http://www.stltoday.com/news/local/crime-and-courts/police-identify-man-shot-to-death-by-overland-cop/article_bd59b3e8-27f6-11e1-875e-001a4bcf6878.html" TargetMode="External"/><Relationship Id="rId1031" Type="http://schemas.openxmlformats.org/officeDocument/2006/relationships/hyperlink" Target="http://kdvr.com/2012/11/10/officer-involved-shooting-at-auraria-campus/" TargetMode="External"/><Relationship Id="rId1032" Type="http://schemas.openxmlformats.org/officeDocument/2006/relationships/hyperlink" Target="http://www.mynews4.com/news/story/Officer-Involved-Shooting-at-Gold-Ranch/TWwKRCrtREqxBjOLPIFlEw.cspx" TargetMode="External"/><Relationship Id="rId202" Type="http://schemas.openxmlformats.org/officeDocument/2006/relationships/hyperlink" Target="http://www.lasvegassun.com/news/2011/may/06/pre-coroners-inquest-meeting-will-include-family-m/" TargetMode="External"/><Relationship Id="rId686" Type="http://schemas.openxmlformats.org/officeDocument/2006/relationships/hyperlink" Target="http://homicide.latimes.com/post/roberto-rodriguez-2/" TargetMode="External"/><Relationship Id="rId1033" Type="http://schemas.openxmlformats.org/officeDocument/2006/relationships/hyperlink" Target="http://www.khq.com/story/20062433/officer" TargetMode="External"/><Relationship Id="rId201" Type="http://schemas.openxmlformats.org/officeDocument/2006/relationships/hyperlink" Target="http://www.azcentral.com/community/phoenix/articles/20110506phoenix-police-officer-involved-shooting-abrk.html" TargetMode="External"/><Relationship Id="rId685" Type="http://schemas.openxmlformats.org/officeDocument/2006/relationships/hyperlink" Target="http://www.ksla.com/story/16601201/dash-cam-video-of-officer-involved-shooting-released" TargetMode="External"/><Relationship Id="rId1034" Type="http://schemas.openxmlformats.org/officeDocument/2006/relationships/hyperlink" Target="http://www.desertsun.com/story/news/crime_courts/2014/08/05/allan-devillena-palm-springs-police-shooting/13625427/" TargetMode="External"/><Relationship Id="rId200" Type="http://schemas.openxmlformats.org/officeDocument/2006/relationships/hyperlink" Target="http://articles.orlandosentinel.com/2011-05-06/news/os-shooting-millenia-boulevard-20110506_1_officer-involved-shooting-orlando-police-officer-police-cruiser" TargetMode="External"/><Relationship Id="rId684" Type="http://schemas.openxmlformats.org/officeDocument/2006/relationships/hyperlink" Target="http://www.waff.com/story/16327894/muscle-shoals-police-officer-shoots" TargetMode="External"/><Relationship Id="rId1035" Type="http://schemas.openxmlformats.org/officeDocument/2006/relationships/hyperlink" Target="http://www.thedenverchannel.com/news/local-news/an-evans-police-officer-shoots-gunman-during-an-early-saturday-morning-confrontation" TargetMode="External"/><Relationship Id="rId683" Type="http://schemas.openxmlformats.org/officeDocument/2006/relationships/hyperlink" Target="http://www.cnycentral.com/news/story.aspx?id=714942" TargetMode="External"/><Relationship Id="rId1036" Type="http://schemas.openxmlformats.org/officeDocument/2006/relationships/hyperlink" Target="http://www.foxcarolina.com/story/20129593/one-dead-after-officer-involved-shooting-in-greenville" TargetMode="External"/><Relationship Id="rId1026" Type="http://schemas.openxmlformats.org/officeDocument/2006/relationships/hyperlink" Target="http://www.lasvegassun.com/news/2014/jul/14/metro-police-honor-officers-valor-life-and-death/" TargetMode="External"/><Relationship Id="rId1027" Type="http://schemas.openxmlformats.org/officeDocument/2006/relationships/hyperlink" Target="http://wisconsinwatch.org/2013/01/police-account-of-shooting-disputed/" TargetMode="External"/><Relationship Id="rId1028" Type="http://schemas.openxmlformats.org/officeDocument/2006/relationships/hyperlink" Target="http://www.cityofmadison.com/news/officer-involved-shooting" TargetMode="External"/><Relationship Id="rId1029" Type="http://schemas.openxmlformats.org/officeDocument/2006/relationships/hyperlink" Target="http://host.madison.com/news/local/crime_and_courts/friend-man-shot-by-police-made-a-mistake/article_3274e2f0-2c7f-11e2-9734-001a4bcf887a.html" TargetMode="External"/><Relationship Id="rId679" Type="http://schemas.openxmlformats.org/officeDocument/2006/relationships/hyperlink" Target="http://www.reviewjournal.com/news/officer-who-shot-killed-gulf-war-veteran-fired" TargetMode="External"/><Relationship Id="rId678" Type="http://schemas.openxmlformats.org/officeDocument/2006/relationships/hyperlink" Target="http://www.dailybulletin.com/general-news/20111212/fontana-police-shoot-man-outside-walmart" TargetMode="External"/><Relationship Id="rId677" Type="http://schemas.openxmlformats.org/officeDocument/2006/relationships/hyperlink" Target="http://www.nj.com/bergen/index.ssf/2011/12/supporters_of_teen_killed_in_police-involved_shooting_take_to_garfield_streets.html" TargetMode="External"/><Relationship Id="rId676" Type="http://schemas.openxmlformats.org/officeDocument/2006/relationships/hyperlink" Target="http://www.theadvertiser.com/story/news/local/2014/10/29/mason-family-wants-justice-police-shooting-lawsuit/18143969/" TargetMode="External"/><Relationship Id="rId671" Type="http://schemas.openxmlformats.org/officeDocument/2006/relationships/hyperlink" Target="http://blogs.seattletimes.com/today/2012/02/no-charges-in-fatal-police-shooting-in-kitsap-county/" TargetMode="External"/><Relationship Id="rId670" Type="http://schemas.openxmlformats.org/officeDocument/2006/relationships/hyperlink" Target="http://www.timesdispatch.com/news/man-killed-in-struggle-with-trooper-faced-child-custody-hearing/article_374424e5-07ab-5da8-8dff-8aa169ece3e4.html" TargetMode="External"/><Relationship Id="rId1020" Type="http://schemas.openxmlformats.org/officeDocument/2006/relationships/hyperlink" Target="http://crimeblog.dallasnews.com/2012/10/police-involved-shooting-in-keller-is-third-in-24-hours.html/" TargetMode="External"/><Relationship Id="rId1021" Type="http://schemas.openxmlformats.org/officeDocument/2006/relationships/hyperlink" Target="http://www.palmbeachpost.com/news/news/crime-law/men-allegedly-involved-in-undercover-drug-deal-tha/nSsNk/" TargetMode="External"/><Relationship Id="rId675" Type="http://schemas.openxmlformats.org/officeDocument/2006/relationships/hyperlink" Target="http://philadelphia.cbslocal.com/2011/12/09/suspect-hospitalized-after-north-philadelphia-police-involved-shooting/" TargetMode="External"/><Relationship Id="rId1022" Type="http://schemas.openxmlformats.org/officeDocument/2006/relationships/hyperlink" Target="http://www.nbcsandiego.com/news/local/Officer-Involved-Shooting-in-Barrio-Logan-176720341.html" TargetMode="External"/><Relationship Id="rId674" Type="http://schemas.openxmlformats.org/officeDocument/2006/relationships/hyperlink" Target="http://miami.cbslocal.com/2011/12/09/2-county-chase-ends-in-police-involved-shooting/" TargetMode="External"/><Relationship Id="rId1023" Type="http://schemas.openxmlformats.org/officeDocument/2006/relationships/hyperlink" Target="http://www.washingtontimes.com/news/2014/nov/27/white-teen-gilbert-collar-killed-by-black-cop-trev/?page=all" TargetMode="External"/><Relationship Id="rId673" Type="http://schemas.openxmlformats.org/officeDocument/2006/relationships/hyperlink" Target="http://homicide.latimes.com/post/tyler-brehm/" TargetMode="External"/><Relationship Id="rId1024" Type="http://schemas.openxmlformats.org/officeDocument/2006/relationships/hyperlink" Target="http://www.battlecreekenquirer.com/article/20121103/NEWS01/311030012/Bedford-man-shot-killed-by-Battle-Creek-police-officer" TargetMode="External"/><Relationship Id="rId672" Type="http://schemas.openxmlformats.org/officeDocument/2006/relationships/hyperlink" Target="http://www.myfoxphilly.com/story/17539912/bensalem-cops-shoot-knife-wielding-man" TargetMode="External"/><Relationship Id="rId1025" Type="http://schemas.openxmlformats.org/officeDocument/2006/relationships/hyperlink" Target="http://www.reviewjournal.com/news/crime-courts/las-vegas-officers-identified-shooting-man-holding-woman-hostage" TargetMode="External"/><Relationship Id="rId190" Type="http://schemas.openxmlformats.org/officeDocument/2006/relationships/hyperlink" Target="http://www.fltimes.com/news/article_57d08bac-a1b9-11e3-9050-001a4bcf887a.html" TargetMode="External"/><Relationship Id="rId194" Type="http://schemas.openxmlformats.org/officeDocument/2006/relationships/hyperlink" Target="http://abc13.com/archive/8113116/" TargetMode="External"/><Relationship Id="rId193" Type="http://schemas.openxmlformats.org/officeDocument/2006/relationships/hyperlink" Target="http://helenair.com/news/local/crime-and-courts/brian-john-temple-receives-more-drug-charges/article_bde47c5a-0aec-11e3-9427-001a4bcf887a.html" TargetMode="External"/><Relationship Id="rId192" Type="http://schemas.openxmlformats.org/officeDocument/2006/relationships/hyperlink" Target="http://jamaica-gleaner.com/latest/article.php?id=28840" TargetMode="External"/><Relationship Id="rId191" Type="http://schemas.openxmlformats.org/officeDocument/2006/relationships/hyperlink" Target="http://www.wistv.com/story/14570229/investigation-continues-after-police-chief-fatally-shoots-man" TargetMode="External"/><Relationship Id="rId187" Type="http://schemas.openxmlformats.org/officeDocument/2006/relationships/hyperlink" Target="http://articles.sun-sentinel.com/2011-05-21/news/fl-sunrise-cop-shooting-20110521_1_sunrise-officers-fatal-shooting-officers-shot" TargetMode="External"/><Relationship Id="rId186" Type="http://schemas.openxmlformats.org/officeDocument/2006/relationships/hyperlink" Target="http://www.lasvegassun.com/news/2011/may/27/metro-officer-involved-shooting-northeast-valley/" TargetMode="External"/><Relationship Id="rId185" Type="http://schemas.openxmlformats.org/officeDocument/2006/relationships/hyperlink" Target="http://www.nbcphiladelphia.com/news/breaking/Off-Duty-Cop-Shoots-Man-in-Frankford-Police-120656234.html" TargetMode="External"/><Relationship Id="rId184" Type="http://schemas.openxmlformats.org/officeDocument/2006/relationships/hyperlink" Target="http://www.modbee.com/2011/05/31/1712558/rifle-knife-found-after-modesto.html" TargetMode="External"/><Relationship Id="rId189" Type="http://schemas.openxmlformats.org/officeDocument/2006/relationships/hyperlink" Target="http://www.masslive.com/news/index.ssf/2013/05/hampden_district_attorney_mark_15.html" TargetMode="External"/><Relationship Id="rId188" Type="http://schemas.openxmlformats.org/officeDocument/2006/relationships/hyperlink" Target="http://articles.sun-sentinel.com/2011-05-21/news/fl-sunrise-cop-shooting-20110521_1_sunrise-officers-fatal-shooting-officers-shot" TargetMode="External"/><Relationship Id="rId183" Type="http://schemas.openxmlformats.org/officeDocument/2006/relationships/hyperlink" Target="http://www.lawenforcementtoday.com/2012/03/12/denyakin-v-rankin/" TargetMode="External"/><Relationship Id="rId182" Type="http://schemas.openxmlformats.org/officeDocument/2006/relationships/hyperlink" Target="http://www.wjla.com/articles/2011/04/police-involved-in-shooting-in-springfield-59343.html" TargetMode="External"/><Relationship Id="rId181" Type="http://schemas.openxmlformats.org/officeDocument/2006/relationships/hyperlink" Target="http://tomahpolice.com/news/april262011.htm" TargetMode="External"/><Relationship Id="rId180" Type="http://schemas.openxmlformats.org/officeDocument/2006/relationships/hyperlink" Target="http://lacrossetribune.com/news/tomah-cops-cleared-in-shooting-dash-cam-shows-man-calmly/article_aa3caa94-7604-11e0-afb4-001cc4c03286.html" TargetMode="External"/><Relationship Id="rId176" Type="http://schemas.openxmlformats.org/officeDocument/2006/relationships/hyperlink" Target="http://www.friendsofbones.org/" TargetMode="External"/><Relationship Id="rId175" Type="http://schemas.openxmlformats.org/officeDocument/2006/relationships/hyperlink" Target="http://www.friendsofbones.org/" TargetMode="External"/><Relationship Id="rId174" Type="http://schemas.openxmlformats.org/officeDocument/2006/relationships/hyperlink" Target="http://www.desertsun.com/story/news/crime_courts/2014/07/10/judge-palm-springs-officers-names/12502409/" TargetMode="External"/><Relationship Id="rId173" Type="http://schemas.openxmlformats.org/officeDocument/2006/relationships/hyperlink" Target="http://www.myfoxal.com/story/14458437/officer-involved-shooting" TargetMode="External"/><Relationship Id="rId179" Type="http://schemas.openxmlformats.org/officeDocument/2006/relationships/hyperlink" Target="http://138.210.151.139/news/2011/apr/21/coroner-identifies-gunman-killed-officer-involved-/" TargetMode="External"/><Relationship Id="rId178" Type="http://schemas.openxmlformats.org/officeDocument/2006/relationships/hyperlink" Target="http://www.utsandiego.com/news/2012/jan/19/da-clears-el-cajon-cop-in-shooting/" TargetMode="External"/><Relationship Id="rId177" Type="http://schemas.openxmlformats.org/officeDocument/2006/relationships/hyperlink" Target="http://articles.philly.com/2011-04-19/news/29447560_1_gas-station-property-charges-officers" TargetMode="External"/><Relationship Id="rId1910" Type="http://schemas.openxmlformats.org/officeDocument/2006/relationships/hyperlink" Target="http://www.nydailynews.com/new-york/nyc-crime/nypd-cops-involved-shootings-monday-article-1.1957385" TargetMode="External"/><Relationship Id="rId1911" Type="http://schemas.openxmlformats.org/officeDocument/2006/relationships/hyperlink" Target="http://www.nydailynews.com/new-york/nyc-crime/nypd-cops-involved-shootings-monday-article-1.1957385" TargetMode="External"/><Relationship Id="rId1912" Type="http://schemas.openxmlformats.org/officeDocument/2006/relationships/hyperlink" Target="http://www.sfexaminer.com/sanfrancisco/sf-police-involved-in-another-fatal-shooting/Content?oid=2908599" TargetMode="External"/><Relationship Id="rId1913" Type="http://schemas.openxmlformats.org/officeDocument/2006/relationships/hyperlink" Target="http://www.theguardian.com/us-news/2014/oct/09/st-louis-police-officer-shoots-dead-black-teenager-off-duty" TargetMode="External"/><Relationship Id="rId1914" Type="http://schemas.openxmlformats.org/officeDocument/2006/relationships/hyperlink" Target="http://www.startribune.com/man-with-gun-killed-by-police-in-st-anthony-mobile-home-park/278772231/" TargetMode="External"/><Relationship Id="rId1915" Type="http://schemas.openxmlformats.org/officeDocument/2006/relationships/hyperlink" Target="http://www.ellwoodcityledger.com/news/local_news/new-castle-man-shot-in-police-standoff-hospitalized-in-critical/article_199aafe1-c814-52a0-b3ea-f319078d03d1.html" TargetMode="External"/><Relationship Id="rId1916" Type="http://schemas.openxmlformats.org/officeDocument/2006/relationships/hyperlink" Target="http://wtnh.com/2014/10/14/i-95-northbound-shut-down-in-norwalk/" TargetMode="External"/><Relationship Id="rId1917" Type="http://schemas.openxmlformats.org/officeDocument/2006/relationships/hyperlink" Target="http://www.10tv.com/content/stories/2014/10/15/columbus-ohio-columbus-chief-questioned-about-police-involved-shooting-outside-dollar-store.html" TargetMode="External"/><Relationship Id="rId1918" Type="http://schemas.openxmlformats.org/officeDocument/2006/relationships/hyperlink" Target="http://baystateexaminer.com/list-2013-massachusetts-police-shootings/" TargetMode="External"/><Relationship Id="rId1919" Type="http://schemas.openxmlformats.org/officeDocument/2006/relationships/hyperlink" Target="http://newyork.cbslocal.com/2012/01/13/family-wants-answers-after-brooklyn-man-shot-killed-by-police/" TargetMode="External"/><Relationship Id="rId1900" Type="http://schemas.openxmlformats.org/officeDocument/2006/relationships/hyperlink" Target="http://www.pressofatlanticcity.com/news/police-involved-shooting-kills--year-old-atlantic-city-man/article_850adcb6-3846-11e4-907b-001a4bcf887a.html" TargetMode="External"/><Relationship Id="rId1901" Type="http://schemas.openxmlformats.org/officeDocument/2006/relationships/hyperlink" Target="http://fox13now.com/2014/09/10/friend-of-man-who-was-fatally-shot-by-police-while-carrying-sword-questions-cops-actions/" TargetMode="External"/><Relationship Id="rId1902" Type="http://schemas.openxmlformats.org/officeDocument/2006/relationships/hyperlink" Target="http://fox13now.com/2014/09/10/friend-of-man-who-was-fatally-shot-by-police-while-carrying-sword-questions-cops-actions/" TargetMode="External"/><Relationship Id="rId1903" Type="http://schemas.openxmlformats.org/officeDocument/2006/relationships/hyperlink" Target="http://www.msnbc.com/msnbc/darrien-hunt-carrying-toy-sword-shot-and-killed-utah-police" TargetMode="External"/><Relationship Id="rId1904" Type="http://schemas.openxmlformats.org/officeDocument/2006/relationships/hyperlink" Target="http://pittsburgh.cbslocal.com/2014/09/17/2-shot-in-duquesne/" TargetMode="External"/><Relationship Id="rId1905" Type="http://schemas.openxmlformats.org/officeDocument/2006/relationships/hyperlink" Target="http://pittsburgh.cbslocal.com/2014/09/18/suspect-stable-after-chase-ends-in-exchange-of-gunfire-with-police/" TargetMode="External"/><Relationship Id="rId1906" Type="http://schemas.openxmlformats.org/officeDocument/2006/relationships/hyperlink" Target="http://www.northcoastjournal.com/Blogthing/archives/2014/09/17/eureka-police-shoot-kill-suspect" TargetMode="External"/><Relationship Id="rId1907" Type="http://schemas.openxmlformats.org/officeDocument/2006/relationships/hyperlink" Target="http://www.whdh.com/story/26470635/man-killed-in-police-involved-shooting-in-wilton-manors" TargetMode="External"/><Relationship Id="rId1908" Type="http://schemas.openxmlformats.org/officeDocument/2006/relationships/hyperlink" Target="http://www.ajc.com/news/news/man-fatally-shot-by-police-on-savannah-street/nhP97/?__federated=1" TargetMode="External"/><Relationship Id="rId1909" Type="http://schemas.openxmlformats.org/officeDocument/2006/relationships/hyperlink" Target="http://www.theatlantic.com/national/archive/2014/09/cop-asks-for-mans-license-shoots-him-when-he-reaches-for-it/380775/" TargetMode="External"/><Relationship Id="rId198" Type="http://schemas.openxmlformats.org/officeDocument/2006/relationships/hyperlink" Target="http://www.cnycentral.com/news/story.aspx?id=614369" TargetMode="External"/><Relationship Id="rId197" Type="http://schemas.openxmlformats.org/officeDocument/2006/relationships/hyperlink" Target="http://en.wikipedia.org/wiki/Jose_Guerena_shooting" TargetMode="External"/><Relationship Id="rId196" Type="http://schemas.openxmlformats.org/officeDocument/2006/relationships/hyperlink" Target="http://seattletimes.com/html/localnews/2014957273_kentshooting05m.html" TargetMode="External"/><Relationship Id="rId195" Type="http://schemas.openxmlformats.org/officeDocument/2006/relationships/hyperlink" Target="http://www.tacticalk-9.com/videos/los_angeles_police_department_sylmar_officer_involved_shooting" TargetMode="External"/><Relationship Id="rId199" Type="http://schemas.openxmlformats.org/officeDocument/2006/relationships/hyperlink" Target="http://chicago.cbslocal.com/2011/05/06/man-shot-by-police-in-beecher-trailer-park/" TargetMode="External"/><Relationship Id="rId150" Type="http://schemas.openxmlformats.org/officeDocument/2006/relationships/hyperlink" Target="http://www.maine.gov/ag/news/article.shtml?id=279610" TargetMode="External"/><Relationship Id="rId149" Type="http://schemas.openxmlformats.org/officeDocument/2006/relationships/hyperlink" Target="http://www.nytimes.com/2011/03/27/nyregion/27shoot.html?pagewanted=all&amp;_r=0" TargetMode="External"/><Relationship Id="rId148" Type="http://schemas.openxmlformats.org/officeDocument/2006/relationships/hyperlink" Target="http://www.tbd.com/articles/2011/03/man-shot-by-montgomery-co-cop-in-aspen-hill-57282.html" TargetMode="External"/><Relationship Id="rId1090" Type="http://schemas.openxmlformats.org/officeDocument/2006/relationships/hyperlink" Target="http://wisconsinwatch.org/2013/01/police-account-of-shooting-disputed/" TargetMode="External"/><Relationship Id="rId1091" Type="http://schemas.openxmlformats.org/officeDocument/2006/relationships/hyperlink" Target="http://sanfrancisco.cbslocal.com/2013/01/08/walnut-creek-police-release-more-details-about-fatal-officer-involved-shooting/" TargetMode="External"/><Relationship Id="rId1092" Type="http://schemas.openxmlformats.org/officeDocument/2006/relationships/hyperlink" Target="http://www.miaminewtimes.com/news/deadly-police-involved-shooting-raises-familiar-question-are-cops-stepping-in-front-of-cars-6521346" TargetMode="External"/><Relationship Id="rId1093" Type="http://schemas.openxmlformats.org/officeDocument/2006/relationships/hyperlink" Target="http://www.nbcwashington.com/news/local/Daniel-Vail-Suspect-Home-Invasion-Police-Shooting.html" TargetMode="External"/><Relationship Id="rId1094" Type="http://schemas.openxmlformats.org/officeDocument/2006/relationships/hyperlink" Target="http://www.foxcarolina.com/story/21629214/solicitor-officer-deputy-wont-face-charges-in-lec-shooting" TargetMode="External"/><Relationship Id="rId143" Type="http://schemas.openxmlformats.org/officeDocument/2006/relationships/hyperlink" Target="https://www.youtube.com/watch?v=8O-pRlu7GKI" TargetMode="External"/><Relationship Id="rId1095" Type="http://schemas.openxmlformats.org/officeDocument/2006/relationships/hyperlink" Target="http://www.hawaiinewsnow.com/story/20591137/police-reportedly-shoot-man-who-attempted-to" TargetMode="External"/><Relationship Id="rId142" Type="http://schemas.openxmlformats.org/officeDocument/2006/relationships/hyperlink" Target="http://www.newson6.com/story/14265037/tulsa-officer-involved-in-fatal-shooting" TargetMode="External"/><Relationship Id="rId1096" Type="http://schemas.openxmlformats.org/officeDocument/2006/relationships/hyperlink" Target="http://articles.orlandosentinel.com/2013-01-17/news/os-orlando-officer-involved-shooting-20130117_1_orlando-police-wednesday-night-officers-men-shot" TargetMode="External"/><Relationship Id="rId141" Type="http://schemas.openxmlformats.org/officeDocument/2006/relationships/hyperlink" Target="http://www.newsday.com/long-island/nassau/dad-police-should-not-have-killed-my-son-1.2760694" TargetMode="External"/><Relationship Id="rId1097" Type="http://schemas.openxmlformats.org/officeDocument/2006/relationships/hyperlink" Target="http://articles.orlandosentinel.com/2013-01-17/news/os-orlando-officer-involved-shooting-20130117_1_orlando-police-wednesday-night-officers-men-shot" TargetMode="External"/><Relationship Id="rId140" Type="http://schemas.openxmlformats.org/officeDocument/2006/relationships/hyperlink" Target="http://sheriff.org/posts/post.cfm?id=3c5f2c8f-1dca-4a33-8e15-e18c43965bb8" TargetMode="External"/><Relationship Id="rId1098" Type="http://schemas.openxmlformats.org/officeDocument/2006/relationships/hyperlink" Target="http://www.deseretnews.com/article/865566011/Shooting-victim-battled-drugs-Many-questions-unanswered-by-police.html?pg=all" TargetMode="External"/><Relationship Id="rId147" Type="http://schemas.openxmlformats.org/officeDocument/2006/relationships/hyperlink" Target="http://dfw.cbslocal.com/2011/03/25/dpd-involved-in-shooting-at-bail-bonds-office/" TargetMode="External"/><Relationship Id="rId1099" Type="http://schemas.openxmlformats.org/officeDocument/2006/relationships/hyperlink" Target="https://www.youtube.com/watch?v=AKEUXBhhTes" TargetMode="External"/><Relationship Id="rId146" Type="http://schemas.openxmlformats.org/officeDocument/2006/relationships/hyperlink" Target="http://hamptonroads.com/2011/03/police-say-norfolk-officer-shot-wife-self-home" TargetMode="External"/><Relationship Id="rId145" Type="http://schemas.openxmlformats.org/officeDocument/2006/relationships/hyperlink" Target="http://cityroom.blogs.nytimes.com/2011/03/21/police-fatally-shoot-knife-wielding-man-in-bronx-authorities-say/?_php=true&amp;_type=blogs&amp;_r=0&amp;module=ArrowsNav&amp;contentCollection=N.Y.%2FRegion&amp;action=keypress&amp;region=FixedLeft&amp;pgtype=Blogs" TargetMode="External"/><Relationship Id="rId144" Type="http://schemas.openxmlformats.org/officeDocument/2006/relationships/hyperlink" Target="http://www.modbee.com/2011/03/19/1607298/off-duty-chp-officer-shoots-behavioral.html" TargetMode="External"/><Relationship Id="rId139" Type="http://schemas.openxmlformats.org/officeDocument/2006/relationships/hyperlink" Target="http://abclocal.go.com//story?section=news/crime&amp;id=8010899" TargetMode="External"/><Relationship Id="rId138" Type="http://schemas.openxmlformats.org/officeDocument/2006/relationships/hyperlink" Target="http://www.nj.com/news/index.ssf/2011/03/washington_township_man_is_sho.html" TargetMode="External"/><Relationship Id="rId137" Type="http://schemas.openxmlformats.org/officeDocument/2006/relationships/hyperlink" Target="http://www.copblock.org/4391/2-tucson-police-shootings-cops-fire-120-rounds-suspects-fire-0/" TargetMode="External"/><Relationship Id="rId1080" Type="http://schemas.openxmlformats.org/officeDocument/2006/relationships/hyperlink" Target="http://www.krdo.com/news/Pueblo-Police-shoot-kill-man-suspected-of-shooting-officer/17963954" TargetMode="External"/><Relationship Id="rId1081" Type="http://schemas.openxmlformats.org/officeDocument/2006/relationships/hyperlink" Target="http://www.abc2news.com/news/crime-checker/baltimore-city-crime/1-dead-after-police-involved-shooting" TargetMode="External"/><Relationship Id="rId1082" Type="http://schemas.openxmlformats.org/officeDocument/2006/relationships/hyperlink" Target="http://thegrio.com/2013/06/18/chicago-teen-15-fatally-shot-by-police-officer/" TargetMode="External"/><Relationship Id="rId1083" Type="http://schemas.openxmlformats.org/officeDocument/2006/relationships/hyperlink" Target="http://7online.com/news/man-shot-by-police-after-foot-chase-in-newark/404833/" TargetMode="External"/><Relationship Id="rId132" Type="http://schemas.openxmlformats.org/officeDocument/2006/relationships/hyperlink" Target="http://www.reviewjournal.com/news/crime-courts/da-clears-police-officers-involved-three-shootings" TargetMode="External"/><Relationship Id="rId1084" Type="http://schemas.openxmlformats.org/officeDocument/2006/relationships/hyperlink" Target="http://www.miami-police.org/news/Police%20involved%20shooting%202-deceased.pdf" TargetMode="External"/><Relationship Id="rId131" Type="http://schemas.openxmlformats.org/officeDocument/2006/relationships/hyperlink" Target="http://anewscafe.com/2011/03/07/update-man-killed-officer-hurt-in-traffic-stop-shooting/" TargetMode="External"/><Relationship Id="rId1085" Type="http://schemas.openxmlformats.org/officeDocument/2006/relationships/hyperlink" Target="http://www.nbc4i.com/story/20751747/police-investigate-officer-involved-shooting-in-east-columbus" TargetMode="External"/><Relationship Id="rId130" Type="http://schemas.openxmlformats.org/officeDocument/2006/relationships/hyperlink" Target="http://www.theblaze.com/stories/2014/07/26/as-they-arrested-one-drunk-driver-cops-ordered-another-drunk-man-to-move-his-friends-car-what-happened-next-proved-fatal/" TargetMode="External"/><Relationship Id="rId1086" Type="http://schemas.openxmlformats.org/officeDocument/2006/relationships/hyperlink" Target="http://miami.cbslocal.com/2013/01/07/family-of-man-killed-in-police-involved-shooting-demands-answers/" TargetMode="External"/><Relationship Id="rId1087" Type="http://schemas.openxmlformats.org/officeDocument/2006/relationships/hyperlink" Target="http://miami.cbslocal.com/2013/01/07/family-of-man-killed-in-police-involved-shooting-demands-answers/" TargetMode="External"/><Relationship Id="rId136" Type="http://schemas.openxmlformats.org/officeDocument/2006/relationships/hyperlink" Target="http://www.coj.net/departments/sheriffs-office/news-room/jso-news/police-involved-shooting-on-friday,-march-11,-2011.aspx" TargetMode="External"/><Relationship Id="rId1088" Type="http://schemas.openxmlformats.org/officeDocument/2006/relationships/hyperlink" Target="http://www.mlive.com/news/grand-rapids/index.ssf/2013/02/belding_police_officer_who_sho.html" TargetMode="External"/><Relationship Id="rId135" Type="http://schemas.openxmlformats.org/officeDocument/2006/relationships/hyperlink" Target="http://www.boston.com/news/local/massachusetts/articles/2011/03/10/officer_in_fatal_shooting_will_not_be_charged/" TargetMode="External"/><Relationship Id="rId1089" Type="http://schemas.openxmlformats.org/officeDocument/2006/relationships/hyperlink" Target="http://doj.nh.gov/media-center/press-releases/2013/documents/20130425-mont-vernon-officer-involved-shooting-report.pdf" TargetMode="External"/><Relationship Id="rId134" Type="http://schemas.openxmlformats.org/officeDocument/2006/relationships/hyperlink" Target="http://www.jrn.com/kgun9/news/watch/122886484.html" TargetMode="External"/><Relationship Id="rId133" Type="http://schemas.openxmlformats.org/officeDocument/2006/relationships/hyperlink" Target="http://www.wpxi.com/news/news/suspect-shot-while-exchanging-gunfire-with-police/nGpzN/" TargetMode="External"/><Relationship Id="rId172" Type="http://schemas.openxmlformats.org/officeDocument/2006/relationships/hyperlink" Target="http://pgpolice.blogspot.com/2011/04/pgpd-investigates-police-involved.html" TargetMode="External"/><Relationship Id="rId171" Type="http://schemas.openxmlformats.org/officeDocument/2006/relationships/hyperlink" Target="http://www.wate.com/story/14451427/knoxville-man-who-threatened-officers-shot-and-killed-on-i-275" TargetMode="External"/><Relationship Id="rId170" Type="http://schemas.openxmlformats.org/officeDocument/2006/relationships/hyperlink" Target="http://www.sdcda.org/office/officer-involved-shootings.html" TargetMode="External"/><Relationship Id="rId165" Type="http://schemas.openxmlformats.org/officeDocument/2006/relationships/hyperlink" Target="http://www.myfoxmemphis.com/story/18546156/police-shoot-out-at-ridgecrest-apts" TargetMode="External"/><Relationship Id="rId164" Type="http://schemas.openxmlformats.org/officeDocument/2006/relationships/hyperlink" Target="http://www.suntimes.com/news/crime/4794365-418/man-charged-following-police-involved-shooting.html" TargetMode="External"/><Relationship Id="rId163" Type="http://schemas.openxmlformats.org/officeDocument/2006/relationships/hyperlink" Target="http://www.cleveland.com/court-justice/index.ssf/2014/05/cleveland_police_officers_kill.html" TargetMode="External"/><Relationship Id="rId162" Type="http://schemas.openxmlformats.org/officeDocument/2006/relationships/hyperlink" Target="http://www.georgianewsday.com/news/64985-police-shoot-kill-gwinnett-county-man-darryl-fuller.html" TargetMode="External"/><Relationship Id="rId169" Type="http://schemas.openxmlformats.org/officeDocument/2006/relationships/hyperlink" Target="http://www.kait8.com/story/14435936/officer-involved" TargetMode="External"/><Relationship Id="rId168" Type="http://schemas.openxmlformats.org/officeDocument/2006/relationships/hyperlink" Target="http://slco.org/districtattorney/pdf/L-JohnsonBlackPress11-0422.pdf" TargetMode="External"/><Relationship Id="rId167" Type="http://schemas.openxmlformats.org/officeDocument/2006/relationships/hyperlink" Target="http://www.maine.gov/ag/news/article.shtml?id=318807" TargetMode="External"/><Relationship Id="rId166" Type="http://schemas.openxmlformats.org/officeDocument/2006/relationships/hyperlink" Target="http://www.lynnpolice.org/2011.htm" TargetMode="External"/><Relationship Id="rId161" Type="http://schemas.openxmlformats.org/officeDocument/2006/relationships/hyperlink" Target="http://blogs.miaminewtimes.com/riptide/2011/04/jamal_singletary_24-year-old_a.php" TargetMode="External"/><Relationship Id="rId160" Type="http://schemas.openxmlformats.org/officeDocument/2006/relationships/hyperlink" Target="http://www.nmdas.com/districts/second/linked/torres%20new%20shooting%20review.pdf" TargetMode="External"/><Relationship Id="rId159" Type="http://schemas.openxmlformats.org/officeDocument/2006/relationships/hyperlink" Target="http://www.stpete.org/police/releases/may13/05-08-13officer-shooting-update4.pdf" TargetMode="External"/><Relationship Id="rId154" Type="http://schemas.openxmlformats.org/officeDocument/2006/relationships/hyperlink" Target="http://abcnews.go.com/US/teen-dead-suicide-by-cop/story?id=13274327" TargetMode="External"/><Relationship Id="rId153" Type="http://schemas.openxmlformats.org/officeDocument/2006/relationships/hyperlink" Target="http://www.myeasternshoremd.com/news/kent_county/article_2ff9123a-91c6-5320-809f-6571c6f54ace.html?mode=jqm" TargetMode="External"/><Relationship Id="rId152" Type="http://schemas.openxmlformats.org/officeDocument/2006/relationships/hyperlink" Target="http://operation100news.blogspot.com/2011_03_01_archive.html" TargetMode="External"/><Relationship Id="rId151" Type="http://schemas.openxmlformats.org/officeDocument/2006/relationships/hyperlink" Target="http://abc7news.com/archive/8038599/" TargetMode="External"/><Relationship Id="rId158" Type="http://schemas.openxmlformats.org/officeDocument/2006/relationships/hyperlink" Target="http://www.sbcountyda.org/Portals/8/PressReleases/2013/(3-14)%20OIS%20-%20ANDERSON%20REPORT.pdf" TargetMode="External"/><Relationship Id="rId157" Type="http://schemas.openxmlformats.org/officeDocument/2006/relationships/hyperlink" Target="http://www.wrcbtv.com/story/14370698/officer-injured-responding-to-armed-robbery" TargetMode="External"/><Relationship Id="rId156" Type="http://schemas.openxmlformats.org/officeDocument/2006/relationships/hyperlink" Target="http://www.yourhoustonnews.com/courier/news/article_ccaba661-82cc-5ef3-89fa-2c9d1db1ea1c.html" TargetMode="External"/><Relationship Id="rId155" Type="http://schemas.openxmlformats.org/officeDocument/2006/relationships/hyperlink" Target="http://articles.orlandosentinel.com/2011-04-01/news/os-deputy-shot-laughing-horse-20110401_1_bulletproof-vest-deputies-mandatory-body-armor-policy" TargetMode="External"/><Relationship Id="rId1972" Type="http://schemas.openxmlformats.org/officeDocument/2006/relationships/hyperlink" Target="http://www.nbcnewyork.com/news/local/Hackensack-Shooting-New-Jersey-307048771.html" TargetMode="External"/><Relationship Id="rId1973" Type="http://schemas.openxmlformats.org/officeDocument/2006/relationships/hyperlink" Target="http://imgur.com/gallery/b7iU48O" TargetMode="External"/><Relationship Id="rId1974" Type="http://schemas.openxmlformats.org/officeDocument/2006/relationships/hyperlink" Target="http://www.kpho.com/story/29750707/officers-investigate-police-shooting-in-gilbert" TargetMode="External"/><Relationship Id="rId1975" Type="http://schemas.openxmlformats.org/officeDocument/2006/relationships/hyperlink" Target="http://ktla.com/2015/10/02/1-killed-1-injured-in-garden-grove-shooting-police/" TargetMode="External"/><Relationship Id="rId1976" Type="http://schemas.openxmlformats.org/officeDocument/2006/relationships/hyperlink" Target="http://www.sbsun.com/general-news/20141003/san-bernardino-police-officers-shoot-kill-man-overnight" TargetMode="External"/><Relationship Id="rId1977" Type="http://schemas.openxmlformats.org/officeDocument/2006/relationships/hyperlink" Target="http://www.dispatch.com/content/stories/local/2015/10/30/Police-shooting-folo.html" TargetMode="External"/><Relationship Id="rId1978" Type="http://schemas.openxmlformats.org/officeDocument/2006/relationships/hyperlink" Target="http://sfappeal.com/2015/11/suspect-killed-in-officer-involved-shooting-believed-to-have-stolen-shotgun-in-earlier-robbery/" TargetMode="External"/><Relationship Id="rId1979" Type="http://schemas.openxmlformats.org/officeDocument/2006/relationships/hyperlink" Target="http://www.postandcourier.com/article/20151106/PC16/151109553" TargetMode="External"/><Relationship Id="rId1970" Type="http://schemas.openxmlformats.org/officeDocument/2006/relationships/hyperlink" Target="http://www.contracostatimes.com/breaking-news/ci_28276859/family-grieves-man-shot-and-killed-by-oakland" TargetMode="External"/><Relationship Id="rId1971" Type="http://schemas.openxmlformats.org/officeDocument/2006/relationships/hyperlink" Target="http://www.desmoinesregister.com/story/news/crime-and-courts/2015/06/10/fatal-officer-shooting-ryan-bolinger-dancing-man-vanessa-miller/71010592/" TargetMode="External"/><Relationship Id="rId1961" Type="http://schemas.openxmlformats.org/officeDocument/2006/relationships/hyperlink" Target="http://www.wncn.com/story/27598792/1-dead-in-sanford-officer-involved-shooting" TargetMode="External"/><Relationship Id="rId1962" Type="http://schemas.openxmlformats.org/officeDocument/2006/relationships/hyperlink" Target="http://ktla.com/2015/04/05/armed-man-is-fatally-shot-by-anaheim-police-1-day-after-posting-bail/" TargetMode="External"/><Relationship Id="rId1963" Type="http://schemas.openxmlformats.org/officeDocument/2006/relationships/hyperlink" Target="http://khon2.com/2015/04/03/police-officer-involved-in-bar-shooting-arrested-for-assault/" TargetMode="External"/><Relationship Id="rId1964" Type="http://schemas.openxmlformats.org/officeDocument/2006/relationships/hyperlink" Target="http://sanfrancisco.cbslocal.com/2014/4/10/man-shot-by-police-officers-after-high-speed-chase-identified/" TargetMode="External"/><Relationship Id="rId1965" Type="http://schemas.openxmlformats.org/officeDocument/2006/relationships/hyperlink" Target="http://www.katu.com/news/local/colby-robinson-se-portland-murder-wanted-299780361.html?tab=video&amp;c=y" TargetMode="External"/><Relationship Id="rId1966" Type="http://schemas.openxmlformats.org/officeDocument/2006/relationships/hyperlink" Target="http://www.nbcphiladelphia.com/news/breaking/Off-Duty-Cop-Shoots-Man-in-Frankford-Police-120656234.html" TargetMode="External"/><Relationship Id="rId1967" Type="http://schemas.openxmlformats.org/officeDocument/2006/relationships/hyperlink" Target="http://www.latimes.com/local/lanow/la-me-ln-venice-shooting-police-commission-20150512-story.html" TargetMode="External"/><Relationship Id="rId1968" Type="http://schemas.openxmlformats.org/officeDocument/2006/relationships/hyperlink" Target="http://ktla.com/2015/05/06/lapd-officers-open-fire-on-transient-near-venice-beach/" TargetMode="External"/><Relationship Id="rId1969" Type="http://schemas.openxmlformats.org/officeDocument/2006/relationships/hyperlink" Target="http://www.theguardian.com/us-news/2015/may/31/oklahoma-pastor-nehemiah-fischer-trooper-shooting-flooding" TargetMode="External"/><Relationship Id="rId1960" Type="http://schemas.openxmlformats.org/officeDocument/2006/relationships/hyperlink" Target="http://www.businessinsider.com/police-involved-death-of-walter-scott-2015-4" TargetMode="External"/><Relationship Id="rId1510" Type="http://schemas.openxmlformats.org/officeDocument/2006/relationships/hyperlink" Target="http://denver.cbslocal.com/2013/08/31/neighbor-calls-man-killed-by-thornton-police-a-nice-hardworking-man/" TargetMode="External"/><Relationship Id="rId1511" Type="http://schemas.openxmlformats.org/officeDocument/2006/relationships/hyperlink" Target="http://www.charlotteobserver.com/2013/09/14/4313045/cmpd-chief-to-hold-press-conference.html" TargetMode="External"/><Relationship Id="rId1512" Type="http://schemas.openxmlformats.org/officeDocument/2006/relationships/hyperlink" Target="http://www.fox28.com/story/23313042/2013/09/01/indiana-state-police-investigating-deadly-officer-involved-shooting-in-elkhart" TargetMode="External"/><Relationship Id="rId1513" Type="http://schemas.openxmlformats.org/officeDocument/2006/relationships/hyperlink" Target="http://www.abcactionnews.com/news/region-south-pinellas/st-petersburg/st-petersburg-police-officers-shoot-and-kill-young-man-after-they-say-he-pointed-a-gun-at-them" TargetMode="External"/><Relationship Id="rId1514" Type="http://schemas.openxmlformats.org/officeDocument/2006/relationships/hyperlink" Target="http://www.publicopiniononline.com/ci_24039967/district-attorney-says-police-actions-were-justified-st?source=most_viewed" TargetMode="External"/><Relationship Id="rId1515" Type="http://schemas.openxmlformats.org/officeDocument/2006/relationships/hyperlink" Target="http://www.northglenn.org/WEB-PDF/2013-4314_Officer_Involved_Shooting.pdf" TargetMode="External"/><Relationship Id="rId1516" Type="http://schemas.openxmlformats.org/officeDocument/2006/relationships/hyperlink" Target="http://articles.baltimoresun.com/2013-09-05/news/bs-md-ci-douglass-homes-shooting-folo-20130905_1_police-involved-shooting-douglass-homes-police-officers" TargetMode="External"/><Relationship Id="rId1517" Type="http://schemas.openxmlformats.org/officeDocument/2006/relationships/hyperlink" Target="http://articles.baltimoresun.com/2013-09-05/news/bs-md-ci-douglass-homes-shooting-folo-20130905_1_police-involved-shooting-douglass-homes-police-officers" TargetMode="External"/><Relationship Id="rId1518" Type="http://schemas.openxmlformats.org/officeDocument/2006/relationships/hyperlink" Target="http://blog.al.com/live/2013/11/mobile_police_september_homici.html" TargetMode="External"/><Relationship Id="rId1519" Type="http://schemas.openxmlformats.org/officeDocument/2006/relationships/hyperlink" Target="http://baystateexaminer.com/records-raise-new-questions-fatal-police-shooting-denis-reynoso/" TargetMode="External"/><Relationship Id="rId1983" Type="http://schemas.openxmlformats.org/officeDocument/2006/relationships/hyperlink" Target="http://www.delawareonline.com/story/news/local/2015/09/24/justice-dept-investigates-police-involved-shooting/72737332/" TargetMode="External"/><Relationship Id="rId1500" Type="http://schemas.openxmlformats.org/officeDocument/2006/relationships/hyperlink" Target="http://articles.chicagotribune.com/2013-07-04/news/chi-man-critically-wounded-in-policeinvolved-shooting-on-south-side-20130704_1_police-involved-shooting-liquor-store-police-news-affairs" TargetMode="External"/><Relationship Id="rId1984" Type="http://schemas.openxmlformats.org/officeDocument/2006/relationships/hyperlink" Target="http://www.11alive.com/story/news/local/downtown/2015/11/30/swat-situation-after-officer-involved-shooting-downtown-atlanta/76588992/" TargetMode="External"/><Relationship Id="rId1501" Type="http://schemas.openxmlformats.org/officeDocument/2006/relationships/hyperlink" Target="http://www.spokesman.com/stories/2014/jan/15/police-release-video-officer-involved-shooting-coe/" TargetMode="External"/><Relationship Id="rId1985" Type="http://schemas.openxmlformats.org/officeDocument/2006/relationships/hyperlink" Target="http://sanfrancisco.cbslocal.com/2015/12/02/san-francisco-police-shoot-suspect-in-citys-bayview-neighborhood/" TargetMode="External"/><Relationship Id="rId1502" Type="http://schemas.openxmlformats.org/officeDocument/2006/relationships/hyperlink" Target="http://www.spokesman.com/stories/2014/jan/15/police-release-video-officer-involved-shooting-coe/" TargetMode="External"/><Relationship Id="rId1986" Type="http://schemas.openxmlformats.org/officeDocument/2006/relationships/hyperlink" Target="https://en.wikipedia.org/wiki/Monaco" TargetMode="External"/><Relationship Id="rId1503" Type="http://schemas.openxmlformats.org/officeDocument/2006/relationships/hyperlink" Target="http://articles.baltimoresun.com/2014-01-29/news/bs-md-co-rasheed-stanford-20140129_1_rasheed-stanford-officer-jason-schneider-tevon-smith" TargetMode="External"/><Relationship Id="rId1987" Type="http://schemas.openxmlformats.org/officeDocument/2006/relationships/hyperlink" Target="http://deadspin.com/were-compiling-every-police-involved-shooting-in-americ-1624180387" TargetMode="External"/><Relationship Id="rId1504" Type="http://schemas.openxmlformats.org/officeDocument/2006/relationships/hyperlink" Target="http://sanfrancisco.cbslocal.com/2013/08/28/police-involved-shooting-antioch/" TargetMode="External"/><Relationship Id="rId1988" Type="http://schemas.openxmlformats.org/officeDocument/2006/relationships/hyperlink" Target="http://www.currentargus.com/carlsbad-policeblotter" TargetMode="External"/><Relationship Id="rId1505" Type="http://schemas.openxmlformats.org/officeDocument/2006/relationships/hyperlink" Target="http://www.masslive.com/news/index.ssf/2013/08/heriberto_eddie_hernandez_shot.html" TargetMode="External"/><Relationship Id="rId1989" Type="http://schemas.openxmlformats.org/officeDocument/2006/relationships/drawing" Target="../drawings/drawing2.xml"/><Relationship Id="rId1506" Type="http://schemas.openxmlformats.org/officeDocument/2006/relationships/hyperlink" Target="http://www.washingtonpost.com/blogs/local/wp/2014/04/02/the-death-of-john-geer-now-seven-months-of-silence-on-fairfax-police-shooting/" TargetMode="External"/><Relationship Id="rId1507" Type="http://schemas.openxmlformats.org/officeDocument/2006/relationships/hyperlink" Target="http://newstalk870.am/more-details-released-about-officer-involved-fatal-i-84-shooting/" TargetMode="External"/><Relationship Id="rId1508" Type="http://schemas.openxmlformats.org/officeDocument/2006/relationships/hyperlink" Target="http://www.washingtonpost.com/blogs/local/wp/2014/07/08/ten-months-of-silence-in-the-fairfax-police-shooting-death-of-john-geer/" TargetMode="External"/><Relationship Id="rId1509" Type="http://schemas.openxmlformats.org/officeDocument/2006/relationships/hyperlink" Target="http://www.bendbulletin.com/localstate/1664487-151/police-release-video-transcripts-of-august-shooting" TargetMode="External"/><Relationship Id="rId1980" Type="http://schemas.openxmlformats.org/officeDocument/2006/relationships/hyperlink" Target="https://www.washingtonpost.com/news/morning-mix/wp/2015/11/16/outrage-and-little-clarity-in-minneapolis-after-black-man-is-shot-by-police/" TargetMode="External"/><Relationship Id="rId1981" Type="http://schemas.openxmlformats.org/officeDocument/2006/relationships/hyperlink" Target="http://www.nytimes.com/2013/09/17/us/asking-for-help-then-killed-by-an-officers-barrage.html" TargetMode="External"/><Relationship Id="rId1982" Type="http://schemas.openxmlformats.org/officeDocument/2006/relationships/hyperlink" Target="http://revcom.us/a/327/police-murder-of-tyler-damon-woods-michael-slate-interview-with-Tkeyah-Boyd-en.html" TargetMode="External"/><Relationship Id="rId1930" Type="http://schemas.openxmlformats.org/officeDocument/2006/relationships/hyperlink" Target="http://fox13now.com/2014/11/22/trespassing-call-leads-to-fatal-officer-involved-shooting-in-south-jordan/" TargetMode="External"/><Relationship Id="rId1931" Type="http://schemas.openxmlformats.org/officeDocument/2006/relationships/hyperlink" Target="http://www.good4utah.com/story/d/story/south-jordan-police-release-new-details-on-fatal-s/22565/-Gyf3B_pO0SRBrNUHGBy9w" TargetMode="External"/><Relationship Id="rId1932" Type="http://schemas.openxmlformats.org/officeDocument/2006/relationships/hyperlink" Target="http://www.cleveland.com/metro/index.ssf/2014/11/cleveland_police_officer_shoot_6.html" TargetMode="External"/><Relationship Id="rId1933" Type="http://schemas.openxmlformats.org/officeDocument/2006/relationships/hyperlink" Target="http://www.nytimes.com/2015/01/23/us/in-tamir-rice-shooting-in-cleveland-many-errors-by-police-then-a-fatal-one.html?_r=1" TargetMode="External"/><Relationship Id="rId1934" Type="http://schemas.openxmlformats.org/officeDocument/2006/relationships/hyperlink" Target="http://elkodaily.com/news/more-details-released-on-elko-police-shooting-death/article_86043864-8e37-5ce1-b361-d059fceaeff5.html" TargetMode="External"/><Relationship Id="rId1935" Type="http://schemas.openxmlformats.org/officeDocument/2006/relationships/hyperlink" Target="http://www.wthr.com/story/27622034/officer-involved-shooting-under-investigation-on-the-north-side" TargetMode="External"/><Relationship Id="rId1936" Type="http://schemas.openxmlformats.org/officeDocument/2006/relationships/hyperlink" Target="http://6abc.com/news/officers-not-charged-in-fatal-shooting-of-brandon-tate-brown/564691/" TargetMode="External"/><Relationship Id="rId1937" Type="http://schemas.openxmlformats.org/officeDocument/2006/relationships/hyperlink" Target="http://www.philly.com/philly/news/Man_fatally_shot_by_police_in_Mayfair.html" TargetMode="External"/><Relationship Id="rId1938" Type="http://schemas.openxmlformats.org/officeDocument/2006/relationships/hyperlink" Target="http://www.mansfieldnewsjournal.com/story/news/local/2014/12/19/prelimary-autopsy-mv-police-shot-man-times/20659309/" TargetMode="External"/><Relationship Id="rId1939" Type="http://schemas.openxmlformats.org/officeDocument/2006/relationships/hyperlink" Target="http://ktla.com/2014/12/24/missouri-officer-fatally-shot-teen-near-ferguson-in-self-defense-police/" TargetMode="External"/><Relationship Id="rId1920" Type="http://schemas.openxmlformats.org/officeDocument/2006/relationships/hyperlink" Target="http://www.nydailynews.com/news/crime/off-duty-shoots-kills-crook-brooklyn-police-article-1.1013958" TargetMode="External"/><Relationship Id="rId1921" Type="http://schemas.openxmlformats.org/officeDocument/2006/relationships/hyperlink" Target="http://time.com/4112268/laquan-mcdonald-shooting-video-chicago-police/" TargetMode="External"/><Relationship Id="rId1922" Type="http://schemas.openxmlformats.org/officeDocument/2006/relationships/hyperlink" Target="http://www.lvmpd.com/Portals/0/news/2014/102414ReleasePO275a.pdf" TargetMode="External"/><Relationship Id="rId1923" Type="http://schemas.openxmlformats.org/officeDocument/2006/relationships/hyperlink" Target="http://www.wdrb.com/story/27147618/metrosafe-lmpd-on-scene-of-officer-involved-shooting-in-southwest-louisville" TargetMode="External"/><Relationship Id="rId1924" Type="http://schemas.openxmlformats.org/officeDocument/2006/relationships/hyperlink" Target="http://wlni.com/local-news/bedford-county-shooting-victim-identified" TargetMode="External"/><Relationship Id="rId1925" Type="http://schemas.openxmlformats.org/officeDocument/2006/relationships/hyperlink" Target="http://www.hbindependent.com/news/tn-hbi-me-1030-officer-shooting-20141027,0,762267.story" TargetMode="External"/><Relationship Id="rId1926" Type="http://schemas.openxmlformats.org/officeDocument/2006/relationships/hyperlink" Target="http://www.tallahassee.com/story/news/2014/11/06/proctor-gretna-community-rally-following-police-involved-shooting/18592777/" TargetMode="External"/><Relationship Id="rId1927" Type="http://schemas.openxmlformats.org/officeDocument/2006/relationships/hyperlink" Target="http://abc7chicago.com/news/highland-park-hospital-police-shooting-surveillance-video-released/402861/" TargetMode="External"/><Relationship Id="rId1928" Type="http://schemas.openxmlformats.org/officeDocument/2006/relationships/hyperlink" Target="http://theadvocate.com/news/10121035-123/albany-man-killed-by-livingston" TargetMode="External"/><Relationship Id="rId1929" Type="http://schemas.openxmlformats.org/officeDocument/2006/relationships/hyperlink" Target="http://www.lehighvalleylive.com/phillipsburg/index.ssf/2014/11/no_timetable_as_investigation.html" TargetMode="External"/><Relationship Id="rId1950" Type="http://schemas.openxmlformats.org/officeDocument/2006/relationships/hyperlink" Target="http://gawker.com/mentally-ill-17-year-old-girl-shot-dead-by-texas-poli-1682350642" TargetMode="External"/><Relationship Id="rId1951" Type="http://schemas.openxmlformats.org/officeDocument/2006/relationships/hyperlink" Target="http://www.keprtv.com/news/local/Officer-Involved-shooting-kills-man-in-Pasco-291482091.html?tab=video&amp;c=y" TargetMode="External"/><Relationship Id="rId1952" Type="http://schemas.openxmlformats.org/officeDocument/2006/relationships/hyperlink" Target="http://losangeles.cbslocal.com/2011/02/15/deputy-shoots-armed-car-theft-suspect-after-pursuit/" TargetMode="External"/><Relationship Id="rId1953" Type="http://schemas.openxmlformats.org/officeDocument/2006/relationships/hyperlink" Target="http://www.local10.com/news/experts-say-video-of-lavall-hall-shooting-isnt-enough-to-charge-officer/32281996" TargetMode="External"/><Relationship Id="rId1954" Type="http://schemas.openxmlformats.org/officeDocument/2006/relationships/hyperlink" Target="http://www.latimes.com/local/california/la-me-skid-row-shooting-profile-20150330-story.html" TargetMode="External"/><Relationship Id="rId1955" Type="http://schemas.openxmlformats.org/officeDocument/2006/relationships/hyperlink" Target="http://news.yahoo.com/madison-police-19-old-dies-being-shot-officer-105851854.html" TargetMode="External"/><Relationship Id="rId1956" Type="http://schemas.openxmlformats.org/officeDocument/2006/relationships/hyperlink" Target="http://rt.com/usa/239369-atlanta-cop-shooting-naked/" TargetMode="External"/><Relationship Id="rId1957" Type="http://schemas.openxmlformats.org/officeDocument/2006/relationships/hyperlink" Target="http://www.nbcwashington.com/news/local/Police-Investigate-Reports-Shooting-Person-on-Tracks-Potomac-Ave-Metro-Station-296155041.html" TargetMode="External"/><Relationship Id="rId1958" Type="http://schemas.openxmlformats.org/officeDocument/2006/relationships/hyperlink" Target="http://fox6now.com/2015/03/16/police-officer-who-shot-killed-aaron-siler-had-just-returned-to-work-after-another-officer-involved-shooting/" TargetMode="External"/><Relationship Id="rId1959" Type="http://schemas.openxmlformats.org/officeDocument/2006/relationships/hyperlink" Target="http://www.newsnet5.com/news/local-news/cleveland-metro/sources-one-shot-in-police-involved-shooting-on-clevelands-east-side-suspect-did-not-have-a-gun" TargetMode="External"/><Relationship Id="rId1940" Type="http://schemas.openxmlformats.org/officeDocument/2006/relationships/hyperlink" Target="http://www.cnn.com/2014/12/24/justice/missouri-officer-involved-shooting/" TargetMode="External"/><Relationship Id="rId1941" Type="http://schemas.openxmlformats.org/officeDocument/2006/relationships/hyperlink" Target="http://jacksonville.com/news/crime/2014-12-28/story/jacksonville-police-shoot-and-kill-homicide-suspect" TargetMode="External"/><Relationship Id="rId1942" Type="http://schemas.openxmlformats.org/officeDocument/2006/relationships/hyperlink" Target="http://jacksonville.com/news/crime/2014-12-28/story/jacksonville-police-shoot-and-kill-homicide-suspect" TargetMode="External"/><Relationship Id="rId1943" Type="http://schemas.openxmlformats.org/officeDocument/2006/relationships/hyperlink" Target="http://www.nbcphiladelphia.com/mobile/Caught-on-Cam-Deadly-Police-Involved-Shooting-in-Bridgeton-NJ-289257421.html" TargetMode="External"/><Relationship Id="rId1944" Type="http://schemas.openxmlformats.org/officeDocument/2006/relationships/hyperlink" Target="http://6abc.com/news/suspect-shot-killed-by-police-in-upper-darby-/455767/" TargetMode="External"/><Relationship Id="rId1945" Type="http://schemas.openxmlformats.org/officeDocument/2006/relationships/hyperlink" Target="http://www.nj.com/cumberland/index.ssf/2014/12/millville_man_shot_by_bridgeton_police_identified_as_jerame_c_reid.html" TargetMode="External"/><Relationship Id="rId1946" Type="http://schemas.openxmlformats.org/officeDocument/2006/relationships/hyperlink" Target="http://www.nbcphiladelphia.com/news/local/Person-Struck-During-Police-Involved-Shooting-in-Bridgeton-New-Jersey-287176751.html" TargetMode="External"/><Relationship Id="rId1947" Type="http://schemas.openxmlformats.org/officeDocument/2006/relationships/hyperlink" Target="http://www.usatoday.com/story/news/nation/2015/03/24/cop-accidentally-shot-woman-back-work/70406706/" TargetMode="External"/><Relationship Id="rId1948" Type="http://schemas.openxmlformats.org/officeDocument/2006/relationships/hyperlink" Target="http://www.mprnews.org/story/2015/01/14/stpaul-police-shooting" TargetMode="External"/><Relationship Id="rId1949" Type="http://schemas.openxmlformats.org/officeDocument/2006/relationships/hyperlink" Target="http://www.nbcnews.com/news/us-news/officers-body-camera-captures-fatal-shooting-terrance-walker-n292701" TargetMode="External"/><Relationship Id="rId1576" Type="http://schemas.openxmlformats.org/officeDocument/2006/relationships/hyperlink" Target="http://www.wspa.com/story/21515473/man-convicted-of-shooting-at-greenville-police-sentenced-to-28-years-in-prison" TargetMode="External"/><Relationship Id="rId1577" Type="http://schemas.openxmlformats.org/officeDocument/2006/relationships/hyperlink" Target="http://www.glendaledailyplanet.com/bradley_jones.htm" TargetMode="External"/><Relationship Id="rId1578" Type="http://schemas.openxmlformats.org/officeDocument/2006/relationships/hyperlink" Target="http://blogs.sacbee.com/crime/archives/2013/10/citrus-heights-police-involved-in-shooting-suspects-condition-unknown.html" TargetMode="External"/><Relationship Id="rId1579" Type="http://schemas.openxmlformats.org/officeDocument/2006/relationships/hyperlink" Target="http://pix11.com/2013/11/01/developing-police-involved-in-shooting-in-the-bronx/" TargetMode="External"/><Relationship Id="rId509" Type="http://schemas.openxmlformats.org/officeDocument/2006/relationships/hyperlink" Target="http://www.codyenterprise.com/news/local/article_3c704bac-f524-11e0-8f29-001cc4c002e0.html" TargetMode="External"/><Relationship Id="rId508" Type="http://schemas.openxmlformats.org/officeDocument/2006/relationships/hyperlink" Target="http://www.local10.com/news/Police-Involved-Shooting-In-Hialeah/3071616" TargetMode="External"/><Relationship Id="rId503" Type="http://schemas.openxmlformats.org/officeDocument/2006/relationships/hyperlink" Target="http://laist.com/2011/10/09/neighbor_noho_man_shot_to_death_by.php" TargetMode="External"/><Relationship Id="rId987" Type="http://schemas.openxmlformats.org/officeDocument/2006/relationships/hyperlink" Target="http://abc7.com/archive/8847834/" TargetMode="External"/><Relationship Id="rId502" Type="http://schemas.openxmlformats.org/officeDocument/2006/relationships/hyperlink" Target="http://www.azfamily.com/news/Officer-involved-shooting-leaves-two-people-in-critical-condition-131430083.html" TargetMode="External"/><Relationship Id="rId986" Type="http://schemas.openxmlformats.org/officeDocument/2006/relationships/hyperlink" Target="http://www.utsandiego.com/news/2012/oct/15/navy-man-shot-police-downtown-identified/" TargetMode="External"/><Relationship Id="rId501" Type="http://schemas.openxmlformats.org/officeDocument/2006/relationships/hyperlink" Target="http://www.azfamily.com/news/Officer-involved-shooting-leaves-two-people-in-critical-condition-131430083.html" TargetMode="External"/><Relationship Id="rId985" Type="http://schemas.openxmlformats.org/officeDocument/2006/relationships/hyperlink" Target="http://www.mysanantonio.com/news/local_news/article/Bexar-sheriff-s-sergeant-shoots-kills-man-3947509.php" TargetMode="External"/><Relationship Id="rId500" Type="http://schemas.openxmlformats.org/officeDocument/2006/relationships/hyperlink" Target="http://www.timesunion.com/local/article/Cops-shoot-man-in-paper-s-office-2209279.php" TargetMode="External"/><Relationship Id="rId984" Type="http://schemas.openxmlformats.org/officeDocument/2006/relationships/hyperlink" Target="http://www.local8now.com/home/headlines/Deputies-investigate-Cumberland-County-officer-involved-shooting-174268251.html" TargetMode="External"/><Relationship Id="rId507" Type="http://schemas.openxmlformats.org/officeDocument/2006/relationships/hyperlink" Target="http://venice311.org/2011/10/11/officer-involved-shooting-at-jack-in-the-box-on-washington/" TargetMode="External"/><Relationship Id="rId506" Type="http://schemas.openxmlformats.org/officeDocument/2006/relationships/hyperlink" Target="http://www.wkrn.com/story/15671868/2-officers-involved-in-fatal-columbia-shooting" TargetMode="External"/><Relationship Id="rId505" Type="http://schemas.openxmlformats.org/officeDocument/2006/relationships/hyperlink" Target="http://www.modbee.com/2011/10/11/1899448/suspect-shot-by-modesto-police.html" TargetMode="External"/><Relationship Id="rId989" Type="http://schemas.openxmlformats.org/officeDocument/2006/relationships/hyperlink" Target="http://plymouthvoice.com/people-want-answers-about-plymouth-police-shooting/" TargetMode="External"/><Relationship Id="rId504" Type="http://schemas.openxmlformats.org/officeDocument/2006/relationships/hyperlink" Target="http://sanfrancisco.cbslocal.com/2012/10/16/san-jose-police-officer-cleared-in-fatal-shooting-ruled-self-defense/" TargetMode="External"/><Relationship Id="rId988" Type="http://schemas.openxmlformats.org/officeDocument/2006/relationships/hyperlink" Target="http://www.fox19.com/story/19817910/fox19-uncovers-details-on-officer-latzy-who-fatally-shot-woman" TargetMode="External"/><Relationship Id="rId1570" Type="http://schemas.openxmlformats.org/officeDocument/2006/relationships/hyperlink" Target="http://www.wsav.com/story/23806056/one-dead-in-officer-involved-shooting-in-statesboro" TargetMode="External"/><Relationship Id="rId1571" Type="http://schemas.openxmlformats.org/officeDocument/2006/relationships/hyperlink" Target="http://www.wfmynews2.com/video/48920162001/0/Breaking-News-Police-Involved-Shooting-Injures-Three--C" TargetMode="External"/><Relationship Id="rId983" Type="http://schemas.openxmlformats.org/officeDocument/2006/relationships/hyperlink" Target="http://www.chron.com/news/houston-texas/article/HPD-officer-fatally-shoots-charging-man-near-3938741.php" TargetMode="External"/><Relationship Id="rId1572" Type="http://schemas.openxmlformats.org/officeDocument/2006/relationships/hyperlink" Target="http://www.abc15.com/news/region-phoenix-metro/central-phoenix/officer-involved-shooting-shuts-down-phoenix-freeway-ramp" TargetMode="External"/><Relationship Id="rId982" Type="http://schemas.openxmlformats.org/officeDocument/2006/relationships/hyperlink" Target="http://www.latimes.com/local/lanow/la-me-ln-oxnard-police-shooting-award-20140611-story.html" TargetMode="External"/><Relationship Id="rId1573" Type="http://schemas.openxmlformats.org/officeDocument/2006/relationships/hyperlink" Target="http://myupperwest.com/upper-west-side-blog/more-details-about-last-weeks-uws-shooting-cop-suspect-exchanged-gunfire/" TargetMode="External"/><Relationship Id="rId981" Type="http://schemas.openxmlformats.org/officeDocument/2006/relationships/hyperlink" Target="http://alaska-native-news.com/name-of-officer-involved-in-trunk-road-shooting-released-frazier-died-of-self-inflicted-wounds-6451" TargetMode="External"/><Relationship Id="rId1574" Type="http://schemas.openxmlformats.org/officeDocument/2006/relationships/hyperlink" Target="http://myupperwest.com/upper-west-side-blog/more-details-about-last-weeks-uws-shooting-cop-suspect-exchanged-gunfire/" TargetMode="External"/><Relationship Id="rId980" Type="http://schemas.openxmlformats.org/officeDocument/2006/relationships/hyperlink" Target="http://www.knoxnews.com/news/local-news/clinton-man-30-killed-in-fatal-shooting-anderson" TargetMode="External"/><Relationship Id="rId1575" Type="http://schemas.openxmlformats.org/officeDocument/2006/relationships/hyperlink" Target="http://www.democracynow.org/2011/10/28/headlines" TargetMode="External"/><Relationship Id="rId1565" Type="http://schemas.openxmlformats.org/officeDocument/2006/relationships/hyperlink" Target="http://www.palmbeachpost.com/news/news/crime-law/west-palm-beach-police-to-release-details-regardin/nbZ2Z/" TargetMode="External"/><Relationship Id="rId1566" Type="http://schemas.openxmlformats.org/officeDocument/2006/relationships/hyperlink" Target="http://www.roanoke.com/news/local/giles_county/special-prosecutor-rules-officers-justified-in-giles-county-killed/article_688701cc-7c8b-11e3-a34c-001a4bcf6878.html" TargetMode="External"/><Relationship Id="rId1567" Type="http://schemas.openxmlformats.org/officeDocument/2006/relationships/hyperlink" Target="http://jacksonville.com/breaking-news/2013-10-27/story/police-involved-jacksonville-shooting-sunday-night-suspect-dead" TargetMode="External"/><Relationship Id="rId1568" Type="http://schemas.openxmlformats.org/officeDocument/2006/relationships/hyperlink" Target="http://www.wmcactionnews5.com/story/23807035/son-shot-killed-by-deputies-investigating-his-father" TargetMode="External"/><Relationship Id="rId1569" Type="http://schemas.openxmlformats.org/officeDocument/2006/relationships/hyperlink" Target="http://www.dallasobserver.com/2013-12-05/news/killed-for-running-away/full/" TargetMode="External"/><Relationship Id="rId976" Type="http://schemas.openxmlformats.org/officeDocument/2006/relationships/hyperlink" Target="http://latimesblogs.latimes.com/lanow/2012/10/officer-involved-shooting-in-gardena-investigated.html" TargetMode="External"/><Relationship Id="rId975" Type="http://schemas.openxmlformats.org/officeDocument/2006/relationships/hyperlink" Target="http://www.wrex.com/story/19809215/pastor-and-police-speak-out-about-rockford-officer-involved-shooting" TargetMode="External"/><Relationship Id="rId974" Type="http://schemas.openxmlformats.org/officeDocument/2006/relationships/hyperlink" Target="http://baltimore.cbslocal.com/2012/10/09/harford-county-man-shot-by-state-trooper/" TargetMode="External"/><Relationship Id="rId973" Type="http://schemas.openxmlformats.org/officeDocument/2006/relationships/hyperlink" Target="http://miami.cbslocal.com/2012/10/12/night-watchman-hurt-in-police-involved-shooting-dies/" TargetMode="External"/><Relationship Id="rId979" Type="http://schemas.openxmlformats.org/officeDocument/2006/relationships/hyperlink" Target="http://www.reviewjournal.com/news/crime-courts/las-vegas-police-not-gunman-shot-victim-rio-incident" TargetMode="External"/><Relationship Id="rId978" Type="http://schemas.openxmlformats.org/officeDocument/2006/relationships/hyperlink" Target="http://abclocal.go.com//story?section=news/local/new_york&amp;id=8844603" TargetMode="External"/><Relationship Id="rId977" Type="http://schemas.openxmlformats.org/officeDocument/2006/relationships/hyperlink" Target="http://www.dnainfo.com/new-york/20140404/elmhurst/detective-who-killed-national-guardsman-noel-polanco-hit-with-nypd-charge" TargetMode="External"/><Relationship Id="rId1560" Type="http://schemas.openxmlformats.org/officeDocument/2006/relationships/hyperlink" Target="http://www.heraldtribune.com/article/20131024/ARTICLE/131029806" TargetMode="External"/><Relationship Id="rId972" Type="http://schemas.openxmlformats.org/officeDocument/2006/relationships/hyperlink" Target="http://williamsondailynews.com/view/full_story/20456835/article-Bizarre-incident-on-Elk-Creek-leaves-two-dead" TargetMode="External"/><Relationship Id="rId1561" Type="http://schemas.openxmlformats.org/officeDocument/2006/relationships/hyperlink" Target="http://en.wikipedia.org/wiki/Shooting_of_Andy_Lopez" TargetMode="External"/><Relationship Id="rId971" Type="http://schemas.openxmlformats.org/officeDocument/2006/relationships/hyperlink" Target="http://www.policeone.com/Officer-Safety/articles/6010273-Officer-escapes-death-4th-time-this-year/" TargetMode="External"/><Relationship Id="rId1562" Type="http://schemas.openxmlformats.org/officeDocument/2006/relationships/hyperlink" Target="http://www.abqjournal.com/296919/news/officer-kills-santa-fe-woman-after-car-chase.html" TargetMode="External"/><Relationship Id="rId970" Type="http://schemas.openxmlformats.org/officeDocument/2006/relationships/hyperlink" Target="http://www.policeone.com/Officer-Safety/articles/6010273-Officer-escapes-death-4th-time-this-year/" TargetMode="External"/><Relationship Id="rId1563" Type="http://schemas.openxmlformats.org/officeDocument/2006/relationships/hyperlink" Target="http://www.oregonlive.com/hillsboro/index.ssf/2014/01/hillsboro_police_officer_justi_1.html" TargetMode="External"/><Relationship Id="rId1564" Type="http://schemas.openxmlformats.org/officeDocument/2006/relationships/hyperlink" Target="https://www.google.com/webhp?sourceid=chrome-instant&amp;rlz=1CASMAE_enUS583US583&amp;ion=1&amp;espv=2&amp;es_th=1&amp;ie=UTF-8" TargetMode="External"/><Relationship Id="rId1114" Type="http://schemas.openxmlformats.org/officeDocument/2006/relationships/hyperlink" Target="http://latimesblogs.latimes.com/lanow/2013/01/sheriff-deputies-shot-man-in-back-autopsy-report.html" TargetMode="External"/><Relationship Id="rId1598" Type="http://schemas.openxmlformats.org/officeDocument/2006/relationships/hyperlink" Target="http://www.ct.gov/despp/cwp/view.asp?Q=535840&amp;A=4226" TargetMode="External"/><Relationship Id="rId1115" Type="http://schemas.openxmlformats.org/officeDocument/2006/relationships/hyperlink" Target="http://www.wlwt.com/news/local-news/cincinnati/Police-Suspect-pointed-gun-at-officer-before-fatal-shooting/17527842" TargetMode="External"/><Relationship Id="rId1599" Type="http://schemas.openxmlformats.org/officeDocument/2006/relationships/hyperlink" Target="http://www.baynews9.com/content/news/baynews9/news/article.html/content/news/articles/cfn/2013/11/26/officer_involved_in_.html" TargetMode="External"/><Relationship Id="rId1116" Type="http://schemas.openxmlformats.org/officeDocument/2006/relationships/hyperlink" Target="http://www.kmbc.com/news/Suspected-car-prowler-shot-by-KCMO-officer/18297040" TargetMode="External"/><Relationship Id="rId1117" Type="http://schemas.openxmlformats.org/officeDocument/2006/relationships/hyperlink" Target="http://www.chicagotribune.com/news/local/breaking/chi-fatal-policeinvolved-shooting-in-homewood-20130127-story.html" TargetMode="External"/><Relationship Id="rId1118" Type="http://schemas.openxmlformats.org/officeDocument/2006/relationships/hyperlink" Target="http://www.breitbart.com/texas/2015/01/27/texas-rangers-investigating-longview-police-shooting-of-teen-girl/" TargetMode="External"/><Relationship Id="rId1119" Type="http://schemas.openxmlformats.org/officeDocument/2006/relationships/hyperlink" Target="http://articles.baltimoresun.com/2013-01-28/news/bs-md-ci-police-involved-shooting-20130128_1_police-officer-shot-west-baltimore-anthony-guglielmi" TargetMode="External"/><Relationship Id="rId525" Type="http://schemas.openxmlformats.org/officeDocument/2006/relationships/hyperlink" Target="http://www.salem-news.com/articles/november182011/police-shooting-folo.php" TargetMode="External"/><Relationship Id="rId524" Type="http://schemas.openxmlformats.org/officeDocument/2006/relationships/hyperlink" Target="http://tsl.pomona.edu/articles/2011/11/11/news/721-mt.-sac-student-shot-by-police-questions-linger" TargetMode="External"/><Relationship Id="rId523" Type="http://schemas.openxmlformats.org/officeDocument/2006/relationships/hyperlink" Target="http://articles.philly.com/2011-10-15/news/30283686_1_desk-duty-evers-police-involved" TargetMode="External"/><Relationship Id="rId522" Type="http://schemas.openxmlformats.org/officeDocument/2006/relationships/hyperlink" Target="http://clatl.com/freshloaf/archives/2012/12/03/fulton-da-marta-officer-was-justified-in-shooting-death-of-joetavius-stafford" TargetMode="External"/><Relationship Id="rId529" Type="http://schemas.openxmlformats.org/officeDocument/2006/relationships/hyperlink" Target="http://www.dailynews.com/general-news/20130920/sheriffs-deputy-twice-removed-from-patrol-involved-in-seventh-shooting" TargetMode="External"/><Relationship Id="rId528" Type="http://schemas.openxmlformats.org/officeDocument/2006/relationships/hyperlink" Target="http://www.fugitive.com/2011/10/19/varun-kumar-fatally-shot-by-san-jose-police-on-wooster-avenue/" TargetMode="External"/><Relationship Id="rId527" Type="http://schemas.openxmlformats.org/officeDocument/2006/relationships/hyperlink" Target="http://losangeles.cbslocal.com/2011/10/19/chp-officer-shoots-suspect-dead-on-91-freeway-in-corona/" TargetMode="External"/><Relationship Id="rId526" Type="http://schemas.openxmlformats.org/officeDocument/2006/relationships/hyperlink" Target="http://6abc.com/archive/8397028/" TargetMode="External"/><Relationship Id="rId1590" Type="http://schemas.openxmlformats.org/officeDocument/2006/relationships/hyperlink" Target="http://www.lasvegassun.com/news/2011/nov/23/man-shot-metro-police-monday-identified/" TargetMode="External"/><Relationship Id="rId1591" Type="http://schemas.openxmlformats.org/officeDocument/2006/relationships/hyperlink" Target="http://www.dcourier.com/main.asp?SectionID=1&amp;subsectionID=1086&amp;articleID=125565" TargetMode="External"/><Relationship Id="rId1592" Type="http://schemas.openxmlformats.org/officeDocument/2006/relationships/hyperlink" Target="http://www.palmbeachpost.com/news/news/local/shooting-in-belle-glade-fifth-in-a-week-sends-one-/nb3ZK/" TargetMode="External"/><Relationship Id="rId1593" Type="http://schemas.openxmlformats.org/officeDocument/2006/relationships/hyperlink" Target="http://homicidewatch.org/2013/11/26/man-shot-by-police-in-se-dc-dies-of-injuries/" TargetMode="External"/><Relationship Id="rId521" Type="http://schemas.openxmlformats.org/officeDocument/2006/relationships/hyperlink" Target="http://www.nj.com/news/index.ssf/2011/10/mountain_lakes_shooting.html" TargetMode="External"/><Relationship Id="rId1110" Type="http://schemas.openxmlformats.org/officeDocument/2006/relationships/hyperlink" Target="http://www.oaoa.com/news/crime_justice/law_enforcement/article_7adae6c4-675e-11e2-96da-001a4bcf6878.html" TargetMode="External"/><Relationship Id="rId1594" Type="http://schemas.openxmlformats.org/officeDocument/2006/relationships/hyperlink" Target="http://ktla.com/2013/11/26/armed-man-killed-in-officer-involved-shooting-police-say/" TargetMode="External"/><Relationship Id="rId520" Type="http://schemas.openxmlformats.org/officeDocument/2006/relationships/hyperlink" Target="http://operation100news.blogspot.com/2011/10/deputy-involved-shooting-leaves-1-dead.html" TargetMode="External"/><Relationship Id="rId1111" Type="http://schemas.openxmlformats.org/officeDocument/2006/relationships/hyperlink" Target="http://www.americanownews.com/story/21789708/no-charges-will-be-filed-against-alto-police-officer-in-death" TargetMode="External"/><Relationship Id="rId1595" Type="http://schemas.openxmlformats.org/officeDocument/2006/relationships/hyperlink" Target="http://www.lvmpd.com/Portals/0/news/2014/081514ReleasePO207b.pdf" TargetMode="External"/><Relationship Id="rId1112" Type="http://schemas.openxmlformats.org/officeDocument/2006/relationships/hyperlink" Target="http://www.kctv5.com/story/20709748/independence-police-investigate-possible-officer-involved-shooting" TargetMode="External"/><Relationship Id="rId1596" Type="http://schemas.openxmlformats.org/officeDocument/2006/relationships/hyperlink" Target="http://www.lvmpd.com/Portals/0/news/2014/081514ReleasePO214c.pdf" TargetMode="External"/><Relationship Id="rId1113" Type="http://schemas.openxmlformats.org/officeDocument/2006/relationships/hyperlink" Target="http://blog.seattlepi.com/seattle911/2013/01/27/multiple-victims-shot-in-central-district/" TargetMode="External"/><Relationship Id="rId1597" Type="http://schemas.openxmlformats.org/officeDocument/2006/relationships/hyperlink" Target="http://www.ct.gov/despp/cwp/view.asp?Q=535840&amp;A=4226" TargetMode="External"/><Relationship Id="rId1103" Type="http://schemas.openxmlformats.org/officeDocument/2006/relationships/hyperlink" Target="http://www.nbcdfw.com/news/local/Officer-Involved-Shooting-at-TCC-188279961.html" TargetMode="External"/><Relationship Id="rId1587" Type="http://schemas.openxmlformats.org/officeDocument/2006/relationships/hyperlink" Target="http://www.pressdemocrat.com/news/2225056-181/armed-guerneville-man-shot-killed" TargetMode="External"/><Relationship Id="rId1104" Type="http://schemas.openxmlformats.org/officeDocument/2006/relationships/hyperlink" Target="http://www.mlive.com/news/kalamazoo/index.ssf/2013/01/kalamazoo_man_killed_by_police.html" TargetMode="External"/><Relationship Id="rId1588" Type="http://schemas.openxmlformats.org/officeDocument/2006/relationships/hyperlink" Target="http://www.chron.com/news/houston-texas/article/Man-shot-by-police-in-Tranquility-Park-2281109.php" TargetMode="External"/><Relationship Id="rId1105" Type="http://schemas.openxmlformats.org/officeDocument/2006/relationships/hyperlink" Target="http://www.wral.com/fayetteville-police-investigating-officer-involved-shooting/12019028/" TargetMode="External"/><Relationship Id="rId1589" Type="http://schemas.openxmlformats.org/officeDocument/2006/relationships/hyperlink" Target="http://www.palmbeachpost.com/news/news/crime-law/ak-47-attack-man-shoots-at-cops-injures-2-in-st--1/nLzsD/" TargetMode="External"/><Relationship Id="rId1106" Type="http://schemas.openxmlformats.org/officeDocument/2006/relationships/hyperlink" Target="http://www.columbian.com/news/2013/jan/26/police-shoot-kill-robbery-suspect-16/" TargetMode="External"/><Relationship Id="rId1107" Type="http://schemas.openxmlformats.org/officeDocument/2006/relationships/hyperlink" Target="http://www.nbc33tv.com/news/your-stories/charenton-community-speak" TargetMode="External"/><Relationship Id="rId1108" Type="http://schemas.openxmlformats.org/officeDocument/2006/relationships/hyperlink" Target="http://www.utsandiego.com/news/2013/dec/21/police-sdpd-shooting-district-attorney-lopez/" TargetMode="External"/><Relationship Id="rId1109" Type="http://schemas.openxmlformats.org/officeDocument/2006/relationships/hyperlink" Target="http://www.oregonlive.com/clark-county/index.ssf/2013/01/police_officers_in_vancouver_f.html" TargetMode="External"/><Relationship Id="rId519" Type="http://schemas.openxmlformats.org/officeDocument/2006/relationships/hyperlink" Target="http://billingsgazette.com/news/local/crime-and-courts/man-killed-in-shooting-involving-red-lodge-police-officer/article_c3eb6ae2-ee44-59db-8953-91b27c13acba.html" TargetMode="External"/><Relationship Id="rId514" Type="http://schemas.openxmlformats.org/officeDocument/2006/relationships/hyperlink" Target="http://www.local10.com/news/2-Injured-In-Police-Involved-Shooting-In-Kendall/3076880" TargetMode="External"/><Relationship Id="rId998" Type="http://schemas.openxmlformats.org/officeDocument/2006/relationships/hyperlink" Target="http://www.wach.com/news/story.aspx?id=813777" TargetMode="External"/><Relationship Id="rId513" Type="http://schemas.openxmlformats.org/officeDocument/2006/relationships/hyperlink" Target="http://www.local10.com/news/2-Injured-In-Police-Involved-Shooting-In-Kendall/3076880" TargetMode="External"/><Relationship Id="rId997" Type="http://schemas.openxmlformats.org/officeDocument/2006/relationships/hyperlink" Target="http://kutv.com/news/features/archive-1/stories/vid_2262.shtml" TargetMode="External"/><Relationship Id="rId512" Type="http://schemas.openxmlformats.org/officeDocument/2006/relationships/hyperlink" Target="http://www.local10.com/news/Man-Killed-In-Police-Involved-Shooting-In-North-Miami-Beach/3074840" TargetMode="External"/><Relationship Id="rId996" Type="http://schemas.openxmlformats.org/officeDocument/2006/relationships/hyperlink" Target="http://truenewsusa.blogspot.com/2012/10/cops-shoot-gunman-who-fired-on-police.html" TargetMode="External"/><Relationship Id="rId511" Type="http://schemas.openxmlformats.org/officeDocument/2006/relationships/hyperlink" Target="http://www.local10.com/news/Police-Involved-Shooting-In-Hialeah/3071616" TargetMode="External"/><Relationship Id="rId995" Type="http://schemas.openxmlformats.org/officeDocument/2006/relationships/hyperlink" Target="http://www.kmbc.com/news/KCK-police-officer-involved-in-shooting/16999432" TargetMode="External"/><Relationship Id="rId518" Type="http://schemas.openxmlformats.org/officeDocument/2006/relationships/hyperlink" Target="http://www.thedowneypatriot.com/article/da-clears-police-officers-involved-in-fatal-shooting/" TargetMode="External"/><Relationship Id="rId517" Type="http://schemas.openxmlformats.org/officeDocument/2006/relationships/hyperlink" Target="http://www.kpic.com/news/local/132478778.html" TargetMode="External"/><Relationship Id="rId516" Type="http://schemas.openxmlformats.org/officeDocument/2006/relationships/hyperlink" Target="http://www.kval.com/news/local/131609573.html" TargetMode="External"/><Relationship Id="rId515" Type="http://schemas.openxmlformats.org/officeDocument/2006/relationships/hyperlink" Target="http://www.komonews.com/news/local/131723488.html" TargetMode="External"/><Relationship Id="rId999" Type="http://schemas.openxmlformats.org/officeDocument/2006/relationships/hyperlink" Target="http://www.nbcdfw.com/news/local/Deputy-Shoots-and-Kills-Suspect-during-Traffic-Stop-174446181.html" TargetMode="External"/><Relationship Id="rId990" Type="http://schemas.openxmlformats.org/officeDocument/2006/relationships/hyperlink" Target="http://losangeles.cbslocal.com/2012/10/15/innocent-bystander-may-have-been-killed-in-oxnard-officer-involved-shooting/" TargetMode="External"/><Relationship Id="rId1580" Type="http://schemas.openxmlformats.org/officeDocument/2006/relationships/hyperlink" Target="http://en.wikipedia.org/wiki/List_of_killings_by_law_enforcement_officers_in_the_United_States,_October_2013" TargetMode="External"/><Relationship Id="rId1581" Type="http://schemas.openxmlformats.org/officeDocument/2006/relationships/hyperlink" Target="http://www.nbcwashington.com/news/local/Shots-Fired-in-Fight-at-Homeless-Shelter-Near-Fort-Belvoir-229965241.html" TargetMode="External"/><Relationship Id="rId1582" Type="http://schemas.openxmlformats.org/officeDocument/2006/relationships/hyperlink" Target="http://www.indystar.com/story/news/2013/10/30/indianapolis-police-officer-fatally-shot-robbery-suspect-after-being-fired-upon/3313669/" TargetMode="External"/><Relationship Id="rId510" Type="http://schemas.openxmlformats.org/officeDocument/2006/relationships/hyperlink" Target="http://www.codyenterprise.com/news/local/article_3c704bac-f524-11e0-8f29-001cc4c002e0.html" TargetMode="External"/><Relationship Id="rId994" Type="http://schemas.openxmlformats.org/officeDocument/2006/relationships/hyperlink" Target="http://myfox8.com/2012/10/15/officer-involved-shooting-in-thomasville/" TargetMode="External"/><Relationship Id="rId1583" Type="http://schemas.openxmlformats.org/officeDocument/2006/relationships/hyperlink" Target="http://www.kcci.com/news/central-iowa/weve-got-shots-fired-hes-trying-ramming-us-again/22815706" TargetMode="External"/><Relationship Id="rId993" Type="http://schemas.openxmlformats.org/officeDocument/2006/relationships/hyperlink" Target="http://www.nbcsandiego.com/news/local/Chula-Vista-Police-Shooting-Third-Avenue-OIS-174174961.html" TargetMode="External"/><Relationship Id="rId1100" Type="http://schemas.openxmlformats.org/officeDocument/2006/relationships/hyperlink" Target="http://www.katu.com/news/local/Salem-police-officers-open-fire-following-a-pursuit-188068841.html" TargetMode="External"/><Relationship Id="rId1584" Type="http://schemas.openxmlformats.org/officeDocument/2006/relationships/hyperlink" Target="http://www.boyleheightsbeat.com/man-shot-by-police-after-leading-foot-chase-in-boyle-heights-3117" TargetMode="External"/><Relationship Id="rId992" Type="http://schemas.openxmlformats.org/officeDocument/2006/relationships/hyperlink" Target="http://losangeles.cbslocal.com/2012/10/15/innocent-bystander-may-have-" TargetMode="External"/><Relationship Id="rId1101" Type="http://schemas.openxmlformats.org/officeDocument/2006/relationships/hyperlink" Target="http://www.daily-times.com/ci_22431944/state-police-identify-suspect-officer-involved-shooting" TargetMode="External"/><Relationship Id="rId1585" Type="http://schemas.openxmlformats.org/officeDocument/2006/relationships/hyperlink" Target="http://www.abqjournal.com/296919/news/officer-kills-santa-fe-woman-after-car-chase.html" TargetMode="External"/><Relationship Id="rId991" Type="http://schemas.openxmlformats.org/officeDocument/2006/relationships/hyperlink" Target="http://losangeles.cbslocal.com/2012/10/15/innocent-bystander-may-have-been-killed-in-oxnard-officer-involved-shooting/" TargetMode="External"/><Relationship Id="rId1102" Type="http://schemas.openxmlformats.org/officeDocument/2006/relationships/hyperlink" Target="http://www.nola.com/crime/index.ssf/2013/01/60-year-old_woman_fatally_shot.html" TargetMode="External"/><Relationship Id="rId1586" Type="http://schemas.openxmlformats.org/officeDocument/2006/relationships/hyperlink" Target="http://www.abqjournal.com/302018/news/few-details-released-in-apd-shooting.html" TargetMode="External"/><Relationship Id="rId1532" Type="http://schemas.openxmlformats.org/officeDocument/2006/relationships/hyperlink" Target="http://www.indy.gov/eGov/City/DPS/IMPD/About/Memoriam/Pages/Rod-Bradway.aspx" TargetMode="External"/><Relationship Id="rId1533" Type="http://schemas.openxmlformats.org/officeDocument/2006/relationships/hyperlink" Target="http://www.maine.gov/ag/news/article.shtml?id=618392" TargetMode="External"/><Relationship Id="rId1534" Type="http://schemas.openxmlformats.org/officeDocument/2006/relationships/hyperlink" Target="http://fox5sandiego.com/news/stories/pacific-beach-shooting/" TargetMode="External"/><Relationship Id="rId1535" Type="http://schemas.openxmlformats.org/officeDocument/2006/relationships/hyperlink" Target="http://www.chicoer.com/breakingnews/ci_24211583/police-release-names-cops-involved-shooting-woman" TargetMode="External"/><Relationship Id="rId1536" Type="http://schemas.openxmlformats.org/officeDocument/2006/relationships/hyperlink" Target="http://www.palmbeachpost.com/news/news/national/officer-charged-voluntary-manslaughter-after-shoot/nZx8w/" TargetMode="External"/><Relationship Id="rId1537" Type="http://schemas.openxmlformats.org/officeDocument/2006/relationships/hyperlink" Target="http://www.daggerpress.com/2013/09/29/34-yr-old-havre-de-grace-man-had-released-hostage-made-overt-gesture-with-black-object-prior-to-being-shot-by-srt/" TargetMode="External"/><Relationship Id="rId1538" Type="http://schemas.openxmlformats.org/officeDocument/2006/relationships/hyperlink" Target="http://www.baltimoresun.com/news/maryland/harford/aberdeen-havre-de-grace/ph-ag-hdg-suspect-death-1002-20130928,0,4782937.story" TargetMode="External"/><Relationship Id="rId1539" Type="http://schemas.openxmlformats.org/officeDocument/2006/relationships/hyperlink" Target="http://www.myfoxphilly.com/story/23384775/police-involved-shooting-in-delco" TargetMode="External"/><Relationship Id="rId949" Type="http://schemas.openxmlformats.org/officeDocument/2006/relationships/hyperlink" Target="http://www.cdapress.com/news/local_news/article_e5242f00-dc44-54ee-a075-0c6cd301f8d0.html" TargetMode="External"/><Relationship Id="rId948" Type="http://schemas.openxmlformats.org/officeDocument/2006/relationships/hyperlink" Target="http://www.my9nj.com/story/19496759/chase-deadly-officer-involved-shooting-closes-i-75-for-hours" TargetMode="External"/><Relationship Id="rId943" Type="http://schemas.openxmlformats.org/officeDocument/2006/relationships/hyperlink" Target="http://www.myfoxdfw.com/story/19103767/police-kill-suspect-in-pleasant-grove" TargetMode="External"/><Relationship Id="rId942" Type="http://schemas.openxmlformats.org/officeDocument/2006/relationships/hyperlink" Target="http://abc7chicago.com/archive/8778457/" TargetMode="External"/><Relationship Id="rId941" Type="http://schemas.openxmlformats.org/officeDocument/2006/relationships/hyperlink" Target="http://www.wlwt.com/news/local-news/cincinnati/Man-dies-in-West-End-officer-involved-shooting/16178226" TargetMode="External"/><Relationship Id="rId940" Type="http://schemas.openxmlformats.org/officeDocument/2006/relationships/hyperlink" Target="http://www.myfoxchicago.com/story/19178674/ois-phoenix" TargetMode="External"/><Relationship Id="rId947" Type="http://schemas.openxmlformats.org/officeDocument/2006/relationships/hyperlink" Target="http://www.innocentdown.org/2012/09/02/mario-romero/" TargetMode="External"/><Relationship Id="rId946" Type="http://schemas.openxmlformats.org/officeDocument/2006/relationships/hyperlink" Target="http://dfw.cbslocal.com/2013/02/28/garland-officer-fired-after-shooting-at-suspect-41-times/" TargetMode="External"/><Relationship Id="rId945" Type="http://schemas.openxmlformats.org/officeDocument/2006/relationships/hyperlink" Target="http://www.nytimes.com/2011/08/31/nyregion/long-island-man-dies-in-nassau-county-police-shooting.html" TargetMode="External"/><Relationship Id="rId944" Type="http://schemas.openxmlformats.org/officeDocument/2006/relationships/hyperlink" Target="http://www.laweekly.com/informer/2012/08/28/tony-francis-unarmed-compton-man-shot-dead-by-sheriff-family-files-civil-rights-lawsuit-alleges-coverup" TargetMode="External"/><Relationship Id="rId1530" Type="http://schemas.openxmlformats.org/officeDocument/2006/relationships/hyperlink" Target="http://www.wsbtv.com/news/news/local/police-investigate-officer-involved-shooting-midto/nZ2bq/" TargetMode="External"/><Relationship Id="rId1531" Type="http://schemas.openxmlformats.org/officeDocument/2006/relationships/hyperlink" Target="http://www.ksbw.com/news/central-california/salinas/king-city-man-shot-in-head-by-police-identified/22083932" TargetMode="External"/><Relationship Id="rId1521" Type="http://schemas.openxmlformats.org/officeDocument/2006/relationships/hyperlink" Target="http://www.usatoday.com/story/news/nation/2013/09/06/tampa-police-shootout/2776923/" TargetMode="External"/><Relationship Id="rId1522" Type="http://schemas.openxmlformats.org/officeDocument/2006/relationships/hyperlink" Target="http://www.palmbeachpost.com/news/news/national/swat-team-shoots-kills-107-year-old-man/nZqdS/" TargetMode="External"/><Relationship Id="rId1523" Type="http://schemas.openxmlformats.org/officeDocument/2006/relationships/hyperlink" Target="http://chicago.cbslocal.com/2013/09/24/lawsuit-filed-over-fatal-police-involved-shooting-at-cha-building/" TargetMode="External"/><Relationship Id="rId1524" Type="http://schemas.openxmlformats.org/officeDocument/2006/relationships/hyperlink" Target="http://www.wdef.com/mostpopular/story/Marion-County-shooting-may-have-been-suicide-by/9Zf5BdC7L0quP5-60lpSbA.cspx" TargetMode="External"/><Relationship Id="rId1525" Type="http://schemas.openxmlformats.org/officeDocument/2006/relationships/hyperlink" Target="http://www.delcotimes.com/20130910/officer-suspect-trade-bullets-in-sharon-hill" TargetMode="External"/><Relationship Id="rId1526" Type="http://schemas.openxmlformats.org/officeDocument/2006/relationships/hyperlink" Target="http://homenewshere.com/stoneham_independent/news/article_3b864406-1ef0-11e3-ab14-001a4bcf887a.html" TargetMode="External"/><Relationship Id="rId1527" Type="http://schemas.openxmlformats.org/officeDocument/2006/relationships/hyperlink" Target="http://www.slate.com/articles/news_and_politics/crime/2013/09/jonathan_ferrell_shooting_death_the_perils_of_stereotype_threat.html" TargetMode="External"/><Relationship Id="rId1528" Type="http://schemas.openxmlformats.org/officeDocument/2006/relationships/hyperlink" Target="http://www.wral.com/man-killed-in-durham-police-standoff-snapped-close-friend-says/12899940/" TargetMode="External"/><Relationship Id="rId1529" Type="http://schemas.openxmlformats.org/officeDocument/2006/relationships/hyperlink" Target="http://articles.orlandosentinel.com/2013-09-18/news/os-winter-garden-officer-involved-shooting-20130918_1_winter-garden-man-unarmed-man-roommate" TargetMode="External"/><Relationship Id="rId939" Type="http://schemas.openxmlformats.org/officeDocument/2006/relationships/hyperlink" Target="http://www.wsoctv.com/news/news/local/mooresville-police-investigate-officer-involved-sh/nRChs/" TargetMode="External"/><Relationship Id="rId938" Type="http://schemas.openxmlformats.org/officeDocument/2006/relationships/hyperlink" Target="http://blogs.sacbee.com/crime/archives/2012/08/coroner-ids-man-shot-by-sacramento-sheriffs-deputy-after-folsom-robbery.html" TargetMode="External"/><Relationship Id="rId937" Type="http://schemas.openxmlformats.org/officeDocument/2006/relationships/hyperlink" Target="http://www.maine.gov/ag/news/article.shtml?id=476028" TargetMode="External"/><Relationship Id="rId932" Type="http://schemas.openxmlformats.org/officeDocument/2006/relationships/hyperlink" Target="http://www.wkrn.com/story/19257139/bowling-green-oficer-involved-in-shooting" TargetMode="External"/><Relationship Id="rId931" Type="http://schemas.openxmlformats.org/officeDocument/2006/relationships/hyperlink" Target="http://www.wwltv.com/story/news/local/northshore/2014/09/03/14537614/" TargetMode="External"/><Relationship Id="rId930" Type="http://schemas.openxmlformats.org/officeDocument/2006/relationships/hyperlink" Target="http://articles.philly.com/2012-08-12/news/33154036_1_police-north-conestoga-street-large-friday-night" TargetMode="External"/><Relationship Id="rId936" Type="http://schemas.openxmlformats.org/officeDocument/2006/relationships/hyperlink" Target="http://www.nytimes.com/2012/08/13/nyregion/police-fired-12-shots-in-killing-near-times-square.html" TargetMode="External"/><Relationship Id="rId935" Type="http://schemas.openxmlformats.org/officeDocument/2006/relationships/hyperlink" Target="http://www.gazettetimes.com/news/headlines/two-officers-suspect-expected-to-live-after-saturday-night-shooting/article_7ccf992c-e499-11e1-8110-001a4bcf887a.html" TargetMode="External"/><Relationship Id="rId934" Type="http://schemas.openxmlformats.org/officeDocument/2006/relationships/hyperlink" Target="http://www.suntimes.com/14432890-761/off-duty-cop-shoots-kills-angry-dad-after-wipeout.html" TargetMode="External"/><Relationship Id="rId933" Type="http://schemas.openxmlformats.org/officeDocument/2006/relationships/hyperlink" Target="http://www.fox16.com/news/story/Police-officer-kills-suspect/d/story/vDIUPJkktEOZXHXO_YoHug" TargetMode="External"/><Relationship Id="rId1520" Type="http://schemas.openxmlformats.org/officeDocument/2006/relationships/hyperlink" Target="http://www.cbs46.com/story/23346889/officer-shot-in-fulton-county-condition-unknown" TargetMode="External"/><Relationship Id="rId1554" Type="http://schemas.openxmlformats.org/officeDocument/2006/relationships/hyperlink" Target="http://wqad.com/2013/10/10/witness-describes-davenport-police-involved-shooting/" TargetMode="External"/><Relationship Id="rId1555" Type="http://schemas.openxmlformats.org/officeDocument/2006/relationships/hyperlink" Target="http://www.fox16.com/mostpopular/story/Update-Investigation-Continues-after-Officer/d/story/r1G12yqIekG45LcuE8Gg4Q" TargetMode="External"/><Relationship Id="rId1556" Type="http://schemas.openxmlformats.org/officeDocument/2006/relationships/hyperlink" Target="http://www.wrbl.com/story/25134960/barbour-co-special-grand-jury-expected-to-rule-wednesday-on-massey-case" TargetMode="External"/><Relationship Id="rId1557" Type="http://schemas.openxmlformats.org/officeDocument/2006/relationships/hyperlink" Target="http://www.wpbf.com/news/south-florida/palm-beach-county-news/royal-palm-beach-shooting-injures-1/22516534" TargetMode="External"/><Relationship Id="rId1558" Type="http://schemas.openxmlformats.org/officeDocument/2006/relationships/hyperlink" Target="http://www.utsandiego.com/news/2013/oct/19/officer-involved-shooting-close-otay-border/" TargetMode="External"/><Relationship Id="rId1559" Type="http://schemas.openxmlformats.org/officeDocument/2006/relationships/hyperlink" Target="http://sonomacounty.ca.gov/Press-Releases-/No-Criminal-Charges-in-Officer-Involved-Shooting/" TargetMode="External"/><Relationship Id="rId965" Type="http://schemas.openxmlformats.org/officeDocument/2006/relationships/hyperlink" Target="http://www.nogalesinternational.com/news/police-reports-describe-hail-of-rocks-prior-to-fatal-border/article_73c41da4-17a6-11e2-9642-001a4bcf887a.html" TargetMode="External"/><Relationship Id="rId964" Type="http://schemas.openxmlformats.org/officeDocument/2006/relationships/hyperlink" Target="http://gothamist.com/2012/10/04/man_shot_in_grand_central_parkway.php" TargetMode="External"/><Relationship Id="rId963" Type="http://schemas.openxmlformats.org/officeDocument/2006/relationships/hyperlink" Target="http://blog.al.com/live/2012/10/university_of_south_alabama_of_1.html" TargetMode="External"/><Relationship Id="rId962" Type="http://schemas.openxmlformats.org/officeDocument/2006/relationships/hyperlink" Target="http://cw.ua.edu/article/2012/10/south-alabama-shooting-forces-us-to-look-at-media-bias-question-law-enforcement" TargetMode="External"/><Relationship Id="rId969" Type="http://schemas.openxmlformats.org/officeDocument/2006/relationships/hyperlink" Target="http://www.ellwoodcityledger.com/news/local_news/new-castle-man-shot-in-police-standoff-hospitalized-in-critical/article_199aafe1-c814-52a0-b3ea-f319078d03d1.html" TargetMode="External"/><Relationship Id="rId968" Type="http://schemas.openxmlformats.org/officeDocument/2006/relationships/hyperlink" Target="http://doj.nh.gov/media-center/press-releases/2012/20121206-windham-officer-involved-shooting.htm" TargetMode="External"/><Relationship Id="rId967" Type="http://schemas.openxmlformats.org/officeDocument/2006/relationships/hyperlink" Target="http://www.mysanantonio.com/news/local_news/article/Bexar-sheriff-s-sergeant-shoots-kills-man-3947509.php" TargetMode="External"/><Relationship Id="rId966" Type="http://schemas.openxmlformats.org/officeDocument/2006/relationships/hyperlink" Target="http://www.wwmt.com/template/cgi-bin/archived.pl?type=basic&amp;file=/shared/news/features/top-stories/stories/archive/2014/02/5cGfeaTq.xml" TargetMode="External"/><Relationship Id="rId961" Type="http://schemas.openxmlformats.org/officeDocument/2006/relationships/hyperlink" Target="http://current.mnsun.com/2012/10/breaking-richfield-police-name-officers-involved-in-shooting/" TargetMode="External"/><Relationship Id="rId1550" Type="http://schemas.openxmlformats.org/officeDocument/2006/relationships/hyperlink" Target="http://www.turnto23.com/news/local-news/woman-killed-in-officer-involved-shooting-in-east-bakersfield-100113" TargetMode="External"/><Relationship Id="rId960" Type="http://schemas.openxmlformats.org/officeDocument/2006/relationships/hyperlink" Target="http://etgi.us/pblc/news_detail/30" TargetMode="External"/><Relationship Id="rId1551" Type="http://schemas.openxmlformats.org/officeDocument/2006/relationships/hyperlink" Target="http://www.fox46charlotte.com/story/23602725/police-shoot-kill-woman-outside-capitol-after-chase" TargetMode="External"/><Relationship Id="rId1552" Type="http://schemas.openxmlformats.org/officeDocument/2006/relationships/hyperlink" Target="http://www.crimelibrary.com/blog/2013/10/09/more-details-emerge-in-waycross-case-as-911-call-realeased/index.html" TargetMode="External"/><Relationship Id="rId1553" Type="http://schemas.openxmlformats.org/officeDocument/2006/relationships/hyperlink" Target="http://www.maine.gov/ag/news/article.shtml?id=614361" TargetMode="External"/><Relationship Id="rId1543" Type="http://schemas.openxmlformats.org/officeDocument/2006/relationships/hyperlink" Target="http://www.fcgov.com/news/?id=5073" TargetMode="External"/><Relationship Id="rId1544" Type="http://schemas.openxmlformats.org/officeDocument/2006/relationships/hyperlink" Target="http://www.kpax.com/news/suspect-in-shooting-near-anaconda-in-stable-condition/" TargetMode="External"/><Relationship Id="rId1545" Type="http://schemas.openxmlformats.org/officeDocument/2006/relationships/hyperlink" Target="http://www.nbcchicago.com/news/local/Man-Hurt-in-Police-Involved-Shooting-225940121.html" TargetMode="External"/><Relationship Id="rId1546" Type="http://schemas.openxmlformats.org/officeDocument/2006/relationships/hyperlink" Target="http://www.wmur.com/news/nh-news/authorities-investigating-policeinvolved-shooting-in-manchester/22202194" TargetMode="External"/><Relationship Id="rId1547" Type="http://schemas.openxmlformats.org/officeDocument/2006/relationships/hyperlink" Target="http://doj.nh.gov/media-center/press-releases/2013/documents/20131015-state-police-involved-shooting-report.pdf" TargetMode="External"/><Relationship Id="rId1548" Type="http://schemas.openxmlformats.org/officeDocument/2006/relationships/hyperlink" Target="http://www.mynews3.com/content/news/story/swat-metro-mountain-vista-tropicana-harmon/N77MfftT9EG8eL3ntQ0JTA.cspx" TargetMode="External"/><Relationship Id="rId1549" Type="http://schemas.openxmlformats.org/officeDocument/2006/relationships/hyperlink" Target="http://abc13.com/archive/9270067/" TargetMode="External"/><Relationship Id="rId959" Type="http://schemas.openxmlformats.org/officeDocument/2006/relationships/hyperlink" Target="http://www.chron.com/default/article/Deputy-constable-shoots-man-after-chase-in-3906810.php" TargetMode="External"/><Relationship Id="rId954" Type="http://schemas.openxmlformats.org/officeDocument/2006/relationships/hyperlink" Target="http://www.newsadvance.com/news/local/article_fb8b303e-d76c-11e2-b9df-0019bb30f31a.html" TargetMode="External"/><Relationship Id="rId953" Type="http://schemas.openxmlformats.org/officeDocument/2006/relationships/hyperlink" Target="http://www.azcentral.com/community/tempe/articles/20130620guadalupe-suspect-killing-justified.html" TargetMode="External"/><Relationship Id="rId952" Type="http://schemas.openxmlformats.org/officeDocument/2006/relationships/hyperlink" Target="http://www.katu.com/news/local/Officer-involved-shooting-in-Salem-sends-one-to-hospital-169730086.html?tab=video&amp;c=y" TargetMode="External"/><Relationship Id="rId951" Type="http://schemas.openxmlformats.org/officeDocument/2006/relationships/hyperlink" Target="http://www.cbs46.com/story/19530833/man-shot-killed-by-gwinnett-county-police-at-lilburn-home" TargetMode="External"/><Relationship Id="rId958" Type="http://schemas.openxmlformats.org/officeDocument/2006/relationships/hyperlink" Target="http://soboco.org/claim-filed-against-border-patrol-in-womans-death/" TargetMode="External"/><Relationship Id="rId957" Type="http://schemas.openxmlformats.org/officeDocument/2006/relationships/hyperlink" Target="http://articles.sun-sentinel.com/2012-10-11/news/fl-lauderhill-police-involved-folo-20121011_1_security-guard-three-lauderhill-police-officers-rick-rocco" TargetMode="External"/><Relationship Id="rId956" Type="http://schemas.openxmlformats.org/officeDocument/2006/relationships/hyperlink" Target="http://www.policeone.com/officer-misconduct-internal-affairs/articles/6011600-Teens-shooting-fuels-criticism-of-Memphis-police/" TargetMode="External"/><Relationship Id="rId955" Type="http://schemas.openxmlformats.org/officeDocument/2006/relationships/hyperlink" Target="http://articles.baltimoresun.com/2013-04-17/news/bs-md-co-valor-award-20130416_1_joshua-michael-lopez-two-officers-heins" TargetMode="External"/><Relationship Id="rId950" Type="http://schemas.openxmlformats.org/officeDocument/2006/relationships/hyperlink" Target="http://www.huffingtonpost.com/2012/09/15/jason-barnum-arraigned-shooting-officer-anchorage_n_1886519.html" TargetMode="External"/><Relationship Id="rId1540" Type="http://schemas.openxmlformats.org/officeDocument/2006/relationships/hyperlink" Target="http://www.citizen-times.com/story/news/crime/2014/07/22/asheville-officer-face-charges-aj-marion-shooting/12994537/" TargetMode="External"/><Relationship Id="rId1541" Type="http://schemas.openxmlformats.org/officeDocument/2006/relationships/hyperlink" Target="http://fox13now.com/2013/09/29/medical-helicopter-responding-after-officer-involved-shooting/" TargetMode="External"/><Relationship Id="rId1542" Type="http://schemas.openxmlformats.org/officeDocument/2006/relationships/hyperlink" Target="http://www.highschoolot.com/former-asheville-high-school-football-star-shot-killed/12948740/" TargetMode="External"/><Relationship Id="rId590" Type="http://schemas.openxmlformats.org/officeDocument/2006/relationships/hyperlink" Target="http://www.maine.gov/ag/news/article.shtml?id=378696" TargetMode="External"/><Relationship Id="rId107" Type="http://schemas.openxmlformats.org/officeDocument/2006/relationships/hyperlink" Target="http://www.civiliansdown.com/Shootings.htm" TargetMode="External"/><Relationship Id="rId106" Type="http://schemas.openxmlformats.org/officeDocument/2006/relationships/hyperlink" Target="http://www.orangejuiceblog.com/2011/03/unarmed-and-afraid/" TargetMode="External"/><Relationship Id="rId105" Type="http://schemas.openxmlformats.org/officeDocument/2006/relationships/hyperlink" Target="http://www.lasvegassun.com/news/2011/feb/17/police-shoot-man-who-fired/" TargetMode="External"/><Relationship Id="rId589" Type="http://schemas.openxmlformats.org/officeDocument/2006/relationships/hyperlink" Target="http://www.maine.gov/ag/news/article.shtml?id=318550" TargetMode="External"/><Relationship Id="rId104" Type="http://schemas.openxmlformats.org/officeDocument/2006/relationships/hyperlink" Target="http://www.reviewjournal.com/news/crime-courts/da-clears-police-officers-involved-three-shootings" TargetMode="External"/><Relationship Id="rId588" Type="http://schemas.openxmlformats.org/officeDocument/2006/relationships/hyperlink" Target="http://articles.philly.com/2011-12-11/news/30504811_1_open-investigation-stephen-moore-larry-shields" TargetMode="External"/><Relationship Id="rId109" Type="http://schemas.openxmlformats.org/officeDocument/2006/relationships/hyperlink" Target="http://lubbockonline.com/filed-online/2011-02-20/man-dead-after-officer-related-shooting-lubbock-apartment" TargetMode="External"/><Relationship Id="rId1170" Type="http://schemas.openxmlformats.org/officeDocument/2006/relationships/hyperlink" Target="http://abc13.com/archive/8978713/" TargetMode="External"/><Relationship Id="rId108" Type="http://schemas.openxmlformats.org/officeDocument/2006/relationships/hyperlink" Target="http://www.civiliansdown.com/Shootings.htm" TargetMode="External"/><Relationship Id="rId1171" Type="http://schemas.openxmlformats.org/officeDocument/2006/relationships/hyperlink" Target="http://www.lcsun-news.com/ci_22500072/suspect-jan-16-trespassing-call-charged-assault" TargetMode="External"/><Relationship Id="rId583" Type="http://schemas.openxmlformats.org/officeDocument/2006/relationships/hyperlink" Target="http://www.newschannel6now.com/story/15972605/one-person-shot-and-killed-in-wichita-falls" TargetMode="External"/><Relationship Id="rId1172" Type="http://schemas.openxmlformats.org/officeDocument/2006/relationships/hyperlink" Target="http://www.spokesman.com/stories/2013/feb/08/officer-involved-in-shooting-idd/" TargetMode="External"/><Relationship Id="rId582" Type="http://schemas.openxmlformats.org/officeDocument/2006/relationships/hyperlink" Target="http://articles.chicagotribune.com/2011-11-06/news/chi-two-injured-in-separate-south-chicago-rogers-park-shootings-20111104_1_officer-fires-overnight-violence-gunshot-wound" TargetMode="External"/><Relationship Id="rId1173" Type="http://schemas.openxmlformats.org/officeDocument/2006/relationships/hyperlink" Target="http://www.wjla.com/articles/2013/02/d-c-police-officer-injured-in-harassment-claim-84909.html" TargetMode="External"/><Relationship Id="rId581" Type="http://schemas.openxmlformats.org/officeDocument/2006/relationships/hyperlink" Target="http://www.wkow.com/story/15973113/officer-involved-in-shooting-in-beloit" TargetMode="External"/><Relationship Id="rId1174" Type="http://schemas.openxmlformats.org/officeDocument/2006/relationships/hyperlink" Target="http://www.kxly.com/news/spokane-news/Man-shot-by-police-recently-released-from-jail/18435700" TargetMode="External"/><Relationship Id="rId580" Type="http://schemas.openxmlformats.org/officeDocument/2006/relationships/hyperlink" Target="http://www.eastvalleytribune.com/news/article_9f80bc8b-3ae6-51bb-8402-91faec5df513.html?mode=jqm" TargetMode="External"/><Relationship Id="rId1175" Type="http://schemas.openxmlformats.org/officeDocument/2006/relationships/hyperlink" Target="http://www.myfoxphilly.com/story/21016646/suspect-who-lunged-at-police-with-kinfe-shot-at-septa-station" TargetMode="External"/><Relationship Id="rId103" Type="http://schemas.openxmlformats.org/officeDocument/2006/relationships/hyperlink" Target="http://homicide.latimes.com/post/miguel-sanchez-jr/" TargetMode="External"/><Relationship Id="rId587" Type="http://schemas.openxmlformats.org/officeDocument/2006/relationships/hyperlink" Target="http://www.maine.gov/ag/news/article.shtml?id=373504" TargetMode="External"/><Relationship Id="rId1176" Type="http://schemas.openxmlformats.org/officeDocument/2006/relationships/hyperlink" Target="http://www.dailynews.com/general-news/20130207/police-confuse-truck-for-christopher-dorners-shoot-at-3-people-in-torrance-in-case-of-mistaken-identity" TargetMode="External"/><Relationship Id="rId102" Type="http://schemas.openxmlformats.org/officeDocument/2006/relationships/hyperlink" Target="http://www.nbcmiami.com/news/local/Unarmed-Man-Shot-By-Police-Plans-to-Sue-117007748.html" TargetMode="External"/><Relationship Id="rId586" Type="http://schemas.openxmlformats.org/officeDocument/2006/relationships/hyperlink" Target="http://www.masslive.com/news/index.ssf/2012/05/hampden_da_mark_mastroianni_of.html" TargetMode="External"/><Relationship Id="rId1177" Type="http://schemas.openxmlformats.org/officeDocument/2006/relationships/hyperlink" Target="http://www.dailynews.com/general-news/20130207/police-confuse-truck-for-christopher-dorners-shoot-at-3-people-in-torrance-in-case-of-mistaken-identity" TargetMode="External"/><Relationship Id="rId101" Type="http://schemas.openxmlformats.org/officeDocument/2006/relationships/hyperlink" Target="http://blogs.miaminewtimes.com/riptide/2011/02/miami_pd_shoots_and_kills_anot.php" TargetMode="External"/><Relationship Id="rId585" Type="http://schemas.openxmlformats.org/officeDocument/2006/relationships/hyperlink" Target="http://hamptonroads.com/2011/11/police-shoot-man-elizabeth-city-college" TargetMode="External"/><Relationship Id="rId1178" Type="http://schemas.openxmlformats.org/officeDocument/2006/relationships/hyperlink" Target="http://www.kcra.com/news/local-news/news-modesto/Police-detail-Monday-incident-Man-with-machete-shot-by-officers-in-Ceres/18444938" TargetMode="External"/><Relationship Id="rId100" Type="http://schemas.openxmlformats.org/officeDocument/2006/relationships/hyperlink" Target="http://blogs.miaminewtimes.com/riptide/2011/02/miami_pd_shoots_and_kills_anot.php" TargetMode="External"/><Relationship Id="rId584" Type="http://schemas.openxmlformats.org/officeDocument/2006/relationships/hyperlink" Target="http://www.wspa.com/story/21507221/deputy-shooting-suspect-returned-to-spartanburg" TargetMode="External"/><Relationship Id="rId1179" Type="http://schemas.openxmlformats.org/officeDocument/2006/relationships/hyperlink" Target="http://www.azfamily.com/news/local/Officer-involved-shooting-was-possible-suicide-by-cop-190229951.html" TargetMode="External"/><Relationship Id="rId1169" Type="http://schemas.openxmlformats.org/officeDocument/2006/relationships/hyperlink" Target="http://suburbancop.com/2013/02/03/man-shot-after-pulling-gun-on-a-police-officer-wsyx-abc6-top-stories-uq65ktt8chk-twitter-2/" TargetMode="External"/><Relationship Id="rId579" Type="http://schemas.openxmlformats.org/officeDocument/2006/relationships/hyperlink" Target="http://miami.cbslocal.com/2011/10/06/hialeah-police-open-fire-on-suv-during-traffic-stop/" TargetMode="External"/><Relationship Id="rId578" Type="http://schemas.openxmlformats.org/officeDocument/2006/relationships/hyperlink" Target="http://www.staradvertiser.com/news/breaking/20130716_Eyewitness_in_murder_trial_says_Deedy_repeatedly_threatened_to_shoot_Elderts_in_Waikiki_McDonalds.html?id=215746801" TargetMode="External"/><Relationship Id="rId577" Type="http://schemas.openxmlformats.org/officeDocument/2006/relationships/hyperlink" Target="http://www.nbclosangeles.com/news/local/Anaheim-Officer-Justified-Fatal-Shooting-182674141.html" TargetMode="External"/><Relationship Id="rId1160" Type="http://schemas.openxmlformats.org/officeDocument/2006/relationships/hyperlink" Target="http://www.nbcdfw.com/news/local/Man-Killed-in-Officer-Involved-Shooting-in-Fort-Worth-190583001.html" TargetMode="External"/><Relationship Id="rId572" Type="http://schemas.openxmlformats.org/officeDocument/2006/relationships/hyperlink" Target="http://www.ocregister.com/articles/catalan-631052-car-torres.html" TargetMode="External"/><Relationship Id="rId1161" Type="http://schemas.openxmlformats.org/officeDocument/2006/relationships/hyperlink" Target="http://www.nbcconnecticut.com/news/local/Officer-Shoots-Suspect-in-Bridgeport-189326631.html" TargetMode="External"/><Relationship Id="rId571" Type="http://schemas.openxmlformats.org/officeDocument/2006/relationships/hyperlink" Target="http://www.ocregister.com/articles/catalan-631052-car-torres.html" TargetMode="External"/><Relationship Id="rId1162" Type="http://schemas.openxmlformats.org/officeDocument/2006/relationships/hyperlink" Target="http://www.jrn.com/ktnv/news/189524031.html" TargetMode="External"/><Relationship Id="rId570" Type="http://schemas.openxmlformats.org/officeDocument/2006/relationships/hyperlink" Target="http://media.bonnint.net/slc/2497/249779/24977974.pdf" TargetMode="External"/><Relationship Id="rId1163" Type="http://schemas.openxmlformats.org/officeDocument/2006/relationships/hyperlink" Target="http://www.kwtx.com/home/headlines/Local-Man-Killed-By-Police-Was-Bipolar-Family-Questions-Officers-Actions-189931631.html" TargetMode="External"/><Relationship Id="rId1164" Type="http://schemas.openxmlformats.org/officeDocument/2006/relationships/hyperlink" Target="http://www.valleycentral.com/news/story.aspx?id=855841" TargetMode="External"/><Relationship Id="rId576" Type="http://schemas.openxmlformats.org/officeDocument/2006/relationships/hyperlink" Target="http://7online.com/archive/8442565/" TargetMode="External"/><Relationship Id="rId1165" Type="http://schemas.openxmlformats.org/officeDocument/2006/relationships/hyperlink" Target="http://losangeles.cbslocal.com/2013/02/03/man-hospitalized-after-officer-involved-shooting-in-south-la/" TargetMode="External"/><Relationship Id="rId575" Type="http://schemas.openxmlformats.org/officeDocument/2006/relationships/hyperlink" Target="http://www.kmph-kfre.com/story/15936849/2-hospitalized-after-officer-involved-shooting-in-se-fresno" TargetMode="External"/><Relationship Id="rId1166" Type="http://schemas.openxmlformats.org/officeDocument/2006/relationships/hyperlink" Target="http://www.local8now.com/home/headlines/Officer-involved-shooting-leaves-suspect-in-stable-condition-189566471.html" TargetMode="External"/><Relationship Id="rId574" Type="http://schemas.openxmlformats.org/officeDocument/2006/relationships/hyperlink" Target="http://charlotte.twcnews.com/content/video_stories/648984/one-dead-in-shooting-involving-two-albemarle-police-officers/" TargetMode="External"/><Relationship Id="rId1167" Type="http://schemas.openxmlformats.org/officeDocument/2006/relationships/hyperlink" Target="http://nypost.com/2013/02/03/cops-shoot-robbery-suspect-on-staten-island-police-say-he-pointed-weapon-at-officers-first/" TargetMode="External"/><Relationship Id="rId573" Type="http://schemas.openxmlformats.org/officeDocument/2006/relationships/hyperlink" Target="http://www.kpho.com/story/15926945/suspect-injured-in-officer-involved-shooting" TargetMode="External"/><Relationship Id="rId1168" Type="http://schemas.openxmlformats.org/officeDocument/2006/relationships/hyperlink" Target="http://www.huffingtonpost.com/2014/09/04/ramarley-graham_n_5765862.html" TargetMode="External"/><Relationship Id="rId129" Type="http://schemas.openxmlformats.org/officeDocument/2006/relationships/hyperlink" Target="http://www.10news.com/news/police-fatally-shoot-man-who-lunged-at-them-with-knife" TargetMode="External"/><Relationship Id="rId128" Type="http://schemas.openxmlformats.org/officeDocument/2006/relationships/hyperlink" Target="http://www.spokesman.com/stories/2011/mar/05/stevens-county-sheriffs-deputy-involved-shooting/" TargetMode="External"/><Relationship Id="rId127" Type="http://schemas.openxmlformats.org/officeDocument/2006/relationships/hyperlink" Target="http://archive.wusa9.com/news/article/139471/189/Police-Involved-Shooting-Officer-Was-Investigating-Stolen-Car-In-Clinton" TargetMode="External"/><Relationship Id="rId126" Type="http://schemas.openxmlformats.org/officeDocument/2006/relationships/hyperlink" Target="http://losangeles.cbslocal.com/2011/03/04/man-killed-in-officer-involved-shooting-in-south-la/" TargetMode="External"/><Relationship Id="rId1190" Type="http://schemas.openxmlformats.org/officeDocument/2006/relationships/hyperlink" Target="http://www.dispatch.com/content/stories/local/2013/02/08/one-wounded-in-officer-involved-shooting-on-west-side.html" TargetMode="External"/><Relationship Id="rId1191" Type="http://schemas.openxmlformats.org/officeDocument/2006/relationships/hyperlink" Target="http://miami.cbslocal.com/2013/02/08/driver-injured-after-hialeah-police-involved-shooting/" TargetMode="External"/><Relationship Id="rId1192" Type="http://schemas.openxmlformats.org/officeDocument/2006/relationships/hyperlink" Target="http://www.brownsvilleherald.com/news/local/article_2077ec8d-664c-5cae-9dbc-329c8f6b1c17.html?mode=jqm" TargetMode="External"/><Relationship Id="rId1193" Type="http://schemas.openxmlformats.org/officeDocument/2006/relationships/hyperlink" Target="http://www.brownsvilleherald.com/news/local/article_2077ec8d-664c-5cae-9dbc-329c8f6b1c17.html?mode=jqm" TargetMode="External"/><Relationship Id="rId121" Type="http://schemas.openxmlformats.org/officeDocument/2006/relationships/hyperlink" Target="http://www.reviewjournal.com/news/crime-courts/da-clears-police-officers-involved-three-shootings" TargetMode="External"/><Relationship Id="rId1194" Type="http://schemas.openxmlformats.org/officeDocument/2006/relationships/hyperlink" Target="http://www.louisianaweekly.com/shreveport-police-cleared-in-traffic-stop-shooting/" TargetMode="External"/><Relationship Id="rId120" Type="http://schemas.openxmlformats.org/officeDocument/2006/relationships/hyperlink" Target="http://www.insidebayarea.com/news/ci_18045519" TargetMode="External"/><Relationship Id="rId1195" Type="http://schemas.openxmlformats.org/officeDocument/2006/relationships/hyperlink" Target="http://knightnews.com/2013/02/shooting-reported-at-florida-atlantic-university/" TargetMode="External"/><Relationship Id="rId1196" Type="http://schemas.openxmlformats.org/officeDocument/2006/relationships/hyperlink" Target="http://www.kmph-kfre.com/story/21110616/details-emerge-in-visalia-officer-involved-shooting" TargetMode="External"/><Relationship Id="rId1197" Type="http://schemas.openxmlformats.org/officeDocument/2006/relationships/hyperlink" Target="http://www.wjla.com/articles/2013/02/bladensburg-police-involved-shooting-kills-one-85029.html" TargetMode="External"/><Relationship Id="rId125" Type="http://schemas.openxmlformats.org/officeDocument/2006/relationships/hyperlink" Target="http://www.kentuckystatepolice.org/posts/press/2011/post5_pr03_03_11.htm" TargetMode="External"/><Relationship Id="rId1198" Type="http://schemas.openxmlformats.org/officeDocument/2006/relationships/hyperlink" Target="http://www.nbcdfw.com/news/local/Man-Dead-in-Officer-Involved-Shooting-190514171.html" TargetMode="External"/><Relationship Id="rId124" Type="http://schemas.openxmlformats.org/officeDocument/2006/relationships/hyperlink" Target="http://doj.nh.gov/media-center/press-releases/2011/documents/20110404-concord.pdf" TargetMode="External"/><Relationship Id="rId1199" Type="http://schemas.openxmlformats.org/officeDocument/2006/relationships/hyperlink" Target="http://www.kmov.com/news/editors-pick/Police-respond-to-officer-involved-shooting-near-Soulard-Mardi-Gras-190540041.html" TargetMode="External"/><Relationship Id="rId123" Type="http://schemas.openxmlformats.org/officeDocument/2006/relationships/hyperlink" Target="http://www.azfamily.com/news/local/3-suspects-on-the-loose-2-wounded-after-gun-battle-with-police-117229223.html" TargetMode="External"/><Relationship Id="rId122" Type="http://schemas.openxmlformats.org/officeDocument/2006/relationships/hyperlink" Target="http://doj.nh.gov/media-center/press-releases/2012/documents/20120627-concord-officer-shooting.pdf" TargetMode="External"/><Relationship Id="rId118" Type="http://schemas.openxmlformats.org/officeDocument/2006/relationships/hyperlink" Target="http://www.10news.com/news/husband-accused-in-serra-mesa-wife-killing-shot-by-deputies" TargetMode="External"/><Relationship Id="rId117" Type="http://schemas.openxmlformats.org/officeDocument/2006/relationships/hyperlink" Target="http://data.newsday.com/long-island/crime/huntington-station-shooting" TargetMode="External"/><Relationship Id="rId116" Type="http://schemas.openxmlformats.org/officeDocument/2006/relationships/hyperlink" Target="http://www.courierpress.com/news/webster-county-ky-standoff-ends-death-suspect" TargetMode="External"/><Relationship Id="rId115" Type="http://schemas.openxmlformats.org/officeDocument/2006/relationships/hyperlink" Target="http://articles.sun-sentinel.com/2011-03-07/news/fl-hollywood-church-shooting-folo-20110307_1_hollywood-church-church-shooting-knife" TargetMode="External"/><Relationship Id="rId599" Type="http://schemas.openxmlformats.org/officeDocument/2006/relationships/hyperlink" Target="http://www.unm.edu/~dcorreia/David_Correia/Essays/Entries/2012/6/20_The_Return_of_the_Albuquerque_Death_Squads.html" TargetMode="External"/><Relationship Id="rId1180" Type="http://schemas.openxmlformats.org/officeDocument/2006/relationships/hyperlink" Target="http://www.sltrib.com/sltrib/news/55607124-78/daughter-simons-kelly-police.html.csp" TargetMode="External"/><Relationship Id="rId1181" Type="http://schemas.openxmlformats.org/officeDocument/2006/relationships/hyperlink" Target="http://slco.org/districtattorney/pdf/020713_OICI_Letter_P.pdf" TargetMode="External"/><Relationship Id="rId119" Type="http://schemas.openxmlformats.org/officeDocument/2006/relationships/hyperlink" Target="http://seattletimes.com/html/localnews/2014361130_apwawhatcomdeputyinjured3rdldwritethru.html" TargetMode="External"/><Relationship Id="rId1182" Type="http://schemas.openxmlformats.org/officeDocument/2006/relationships/hyperlink" Target="http://fox2now.com/2013/02/07/st-louis-police-investigating-a-shooting-on-riverfront/" TargetMode="External"/><Relationship Id="rId110" Type="http://schemas.openxmlformats.org/officeDocument/2006/relationships/hyperlink" Target="http://abc13.com/archive/7969740/" TargetMode="External"/><Relationship Id="rId594" Type="http://schemas.openxmlformats.org/officeDocument/2006/relationships/hyperlink" Target="http://www.nj.com/news/index.ssf/2011/11/authorities_id_man_killed_in_c.html" TargetMode="External"/><Relationship Id="rId1183" Type="http://schemas.openxmlformats.org/officeDocument/2006/relationships/hyperlink" Target="http://www.norwalkreflector.com/article/2124651" TargetMode="External"/><Relationship Id="rId593" Type="http://schemas.openxmlformats.org/officeDocument/2006/relationships/hyperlink" Target="http://www.washingtonpost.com/blogs/crime-scene/post/fatal-police-involved-shooting-in-prince-georges/2011/11/12/gIQATbkJFN_blog.html" TargetMode="External"/><Relationship Id="rId1184" Type="http://schemas.openxmlformats.org/officeDocument/2006/relationships/hyperlink" Target="http://www.wpbf.com/news/south-florida/treasure-coast-news/Student-gunman-injured-in-shooting-at-Indian-River-State-College/18455968" TargetMode="External"/><Relationship Id="rId592" Type="http://schemas.openxmlformats.org/officeDocument/2006/relationships/hyperlink" Target="http://www.washingtonpost.com/blogs/crime-scene/post/fatal-police-involved-shooting-in-prince-georges/2011/11/12/gIQATbkJFN_blog.html" TargetMode="External"/><Relationship Id="rId1185" Type="http://schemas.openxmlformats.org/officeDocument/2006/relationships/hyperlink" Target="http://www.lasvegassun.com/news/2013/feb/08/police-investigating-officer-involved-shooting/" TargetMode="External"/><Relationship Id="rId591" Type="http://schemas.openxmlformats.org/officeDocument/2006/relationships/hyperlink" Target="http://www.nj.com/news/index.ssf/2011/11/atlantic_county_police_officer.html" TargetMode="External"/><Relationship Id="rId1186" Type="http://schemas.openxmlformats.org/officeDocument/2006/relationships/hyperlink" Target="http://www.lasvegassun.com/news/2013/feb/08/police-investigating-officer-involved-shooting/" TargetMode="External"/><Relationship Id="rId114" Type="http://schemas.openxmlformats.org/officeDocument/2006/relationships/hyperlink" Target="http://www.boston.com/news/local/massachusetts/articles/2011/06/16/district_attorney_finds_troopers_ashby_fatal_shooting_justified/" TargetMode="External"/><Relationship Id="rId598" Type="http://schemas.openxmlformats.org/officeDocument/2006/relationships/hyperlink" Target="http://www.foxcarolina.com/story/16028166/deputies-investigate-deadly-shooting-in-spartanburg-county" TargetMode="External"/><Relationship Id="rId1187" Type="http://schemas.openxmlformats.org/officeDocument/2006/relationships/hyperlink" Target="http://www.lasvegassun.com/news/2013/feb/08/police-investigating-officer-involved-shooting/" TargetMode="External"/><Relationship Id="rId113" Type="http://schemas.openxmlformats.org/officeDocument/2006/relationships/hyperlink" Target="http://www.ocregister.com/articles/police-289245-mock-officer.html" TargetMode="External"/><Relationship Id="rId597" Type="http://schemas.openxmlformats.org/officeDocument/2006/relationships/hyperlink" Target="http://www.abc15.com/news/region-phoenix-metro/north-phoenix/suspect-shot-by-dps-officer-after-pursuit-identified" TargetMode="External"/><Relationship Id="rId1188" Type="http://schemas.openxmlformats.org/officeDocument/2006/relationships/hyperlink" Target="http://post.mnsun.com/2013/02/no-charges-in-brooklyn-center-officer-involved-shooting/" TargetMode="External"/><Relationship Id="rId112" Type="http://schemas.openxmlformats.org/officeDocument/2006/relationships/hyperlink" Target="http://extras.mnginteractive.com/live/media/site515/2012/0315/20120315_070105_Alfone.pdf" TargetMode="External"/><Relationship Id="rId596" Type="http://schemas.openxmlformats.org/officeDocument/2006/relationships/hyperlink" Target="http://www.news4jax.com/news/Robbery-suspects-held-after-police-shooting/4743378" TargetMode="External"/><Relationship Id="rId1189" Type="http://schemas.openxmlformats.org/officeDocument/2006/relationships/hyperlink" Target="http://www.arkansasonline.com/news/2013/mar/06/pocahontas-officers-cleared-fatal-shooting/?print" TargetMode="External"/><Relationship Id="rId111" Type="http://schemas.openxmlformats.org/officeDocument/2006/relationships/hyperlink" Target="http://www.mlive.com/news/muskegon/index.ssf/2011/02/investigation_into_fatal_shoot.html" TargetMode="External"/><Relationship Id="rId595" Type="http://schemas.openxmlformats.org/officeDocument/2006/relationships/hyperlink" Target="http://www.lapdonline.org/central_news/news_view/49531" TargetMode="External"/><Relationship Id="rId1136" Type="http://schemas.openxmlformats.org/officeDocument/2006/relationships/hyperlink" Target="http://www.ketv.com/news/Man-fatally-shot-by-trooper/18347328" TargetMode="External"/><Relationship Id="rId1137" Type="http://schemas.openxmlformats.org/officeDocument/2006/relationships/hyperlink" Target="http://www.northescambia.com/2013/01/burglary-suspect-shot-by-deputies-is-identified" TargetMode="External"/><Relationship Id="rId1138" Type="http://schemas.openxmlformats.org/officeDocument/2006/relationships/hyperlink" Target="http://wreg.com/tag/steven-askew/" TargetMode="External"/><Relationship Id="rId1139" Type="http://schemas.openxmlformats.org/officeDocument/2006/relationships/hyperlink" Target="http://rochester.indymedia.org/node/98153" TargetMode="External"/><Relationship Id="rId547" Type="http://schemas.openxmlformats.org/officeDocument/2006/relationships/hyperlink" Target="http://denver.cbslocal.com/2012/01/11/commerce-city-officers-actions-justified-in-deadly-shooting/" TargetMode="External"/><Relationship Id="rId546" Type="http://schemas.openxmlformats.org/officeDocument/2006/relationships/hyperlink" Target="http://doj.nh.gov/media-center/press-releases/2011/documents/20111216-pelham-officer-involved-shooting.pdf" TargetMode="External"/><Relationship Id="rId545" Type="http://schemas.openxmlformats.org/officeDocument/2006/relationships/hyperlink" Target="http://www.dps.state.ia.us/commis/pib/Releases/2011/10-21-2011_OISUpdate.htm" TargetMode="External"/><Relationship Id="rId544" Type="http://schemas.openxmlformats.org/officeDocument/2006/relationships/hyperlink" Target="http://jacksonville.com/news/crime/2011-10-20/story/family-bondsman-rejects-state-ruling-jacksonville-police-shooting" TargetMode="External"/><Relationship Id="rId549" Type="http://schemas.openxmlformats.org/officeDocument/2006/relationships/hyperlink" Target="http://abclocal.go.com//story?section=news/local/east_bay&amp;id=8404581" TargetMode="External"/><Relationship Id="rId548" Type="http://schemas.openxmlformats.org/officeDocument/2006/relationships/hyperlink" Target="http://tdw.thedailyworld.com/local_news/inmates_shooting_ruled_justified" TargetMode="External"/><Relationship Id="rId1130" Type="http://schemas.openxmlformats.org/officeDocument/2006/relationships/hyperlink" Target="http://www.mountainjackpot.com/2013/01/29/police-shooting-startles-community-shuts-down-main-highway/" TargetMode="External"/><Relationship Id="rId1131" Type="http://schemas.openxmlformats.org/officeDocument/2006/relationships/hyperlink" Target="http://springfield.firstcoastnews.com/news/news/87443-jso-man-fatally-shot-police-had-criminal-past" TargetMode="External"/><Relationship Id="rId543" Type="http://schemas.openxmlformats.org/officeDocument/2006/relationships/hyperlink" Target="http://jacksonville.com/news/crime/2011-10-20/story/family-bondsman-rejects-state-ruling-jacksonville-police-shooting" TargetMode="External"/><Relationship Id="rId1132" Type="http://schemas.openxmlformats.org/officeDocument/2006/relationships/hyperlink" Target="http://www.mynews4.com/mostpopular/story/Washoe-County-Sheriffs-Office-leads-investigation/JdQJmkK1ek67-fw6eBn_GQ.cspx" TargetMode="External"/><Relationship Id="rId542" Type="http://schemas.openxmlformats.org/officeDocument/2006/relationships/hyperlink" Target="http://www.pe.com/articles/andrade-626854-gun-gutierrez.html" TargetMode="External"/><Relationship Id="rId1133" Type="http://schemas.openxmlformats.org/officeDocument/2006/relationships/hyperlink" Target="http://www.timesfreepress.com/news/2013/jan/29/section-ala-police-shootout-leaves-one-dead/" TargetMode="External"/><Relationship Id="rId541" Type="http://schemas.openxmlformats.org/officeDocument/2006/relationships/hyperlink" Target="http://patch.com/california/sanleandro/city-sued-for-15-million-by-daughter-of-woman-shot-by-police" TargetMode="External"/><Relationship Id="rId1134" Type="http://schemas.openxmlformats.org/officeDocument/2006/relationships/hyperlink" Target="http://www.mercurynews.com/ci_22450262/dublin-police-respond-officer-involved-shooting-residential-neighborhood" TargetMode="External"/><Relationship Id="rId540" Type="http://schemas.openxmlformats.org/officeDocument/2006/relationships/hyperlink" Target="http://cloud-computing.tmcnet.com/news/2011/10/20/5870530.htm" TargetMode="External"/><Relationship Id="rId1135" Type="http://schemas.openxmlformats.org/officeDocument/2006/relationships/hyperlink" Target="http://citizensvoice.com/news/da-cop-who-fatally-shot-lake-winola-man-won-t-be-prosecuted-1.1436050" TargetMode="External"/><Relationship Id="rId1125" Type="http://schemas.openxmlformats.org/officeDocument/2006/relationships/hyperlink" Target="http://www.oregonlive.com/clark-county/index.ssf/2013/01/felon_shot_and_killed_by_polic.html" TargetMode="External"/><Relationship Id="rId1126" Type="http://schemas.openxmlformats.org/officeDocument/2006/relationships/hyperlink" Target="http://www.tulsaworld.com/archives/report-man-shot-by-officer-had-meth-amphetamine-in-system/article_a1fd4a0b-51f3-5795-9338-3c8137dcff2b.html" TargetMode="External"/><Relationship Id="rId1127" Type="http://schemas.openxmlformats.org/officeDocument/2006/relationships/hyperlink" Target="http://articles.baltimoresun.com/2013-01-29/news/bs-md-police-involved-shooting-20130129_1_central-park-heights-neighborhood-west-baltimore-officers-shot" TargetMode="External"/><Relationship Id="rId1128" Type="http://schemas.openxmlformats.org/officeDocument/2006/relationships/hyperlink" Target="http://www.crimeincharlotte.com/da-concludes-review-of-officer-involved-shooting-1062012/" TargetMode="External"/><Relationship Id="rId1129" Type="http://schemas.openxmlformats.org/officeDocument/2006/relationships/hyperlink" Target="http://collegian.tccd.edu/?p=7488" TargetMode="External"/><Relationship Id="rId536" Type="http://schemas.openxmlformats.org/officeDocument/2006/relationships/hyperlink" Target="http://www.dps.state.ia.us/commis/pib/Releases/2011/10-23-2011_AmesOIS.htm" TargetMode="External"/><Relationship Id="rId535" Type="http://schemas.openxmlformats.org/officeDocument/2006/relationships/hyperlink" Target="http://www.denverda.org/News_Release/Decision_Letters/PS-11-10-18-Offs%20Tim%20Sullivan%20-%20Derek%20Hancock.pdf" TargetMode="External"/><Relationship Id="rId534" Type="http://schemas.openxmlformats.org/officeDocument/2006/relationships/hyperlink" Target="http://www.liveleak.com/view?i=986_1311867996" TargetMode="External"/><Relationship Id="rId533" Type="http://schemas.openxmlformats.org/officeDocument/2006/relationships/hyperlink" Target="http://www.nbcphiladelphia.com/news/local/Man-in-Hospital-After-Police-Involved-Shooting--132126158.html" TargetMode="External"/><Relationship Id="rId539" Type="http://schemas.openxmlformats.org/officeDocument/2006/relationships/hyperlink" Target="http://cityroom.blogs.nytimes.com/2011/10/20/plainclothes-officers-foil-robbery-of-s-i-diner/?_r=0" TargetMode="External"/><Relationship Id="rId538" Type="http://schemas.openxmlformats.org/officeDocument/2006/relationships/hyperlink" Target="http://www.austinchronicle.com/news/2011-10-21/carter-called-home-before-fatal-police-shooting/" TargetMode="External"/><Relationship Id="rId537" Type="http://schemas.openxmlformats.org/officeDocument/2006/relationships/hyperlink" Target="http://news.salinaspd.com/index.cfm?fuseaction=Detail&amp;Row=8&amp;Q=investigations" TargetMode="External"/><Relationship Id="rId1120" Type="http://schemas.openxmlformats.org/officeDocument/2006/relationships/hyperlink" Target="http://abclocal.go.com//story?section=news/local&amp;id=8971476" TargetMode="External"/><Relationship Id="rId532" Type="http://schemas.openxmlformats.org/officeDocument/2006/relationships/hyperlink" Target="http://blogs.ocweekly.com/navelgazing/2014/07/scott_jay_abraham_newport_beach_anaheim_ois.php" TargetMode="External"/><Relationship Id="rId1121" Type="http://schemas.openxmlformats.org/officeDocument/2006/relationships/hyperlink" Target="http://articles.chicagotribune.com/2013-01-28/news/chi-fatal-policeinvolved-shooting-in-homewood-20130127_1_homewood-police-cook-county-public-integrity-illinois-state-police" TargetMode="External"/><Relationship Id="rId531" Type="http://schemas.openxmlformats.org/officeDocument/2006/relationships/hyperlink" Target="http://www.elkgrovepd.org/releases/2011/pr-02-03-11.pdf" TargetMode="External"/><Relationship Id="rId1122" Type="http://schemas.openxmlformats.org/officeDocument/2006/relationships/hyperlink" Target="http://www.wsoctv.com/news/news/local/police-woman-shot-killed-officer-involved-shooting/nT9K6/" TargetMode="External"/><Relationship Id="rId530" Type="http://schemas.openxmlformats.org/officeDocument/2006/relationships/hyperlink" Target="http://articles.latimes.com/2013/sep/19/local/la-me-deputy-shooter-20130920" TargetMode="External"/><Relationship Id="rId1123" Type="http://schemas.openxmlformats.org/officeDocument/2006/relationships/hyperlink" Target="http://crimeblog.dallasnews.com/2013/01/police-officer-shot-another-person-killed-in-haltom-city-shootout.html/" TargetMode="External"/><Relationship Id="rId1124" Type="http://schemas.openxmlformats.org/officeDocument/2006/relationships/hyperlink" Target="http://hamptonroads.com/2013/01/norfolk-police-id-man-shot-attempted-theft-cop-car" TargetMode="External"/><Relationship Id="rId1158" Type="http://schemas.openxmlformats.org/officeDocument/2006/relationships/hyperlink" Target="http://www.insidesocal.com/sgvcrime/2013/02/01/suspect-wounded-in-walnut-deputy-involved-shooting/" TargetMode="External"/><Relationship Id="rId1159" Type="http://schemas.openxmlformats.org/officeDocument/2006/relationships/hyperlink" Target="http://www.myfoxdetroit.com/story/20937074/little-ceasars-robbery-suspect-shot-in-police-persuit" TargetMode="External"/><Relationship Id="rId569" Type="http://schemas.openxmlformats.org/officeDocument/2006/relationships/hyperlink" Target="http://media.bonnint.net/slc/2497/249779/24977974.pdf" TargetMode="External"/><Relationship Id="rId568" Type="http://schemas.openxmlformats.org/officeDocument/2006/relationships/hyperlink" Target="http://abclocal.go.com//story?section=news/local&amp;id=8412259" TargetMode="External"/><Relationship Id="rId567" Type="http://schemas.openxmlformats.org/officeDocument/2006/relationships/hyperlink" Target="http://blogs.ocweekly.com/navelgazing/2014/07/scott_jay_abraham_newport_beach_anaheim_ois.php" TargetMode="External"/><Relationship Id="rId566" Type="http://schemas.openxmlformats.org/officeDocument/2006/relationships/hyperlink" Target="http://getcopsofftheblock.blogspot.com/2011/10/avondale-police-officer-who-shot-killed.html" TargetMode="External"/><Relationship Id="rId561" Type="http://schemas.openxmlformats.org/officeDocument/2006/relationships/hyperlink" Target="http://assets.matchbin.com/sites/561/assets/9SRZ_2011_10_27.pdf" TargetMode="External"/><Relationship Id="rId1150" Type="http://schemas.openxmlformats.org/officeDocument/2006/relationships/hyperlink" Target="http://latimesblogs.latimes.com/lanow/2013/01/man-kills-dog-and-is-killed-by-deputy.html" TargetMode="External"/><Relationship Id="rId560" Type="http://schemas.openxmlformats.org/officeDocument/2006/relationships/hyperlink" Target="http://www.nwitimes.com/news/local/illinois/burnham/chief-off-duty-cop-kills-suspect-in-burnham-tavern-shooting/article_1ccc459d-b09d-5156-890b-1fbcc67fa76e.html" TargetMode="External"/><Relationship Id="rId1151" Type="http://schemas.openxmlformats.org/officeDocument/2006/relationships/hyperlink" Target="http://articles.courant.com/2013-02-01/news/hc-bridgeport-officer-fires-shots-0201-2-20130131_1_bridgeport-police-chief-joseph-l-gaudett-state-police" TargetMode="External"/><Relationship Id="rId1152" Type="http://schemas.openxmlformats.org/officeDocument/2006/relationships/hyperlink" Target="http://www.star-telegram.com/2013/01/31/4589748/fort-worth-police-shoot-man-who.html" TargetMode="External"/><Relationship Id="rId1153" Type="http://schemas.openxmlformats.org/officeDocument/2006/relationships/hyperlink" Target="http://www.ajc.com/news/news/local/state-trooper-shoots-man-in-stomach/nWCY7/" TargetMode="External"/><Relationship Id="rId565" Type="http://schemas.openxmlformats.org/officeDocument/2006/relationships/hyperlink" Target="http://blogs.sacbee.com/crime/archives/2011/10/suspect-chp-dog-recovering-after-thursday-shooting-on-i-5.html" TargetMode="External"/><Relationship Id="rId1154" Type="http://schemas.openxmlformats.org/officeDocument/2006/relationships/hyperlink" Target="http://sgvjournal.com/monterey-park/1811-man-suffers-gun-shot-by-mppd-investigation-continues.html" TargetMode="External"/><Relationship Id="rId564" Type="http://schemas.openxmlformats.org/officeDocument/2006/relationships/hyperlink" Target="http://www.kttc.com/story/15765228/iowa-officials-say-forest-city-police-officer-shot" TargetMode="External"/><Relationship Id="rId1155" Type="http://schemas.openxmlformats.org/officeDocument/2006/relationships/hyperlink" Target="http://www.leoncountyso.com/docs/news-releases/020113k-9-killed-in-shooting.pdf?sfvrsn=4" TargetMode="External"/><Relationship Id="rId563" Type="http://schemas.openxmlformats.org/officeDocument/2006/relationships/hyperlink" Target="http://weblogs.baltimoresun.com/news/crime/blog/2011/10/man_who_police_say_shot_deputy.html" TargetMode="External"/><Relationship Id="rId1156" Type="http://schemas.openxmlformats.org/officeDocument/2006/relationships/hyperlink" Target="http://www.wsbtv.com/news/news/local/person-shot-clayton-county-officers-serve-warrant/nWC8Y/" TargetMode="External"/><Relationship Id="rId562" Type="http://schemas.openxmlformats.org/officeDocument/2006/relationships/hyperlink" Target="http://www.washingtonsblog.com/2011/10/marine-veteran-whose-skull-was-fractured-in-oakland-protests-was-peacefully-standing-when-attacked-by-police.html" TargetMode="External"/><Relationship Id="rId1157" Type="http://schemas.openxmlformats.org/officeDocument/2006/relationships/hyperlink" Target="http://www.wrdw.com/home/headlines/Girlfriend-of-suspect-killed-in-officer-involved-shooting-189453061.html" TargetMode="External"/><Relationship Id="rId1147" Type="http://schemas.openxmlformats.org/officeDocument/2006/relationships/hyperlink" Target="http://www.localmemphis.com/mostpopular/story/MPD-Names-Officer-in-Suspected-Robbers-Shooting/d/story/Y5AFpqGbZkK3Z4n6KyiQJg" TargetMode="External"/><Relationship Id="rId1148" Type="http://schemas.openxmlformats.org/officeDocument/2006/relationships/hyperlink" Target="http://www.kxly.com/news/north-idaho-news/Drug-bust-leads-to-shooting-near-Coeur-d-Alene-Casino/18058910" TargetMode="External"/><Relationship Id="rId1149" Type="http://schemas.openxmlformats.org/officeDocument/2006/relationships/hyperlink" Target="http://portcitydaily.com/2013/01/31/police-standoff-suspects-bullet-wound-likely-was-from-an-officers-weapon/" TargetMode="External"/><Relationship Id="rId558" Type="http://schemas.openxmlformats.org/officeDocument/2006/relationships/hyperlink" Target="http://abc11.com/archive/8408036/" TargetMode="External"/><Relationship Id="rId557" Type="http://schemas.openxmlformats.org/officeDocument/2006/relationships/hyperlink" Target="http://www.abcnews4.com/story/15891901/officers-responding-to-reported-shooting-in-n-charleston" TargetMode="External"/><Relationship Id="rId556" Type="http://schemas.openxmlformats.org/officeDocument/2006/relationships/hyperlink" Target="http://www.azcentral.com/news/articles/2011/10/27/20111027show-low-officer-involved-shooting-abrk.html" TargetMode="External"/><Relationship Id="rId555" Type="http://schemas.openxmlformats.org/officeDocument/2006/relationships/hyperlink" Target="http://blog.thenewstribune.com/crime/2011/10/27/lakewood-police-release-names-of-officers-involved-in-deadly-shooting-of-soldier/" TargetMode="External"/><Relationship Id="rId559" Type="http://schemas.openxmlformats.org/officeDocument/2006/relationships/hyperlink" Target="http://www.redding.com/news/officer-involved-shooting-reported-interstate-5-ne" TargetMode="External"/><Relationship Id="rId550" Type="http://schemas.openxmlformats.org/officeDocument/2006/relationships/hyperlink" Target="http://www.khq.com/story/15864955/officer-involved-shooting-in-royal-city" TargetMode="External"/><Relationship Id="rId1140" Type="http://schemas.openxmlformats.org/officeDocument/2006/relationships/hyperlink" Target="http://www.commercialappeal.com/news/local-news/police-investigating-shots-fired-in-area-where" TargetMode="External"/><Relationship Id="rId1141" Type="http://schemas.openxmlformats.org/officeDocument/2006/relationships/hyperlink" Target="http://www.wftv.com/news/news/local/police-scene-possible-shooting-near-downtown-orlan/nTygt/" TargetMode="External"/><Relationship Id="rId1142" Type="http://schemas.openxmlformats.org/officeDocument/2006/relationships/hyperlink" Target="http://www.wftv.com/news/news/local/police-scene-possible-shooting-near-downtown-orlan/nTygt/" TargetMode="External"/><Relationship Id="rId554" Type="http://schemas.openxmlformats.org/officeDocument/2006/relationships/hyperlink" Target="http://citizensvoice.com/news/da-wilkes-barre-police-were-justified-in-city-shooting-1.1223814" TargetMode="External"/><Relationship Id="rId1143" Type="http://schemas.openxmlformats.org/officeDocument/2006/relationships/hyperlink" Target="http://articles.orlandosentinel.com/2013-01-16/news/os-shooting-orlando-police-20130115_1_wound-gunman-orlando-police-cinderlane-parkway" TargetMode="External"/><Relationship Id="rId553" Type="http://schemas.openxmlformats.org/officeDocument/2006/relationships/hyperlink" Target="http://articles.wsbt.com/2011-10-27/police-action-shooting_30330283" TargetMode="External"/><Relationship Id="rId1144" Type="http://schemas.openxmlformats.org/officeDocument/2006/relationships/hyperlink" Target="http://kdvr.com/2013/01/30/report-shots-fired-in-five-points-officer-may-be-down/" TargetMode="External"/><Relationship Id="rId552" Type="http://schemas.openxmlformats.org/officeDocument/2006/relationships/hyperlink" Target="http://blogs.browardpalmbeach.com/pulp/2011/11/william_dabbs_boynton_beach_home_depot_murder.php" TargetMode="External"/><Relationship Id="rId1145" Type="http://schemas.openxmlformats.org/officeDocument/2006/relationships/hyperlink" Target="http://www.northjersey.com/news/tense-police-situation-in-paterson-turned-deadly-in-split-second-1.440936" TargetMode="External"/><Relationship Id="rId551" Type="http://schemas.openxmlformats.org/officeDocument/2006/relationships/hyperlink" Target="https://www.oxnardpd.org/pressreleases/1537/" TargetMode="External"/><Relationship Id="rId1146" Type="http://schemas.openxmlformats.org/officeDocument/2006/relationships/hyperlink" Target="http://www.toledoblade.com/Police-Fire/2013/01/29/Perrysburg-Township-police-investigate-shooting.html" TargetMode="External"/><Relationship Id="rId495" Type="http://schemas.openxmlformats.org/officeDocument/2006/relationships/hyperlink" Target="http://www.fugitive.com/2011/10/07/san-jose-police-officer-involved-shooting-on-leigh-avenue/" TargetMode="External"/><Relationship Id="rId494" Type="http://schemas.openxmlformats.org/officeDocument/2006/relationships/hyperlink" Target="http://www.nbcbayarea.com/news/local/2-Dead-6-Injured-in-Workplace-Shooting-131132928.html" TargetMode="External"/><Relationship Id="rId493" Type="http://schemas.openxmlformats.org/officeDocument/2006/relationships/hyperlink" Target="http://www.eastvalleytribune.com/news/article_9f80bc8b-3ae6-51bb-8402-91faec5df513.html?mode=jqm" TargetMode="External"/><Relationship Id="rId492" Type="http://schemas.openxmlformats.org/officeDocument/2006/relationships/hyperlink" Target="http://miami.cbslocal.com/2011/10/06/hialeah-police-open-fire-on-suv-during-traffic-stop/" TargetMode="External"/><Relationship Id="rId499" Type="http://schemas.openxmlformats.org/officeDocument/2006/relationships/hyperlink" Target="http://weblogs.baltimoresun.com/news/crime/blog/2011/10/man_fatally_shot_by_police_in.html" TargetMode="External"/><Relationship Id="rId498" Type="http://schemas.openxmlformats.org/officeDocument/2006/relationships/hyperlink" Target="http://www.averyjournal.com/news/mitchell-county-sheriff-deputy-shot/article_65cc45f8-8375-561e-8c55-d1470d543377.html" TargetMode="External"/><Relationship Id="rId497" Type="http://schemas.openxmlformats.org/officeDocument/2006/relationships/hyperlink" Target="http://www.wistv.com/story/15643063/sled-investigating-sumter-police-officer-involved-shooting" TargetMode="External"/><Relationship Id="rId496" Type="http://schemas.openxmlformats.org/officeDocument/2006/relationships/hyperlink" Target="http://www.nbcmiami.com/news/One-Killed-in-Police-Involved-Shooting-in-Miami-Dade-131340368.html" TargetMode="External"/><Relationship Id="rId1610" Type="http://schemas.openxmlformats.org/officeDocument/2006/relationships/hyperlink" Target="http://pgpolice.blogspot.com/2013/12/pgpd-investigates-officer-involved.html" TargetMode="External"/><Relationship Id="rId1611" Type="http://schemas.openxmlformats.org/officeDocument/2006/relationships/hyperlink" Target="http://www.wenatcheeworld.com/news/2014/jun/23/officers-fatal-shooting-at-taco-bell-justified/" TargetMode="External"/><Relationship Id="rId1612" Type="http://schemas.openxmlformats.org/officeDocument/2006/relationships/hyperlink" Target="http://www.omaha.com/news/trooper-suspect-named-in-officer-involved-shooting-in-bluffs/article_62f8e4b8-7b6e-5f13-ab2b-cdb12b4b28c1.html" TargetMode="External"/><Relationship Id="rId1613" Type="http://schemas.openxmlformats.org/officeDocument/2006/relationships/hyperlink" Target="http://www.maine.gov/ag/news/article.shtml?id=617606" TargetMode="External"/><Relationship Id="rId1614" Type="http://schemas.openxmlformats.org/officeDocument/2006/relationships/hyperlink" Target="http://www.nbcconnecticut.com/news/local/235684151.html" TargetMode="External"/><Relationship Id="rId1615" Type="http://schemas.openxmlformats.org/officeDocument/2006/relationships/hyperlink" Target="http://articles.chicagotribune.com/2013-12-13/news/chi-arlington-heights-police-officer-shot-20131212_1_ex-girlfriend-police-officer-wounded-officer" TargetMode="External"/><Relationship Id="rId1616" Type="http://schemas.openxmlformats.org/officeDocument/2006/relationships/hyperlink" Target="https://twitter.com/b3auty_k1ll3r" TargetMode="External"/><Relationship Id="rId907" Type="http://schemas.openxmlformats.org/officeDocument/2006/relationships/hyperlink" Target="http://www.wsoctv.com/news/news/local/sheriff-officer-involved-shooting-near-boone/nP4K2/" TargetMode="External"/><Relationship Id="rId1617" Type="http://schemas.openxmlformats.org/officeDocument/2006/relationships/hyperlink" Target="http://fox13now.com/2013/12/13/officer-injured-in-iron-county-shooting/" TargetMode="External"/><Relationship Id="rId906" Type="http://schemas.openxmlformats.org/officeDocument/2006/relationships/hyperlink" Target="http://www.wkyc.com/news/article/253797/45/Akron-Unidentified-man-dead-in-police-shooting" TargetMode="External"/><Relationship Id="rId1618" Type="http://schemas.openxmlformats.org/officeDocument/2006/relationships/hyperlink" Target="http://www.nbcrightnow.com/story/24209361/officer-involved-shooting-in-wenatchee" TargetMode="External"/><Relationship Id="rId905" Type="http://schemas.openxmlformats.org/officeDocument/2006/relationships/hyperlink" Target="http://www.myfoxphilly.com/story/19117645/video-shows-police-involved-shooting-aftermath" TargetMode="External"/><Relationship Id="rId1619" Type="http://schemas.openxmlformats.org/officeDocument/2006/relationships/hyperlink" Target="http://www.wmtw.com/news/police-shoot-kill-man-during-hollis-standoff/23455486" TargetMode="External"/><Relationship Id="rId904" Type="http://schemas.openxmlformats.org/officeDocument/2006/relationships/hyperlink" Target="http://latimesblogs.latimes.com/lanow/2012/07/corona-man-killed-in-second-officer-involved-shooting-this-week.html" TargetMode="External"/><Relationship Id="rId909" Type="http://schemas.openxmlformats.org/officeDocument/2006/relationships/hyperlink" Target="http://www.mercedsunstar.com/2012/07/29/2443561_parolee-shot-near-delhi-by-turlock.html?rh=1" TargetMode="External"/><Relationship Id="rId908" Type="http://schemas.openxmlformats.org/officeDocument/2006/relationships/hyperlink" Target="http://www.kval.com/news/local/Portland-Police-Man-shot-and-killed-by-officer-was-involved-in-a-crime-spree-164214656.html%20" TargetMode="External"/><Relationship Id="rId903" Type="http://schemas.openxmlformats.org/officeDocument/2006/relationships/hyperlink" Target="http://blog.al.com/montgomery/2012/07/henry_county_sheriffs_deputies.html" TargetMode="External"/><Relationship Id="rId902" Type="http://schemas.openxmlformats.org/officeDocument/2006/relationships/hyperlink" Target="http://news.yahoo.com/unrest-calif-city-police-shootings-081930074.html" TargetMode="External"/><Relationship Id="rId901" Type="http://schemas.openxmlformats.org/officeDocument/2006/relationships/hyperlink" Target="http://news.yahoo.com/unrest-calif-city-police-shootings-081930074.html" TargetMode="External"/><Relationship Id="rId900" Type="http://schemas.openxmlformats.org/officeDocument/2006/relationships/hyperlink" Target="http://www.eastbayexpress.com/oakland/oakland-police-officer-involved-shooting-of-alan-blueford-raises-questions/Content?oid=3295686" TargetMode="External"/><Relationship Id="rId1600" Type="http://schemas.openxmlformats.org/officeDocument/2006/relationships/hyperlink" Target="http://articles.orlandosentinel.com/2011-04-23/news/os-roxy-shooting-orlando-20110423_1_nightclub-shooting-orlando-cops-orlando-police" TargetMode="External"/><Relationship Id="rId1601" Type="http://schemas.openxmlformats.org/officeDocument/2006/relationships/hyperlink" Target="http://homicide.latimes.com/post/lorenzo-cesar-aguilar/" TargetMode="External"/><Relationship Id="rId1602" Type="http://schemas.openxmlformats.org/officeDocument/2006/relationships/hyperlink" Target="http://m.pitch.com/kansascity/anthony-bruno-donald-hubbard-kansas-city-police-department/Content?oid=4366836&amp;showFullText=true" TargetMode="External"/><Relationship Id="rId1603" Type="http://schemas.openxmlformats.org/officeDocument/2006/relationships/hyperlink" Target="http://www.komonews.com/news/local/Pierce-County-deputy-shot-during-Spanaway-standoff-234330941.html?tab=video&amp;c=y" TargetMode="External"/><Relationship Id="rId1604" Type="http://schemas.openxmlformats.org/officeDocument/2006/relationships/hyperlink" Target="http://blogs.desmoinesregister.com/dmr/index.php/2013/12/05/gunman-dies-after-shootout-with-police/article" TargetMode="External"/><Relationship Id="rId1605" Type="http://schemas.openxmlformats.org/officeDocument/2006/relationships/hyperlink" Target="http://www.cnn.com/2014/12/19/us/selma-alabama-protest/" TargetMode="External"/><Relationship Id="rId1606" Type="http://schemas.openxmlformats.org/officeDocument/2006/relationships/hyperlink" Target="http://www.expressnews.com/news/local/article/Car-bump-led-to-fatal-officer-involved-shooting-5039904.php" TargetMode="External"/><Relationship Id="rId1607" Type="http://schemas.openxmlformats.org/officeDocument/2006/relationships/hyperlink" Target="http://www.therivardreport.com/uiw-semester-starts-with-protest-cameron-redus-shooting/" TargetMode="External"/><Relationship Id="rId1608" Type="http://schemas.openxmlformats.org/officeDocument/2006/relationships/hyperlink" Target="http://www.mysanantonio.com/news/local/article/UIW-Student-slain-by-campus-officer-was-5525223.php" TargetMode="External"/><Relationship Id="rId1609" Type="http://schemas.openxmlformats.org/officeDocument/2006/relationships/hyperlink" Target="http://www.campussafetymagazine.com/article/campus-cop-shoots-kills-student-after-warning-him/Officer_Involved_Shootings" TargetMode="External"/><Relationship Id="rId1631" Type="http://schemas.openxmlformats.org/officeDocument/2006/relationships/hyperlink" Target="http://www.wspa.com/story/24278153/one-dead-following-chase-officer-involved-shooting-in-anderson" TargetMode="External"/><Relationship Id="rId1632" Type="http://schemas.openxmlformats.org/officeDocument/2006/relationships/hyperlink" Target="http://www.tampabay.com/news/publicsafety/crime/police-investigating-officer-involved-shooting/2158265" TargetMode="External"/><Relationship Id="rId1633" Type="http://schemas.openxmlformats.org/officeDocument/2006/relationships/hyperlink" Target="http://www.nbcmiami.com/news/local/Officer-Shot-and-Killed-Teen-Driver-After-He-Ran-Over-Another-Officers-Leg-Pensacola-Police-237186471.html" TargetMode="External"/><Relationship Id="rId1634" Type="http://schemas.openxmlformats.org/officeDocument/2006/relationships/hyperlink" Target="http://www.wrex.com/story/24300453/2013/12/25/officer-involved-shooting-in-cedar-falls-sends-two-to-hospital" TargetMode="External"/><Relationship Id="rId1635" Type="http://schemas.openxmlformats.org/officeDocument/2006/relationships/hyperlink" Target="http://www.wxii12.com/news/local-news/foothills/man-killed-in-officerinvolved-shooting/23675254" TargetMode="External"/><Relationship Id="rId1636" Type="http://schemas.openxmlformats.org/officeDocument/2006/relationships/hyperlink" Target="http://gothamist.com/2013/12/26/man_killed_by_police_after_alleged.php" TargetMode="External"/><Relationship Id="rId1637" Type="http://schemas.openxmlformats.org/officeDocument/2006/relationships/hyperlink" Target="http://philadelphia.cbslocal.com/2013/12/26/suspect-injured-in-police-involved-shooting-in-south-philadelphia/" TargetMode="External"/><Relationship Id="rId1638" Type="http://schemas.openxmlformats.org/officeDocument/2006/relationships/hyperlink" Target="http://homicide.latimes.com/post/asa-james-dolak/" TargetMode="External"/><Relationship Id="rId929" Type="http://schemas.openxmlformats.org/officeDocument/2006/relationships/hyperlink" Target="http://www.cbs46.com/story/19251117/exclusive-uncle-defends-suspect-in-police-involved-shooting" TargetMode="External"/><Relationship Id="rId1639" Type="http://schemas.openxmlformats.org/officeDocument/2006/relationships/hyperlink" Target="http://www.dps.state.nm.us/index.php/update-to-los-lunas-police-department-shooting-on-thursday-december-26-2013/" TargetMode="External"/><Relationship Id="rId928" Type="http://schemas.openxmlformats.org/officeDocument/2006/relationships/hyperlink" Target="http://www.nmdas.com/districts/second/linked/dominik%20mora-solis%20shooting%20review.pdf" TargetMode="External"/><Relationship Id="rId927" Type="http://schemas.openxmlformats.org/officeDocument/2006/relationships/hyperlink" Target="http://homicide.latimes.com/post/javier-ortiz/" TargetMode="External"/><Relationship Id="rId926" Type="http://schemas.openxmlformats.org/officeDocument/2006/relationships/hyperlink" Target="http://www.duncanbanner.com/news/deputies-named-in-shooting-death-of-award-winning-artist-robert/article_88c1467a-8c4f-5e7b-8d41-a60707477b31.html" TargetMode="External"/><Relationship Id="rId921" Type="http://schemas.openxmlformats.org/officeDocument/2006/relationships/hyperlink" Target="http://www.stgeorgeutah.com/news/archive/2012/08/03/felony-charges-filed-in-washington-city-shoot-out-case-investigation-ongoing/" TargetMode="External"/><Relationship Id="rId920" Type="http://schemas.openxmlformats.org/officeDocument/2006/relationships/hyperlink" Target="http://www.frontiersman.com/news/shooting-snarls-glenn-highway-traffic/article_6fcf6840-dd84-11e1-b18e-0019bb2963f4.html" TargetMode="External"/><Relationship Id="rId925" Type="http://schemas.openxmlformats.org/officeDocument/2006/relationships/hyperlink" Target="http://www.reviewjournal.com/news/crime-courts/murder-suspect-shot-fbi-agent-dies" TargetMode="External"/><Relationship Id="rId924" Type="http://schemas.openxmlformats.org/officeDocument/2006/relationships/hyperlink" Target="http://www.wxyz.com/news/warren-police-officer-shot-while-responding-to-fight-over-100-price-for-a-prostitute" TargetMode="External"/><Relationship Id="rId923" Type="http://schemas.openxmlformats.org/officeDocument/2006/relationships/hyperlink" Target="http://www.countyofplumas.com/DocumentCenter/View/8686" TargetMode="External"/><Relationship Id="rId922" Type="http://schemas.openxmlformats.org/officeDocument/2006/relationships/hyperlink" Target="http://crimeblog.dallasnews.com/2012/08/gunman-shot-by-police-after-allegedly-taking-family-hostage-in-far-east-dallas.html/" TargetMode="External"/><Relationship Id="rId1630" Type="http://schemas.openxmlformats.org/officeDocument/2006/relationships/hyperlink" Target="http://fox43.com/local-news/stories/deadly-police-involved-shooting-at-lancaster-county-home/" TargetMode="External"/><Relationship Id="rId1620" Type="http://schemas.openxmlformats.org/officeDocument/2006/relationships/hyperlink" Target="http://chippewa.com/news/local/neillsville-police-officer-shoots-man-with-knife/article_10d14ee8-3e23-57b4-b1a2-c83a5e642a18.html" TargetMode="External"/><Relationship Id="rId1621" Type="http://schemas.openxmlformats.org/officeDocument/2006/relationships/hyperlink" Target="http://www.laweekly.com/informer/2013/12/16/brian-beaird-corvette-chase-suspect-might-have-been-accidentally-shot-by-cop-video" TargetMode="External"/><Relationship Id="rId1622" Type="http://schemas.openxmlformats.org/officeDocument/2006/relationships/hyperlink" Target="http://wosu.org/2012/news/2013/12/13/ross-county-dead-after-accidental-shooting-by-police/" TargetMode="External"/><Relationship Id="rId1623" Type="http://schemas.openxmlformats.org/officeDocument/2006/relationships/hyperlink" Target="http://www.reviewjournal.com/news/man-hospitalized-after-officer-involved-shooting" TargetMode="External"/><Relationship Id="rId1624" Type="http://schemas.openxmlformats.org/officeDocument/2006/relationships/hyperlink" Target="http://www.wearegreenbay.com/1fulltext-news/breaking-man-dies-in-officer-involved-shooting/d/1fulltext-news/2ERkavgS10eH2odJjaAFyA" TargetMode="External"/><Relationship Id="rId1625" Type="http://schemas.openxmlformats.org/officeDocument/2006/relationships/hyperlink" Target="http://content.govdelivery.com/accounts/ILEVANSTON/bulletins/9a6d0a" TargetMode="External"/><Relationship Id="rId1626" Type="http://schemas.openxmlformats.org/officeDocument/2006/relationships/hyperlink" Target="http://blog.al.com/spotnews/2014/01/man_shot_by_leeds_police_offic.html" TargetMode="External"/><Relationship Id="rId1627" Type="http://schemas.openxmlformats.org/officeDocument/2006/relationships/hyperlink" Target="http://www.arlingtoncardinal.com/2010/08/daniel-moreno-dies-after-being-shot-apparently-by-police-during-standoff/" TargetMode="External"/><Relationship Id="rId918" Type="http://schemas.openxmlformats.org/officeDocument/2006/relationships/hyperlink" Target="http://santamariatimes.com/news/local/crime-and-courts/family-of-man-shot-by-officers-wants-answers/article_592d2d20-dd34-11e1-bc29-001a4bcf887a.html" TargetMode="External"/><Relationship Id="rId1628" Type="http://schemas.openxmlformats.org/officeDocument/2006/relationships/hyperlink" Target="http://wgntv.com/2013/12/21/man-injured-in-police-involved-shooting-in-bensenville/" TargetMode="External"/><Relationship Id="rId917" Type="http://schemas.openxmlformats.org/officeDocument/2006/relationships/hyperlink" Target="http://www.lompocrecord.com/news/local/crime-and-courts/fatal-police-shooting-deemed-justified/article_faf2eda2-21bc-11e3-a73c-0019bb2963f4.html" TargetMode="External"/><Relationship Id="rId1629" Type="http://schemas.openxmlformats.org/officeDocument/2006/relationships/hyperlink" Target="http://www.cleveland.com/metro/index.ssf/2013/12/cleveland_police_no_weapons_fo.html" TargetMode="External"/><Relationship Id="rId916" Type="http://schemas.openxmlformats.org/officeDocument/2006/relationships/hyperlink" Target="http://www.courierpostonline.com/story/news/local/south-jersey/2014/08/01/shooting-winslow/13454685/" TargetMode="External"/><Relationship Id="rId915" Type="http://schemas.openxmlformats.org/officeDocument/2006/relationships/hyperlink" Target="http://www.nj.com/news/index.ssf/2012/08/cop_guns_down_grandma_who_char.html" TargetMode="External"/><Relationship Id="rId919" Type="http://schemas.openxmlformats.org/officeDocument/2006/relationships/hyperlink" Target="http://www.denverpost.com/ci_21228849/suspect-fatally-shot-by-denver-police-was-hit" TargetMode="External"/><Relationship Id="rId910" Type="http://schemas.openxmlformats.org/officeDocument/2006/relationships/hyperlink" Target="http://newsfeed.time.com/2012/08/21/autopsy-arkansas-man-shot-himself-while-cuffed-in-back-of-police-car/" TargetMode="External"/><Relationship Id="rId914" Type="http://schemas.openxmlformats.org/officeDocument/2006/relationships/hyperlink" Target="http://www.denverpost.com/breakingnews/ci_21200555/suspect-dead-officer-involved-shooting-denver" TargetMode="External"/><Relationship Id="rId913" Type="http://schemas.openxmlformats.org/officeDocument/2006/relationships/hyperlink" Target="http://baltimore.cbslocal.com/2012/07/31/suspect-dead-after-police-involved-shooting/" TargetMode="External"/><Relationship Id="rId912" Type="http://schemas.openxmlformats.org/officeDocument/2006/relationships/hyperlink" Target="http://www.abc15.com/news/region-west-valley/glendale/pd-glendale-officer-justin-penrose-on-leave-after-deadly-shooting" TargetMode="External"/><Relationship Id="rId911" Type="http://schemas.openxmlformats.org/officeDocument/2006/relationships/hyperlink" Target="http://blog.al.com/spotnews/2012/07/irondale_police_sign_warrants.html" TargetMode="External"/><Relationship Id="rId1213" Type="http://schemas.openxmlformats.org/officeDocument/2006/relationships/hyperlink" Target="http://www.ajc.com/news/news/1-injured-in-officer-involved-shooting-in-smyrna/nWMzk/" TargetMode="External"/><Relationship Id="rId1697" Type="http://schemas.openxmlformats.org/officeDocument/2006/relationships/hyperlink" Target="http://www.nola.com/crime/index.ssf/2014/02/man_killed_by_nopd_in_hollygro.html" TargetMode="External"/><Relationship Id="rId1214" Type="http://schemas.openxmlformats.org/officeDocument/2006/relationships/hyperlink" Target="http://www.nydailynews.com/new-york/teen-shot-cops-blanks-article-1.1261980" TargetMode="External"/><Relationship Id="rId1698" Type="http://schemas.openxmlformats.org/officeDocument/2006/relationships/hyperlink" Target="http://www.mercurynews.com/crime-courts/ci_25232886/san-jose-authorities-identify-man-shot-and-killed?source=pkg" TargetMode="External"/><Relationship Id="rId1215" Type="http://schemas.openxmlformats.org/officeDocument/2006/relationships/hyperlink" Target="http://minnesota.cbslocal.com/2013/02/12/st-paul-police-k9-killed-suspect-shot-by-officer/" TargetMode="External"/><Relationship Id="rId1699" Type="http://schemas.openxmlformats.org/officeDocument/2006/relationships/hyperlink" Target="http://m.chronicle.augusta.com/news/crime-courts/2014-02-22/police-investigate-officer-involved-shooting-gru" TargetMode="External"/><Relationship Id="rId1216" Type="http://schemas.openxmlformats.org/officeDocument/2006/relationships/hyperlink" Target="http://www.ocregister.com/articles/officers-382489-santa-bertagna.html" TargetMode="External"/><Relationship Id="rId1217" Type="http://schemas.openxmlformats.org/officeDocument/2006/relationships/hyperlink" Target="http://myfox8.com/2013/02/12/officer-involved-shooting-reported-in-greensboro/" TargetMode="External"/><Relationship Id="rId1218" Type="http://schemas.openxmlformats.org/officeDocument/2006/relationships/hyperlink" Target="http://www.annarbor.com/news/crime/police-release-name-of-teenager-killed-by-police-after-lunging-at-officers-with-a-knife/" TargetMode="External"/><Relationship Id="rId1219" Type="http://schemas.openxmlformats.org/officeDocument/2006/relationships/hyperlink" Target="http://houston.cbslocal.com/2013/02/13/hpd-investigates-officer-involved-shooting/" TargetMode="External"/><Relationship Id="rId866" Type="http://schemas.openxmlformats.org/officeDocument/2006/relationships/hyperlink" Target="http://atlanta.cbslocal.com/2012/06/18/clayton-county-officer-involved-shooting/" TargetMode="External"/><Relationship Id="rId865" Type="http://schemas.openxmlformats.org/officeDocument/2006/relationships/hyperlink" Target="http://fox2now.com/2012/06/13/officer-involved-shooting-in-belleville/" TargetMode="External"/><Relationship Id="rId864" Type="http://schemas.openxmlformats.org/officeDocument/2006/relationships/hyperlink" Target="http://www.nbcphiladelphia.com/news/local/Police-Shoot-Suspect-in-Kensington-Cops--158980155.html" TargetMode="External"/><Relationship Id="rId863" Type="http://schemas.openxmlformats.org/officeDocument/2006/relationships/hyperlink" Target="http://articles.sun-sentinel.com/2012-06-13/news/fl-boynton-cop-shot-20120612_1_boynton-beach-police-officer-fatal-shooting-separate-patrol-cars" TargetMode="External"/><Relationship Id="rId869" Type="http://schemas.openxmlformats.org/officeDocument/2006/relationships/hyperlink" Target="http://losangeles.cbslocal.com/2012/06/17/suspect-reportedly-critical-after-officer-involved-shooting-in-west-la/" TargetMode="External"/><Relationship Id="rId868" Type="http://schemas.openxmlformats.org/officeDocument/2006/relationships/hyperlink" Target="http://hamptonroads.com/2012/06/va-beach-police-investigate-officerinvolved-shooting" TargetMode="External"/><Relationship Id="rId867" Type="http://schemas.openxmlformats.org/officeDocument/2006/relationships/hyperlink" Target="http://www.wsbtv.com/news/news/local/suspect-recovering-after-police-involved-shooting/nPYHQ/" TargetMode="External"/><Relationship Id="rId1690" Type="http://schemas.openxmlformats.org/officeDocument/2006/relationships/hyperlink" Target="http://articles.baltimoresun.com/2014-02-15/news/bs-md-ci-police-involved-shootings-ids-20140215_1_two-officers-shootings-cash-register" TargetMode="External"/><Relationship Id="rId1691" Type="http://schemas.openxmlformats.org/officeDocument/2006/relationships/hyperlink" Target="http://articles.baltimoresun.com/2014-02-17/news/bs-md-ci-morrell-park-police-shooting-20140217_1_police-vests-homicide-detectives-police-shooting-victim" TargetMode="External"/><Relationship Id="rId1692" Type="http://schemas.openxmlformats.org/officeDocument/2006/relationships/hyperlink" Target="http://www.chronline.com/article_b54aecd0-94b9-11e3-8b34-001a4bcf887a.html" TargetMode="External"/><Relationship Id="rId862" Type="http://schemas.openxmlformats.org/officeDocument/2006/relationships/hyperlink" Target="http://www.wric.com/story/18779477/officer-involved-shooting-leaves-1-dead-in-cumberland" TargetMode="External"/><Relationship Id="rId1693" Type="http://schemas.openxmlformats.org/officeDocument/2006/relationships/hyperlink" Target="http://www.wsbtv.com/news/news/local/euharlee-police-officer-wont-be-charged-fatal-shoo/nggyG/" TargetMode="External"/><Relationship Id="rId861" Type="http://schemas.openxmlformats.org/officeDocument/2006/relationships/hyperlink" Target="http://www.eastbayexpress.com/oakland/oakland-police-officer-involved-shooting-of-alan-blueford-raises-questions/Content?oid=3295686" TargetMode="External"/><Relationship Id="rId1210" Type="http://schemas.openxmlformats.org/officeDocument/2006/relationships/hyperlink" Target="http://napavalleyregister.com/business/d-a-clears-officer-in-east-napa-shooting/article_e123aa8e-74cd-11e2-bada-001a4bcf887a.html" TargetMode="External"/><Relationship Id="rId1694" Type="http://schemas.openxmlformats.org/officeDocument/2006/relationships/hyperlink" Target="http://www.policestateusa.com/2014/christopher-roupe/" TargetMode="External"/><Relationship Id="rId860" Type="http://schemas.openxmlformats.org/officeDocument/2006/relationships/hyperlink" Target="http://www.nbcsandiego.com/news/local/Officer-Involved-Shooting-Mira-Mesa-San-Diego-Police-156989615.html" TargetMode="External"/><Relationship Id="rId1211" Type="http://schemas.openxmlformats.org/officeDocument/2006/relationships/hyperlink" Target="http://www.thevillagenews.com/story/69329" TargetMode="External"/><Relationship Id="rId1695" Type="http://schemas.openxmlformats.org/officeDocument/2006/relationships/hyperlink" Target="http://www.huffingtonpost.com/2014/02/18/dandre-berghardt-jr-killed_n_4811692.html" TargetMode="External"/><Relationship Id="rId1212" Type="http://schemas.openxmlformats.org/officeDocument/2006/relationships/hyperlink" Target="http://richmondconfidential.org/2013/02/11/armed-man-shot-in-officer-involved-shooting/" TargetMode="External"/><Relationship Id="rId1696" Type="http://schemas.openxmlformats.org/officeDocument/2006/relationships/hyperlink" Target="http://www.whio.com/news/news/crime-law/officer-involved-shooting-reported-hamilton/ndP7H/" TargetMode="External"/><Relationship Id="rId1202" Type="http://schemas.openxmlformats.org/officeDocument/2006/relationships/hyperlink" Target="http://www.daytondailynews.com/news/news/man-shot-killed-by-police-in-triangle-park/nWLQX/" TargetMode="External"/><Relationship Id="rId1686" Type="http://schemas.openxmlformats.org/officeDocument/2006/relationships/hyperlink" Target="http://www.sfgate.com/crime/article/Hayward-police-shoot-and-kill-armed-woman-5205798.php" TargetMode="External"/><Relationship Id="rId1203" Type="http://schemas.openxmlformats.org/officeDocument/2006/relationships/hyperlink" Target="http://www.sfgate.com/crime/article/Fatal-shooting-by-Vallejo-police-is-2nd-in-3-days-3590418.php" TargetMode="External"/><Relationship Id="rId1687" Type="http://schemas.openxmlformats.org/officeDocument/2006/relationships/hyperlink" Target="http://www.wctv.tv/home/headlines/Shooting-At-Perry-Ford-Dealership-243701681.html" TargetMode="External"/><Relationship Id="rId1204" Type="http://schemas.openxmlformats.org/officeDocument/2006/relationships/hyperlink" Target="http://www.sfgate.com/crime/article/Vallejo-man-shot-by-police-was-upset-about-divorce-3593315.php" TargetMode="External"/><Relationship Id="rId1688" Type="http://schemas.openxmlformats.org/officeDocument/2006/relationships/hyperlink" Target="http://minnesota.cbslocal.com/2014/02/08/2-killed-in-fridays-eden-prairie-standoff-idd/" TargetMode="External"/><Relationship Id="rId1205" Type="http://schemas.openxmlformats.org/officeDocument/2006/relationships/hyperlink" Target="http://www.lmpd.com/news/story.php?sid=1075" TargetMode="External"/><Relationship Id="rId1689" Type="http://schemas.openxmlformats.org/officeDocument/2006/relationships/hyperlink" Target="http://minnesota.cbslocal.com/2014/02/08/2-killed-in-fridays-eden-prairie-standoff-idd/" TargetMode="External"/><Relationship Id="rId1206" Type="http://schemas.openxmlformats.org/officeDocument/2006/relationships/hyperlink" Target="http://richmondconfidential.org/2013/02/11/armed-man-shot-in-officer-involved-shooting/" TargetMode="External"/><Relationship Id="rId1207" Type="http://schemas.openxmlformats.org/officeDocument/2006/relationships/hyperlink" Target="http://www.oregonlive.com/pacific-northwest-news/index.ssf/2013/02/man_with_bb_gun_fatally_shot_b.html" TargetMode="External"/><Relationship Id="rId1208" Type="http://schemas.openxmlformats.org/officeDocument/2006/relationships/hyperlink" Target="http://www.post-gazette.com/neighborhoods-city/2013/02/11/Pittsburgh-police-re-examine-audio-record-policy/stories/201302110237" TargetMode="External"/><Relationship Id="rId1209" Type="http://schemas.openxmlformats.org/officeDocument/2006/relationships/hyperlink" Target="http://www.nydailynews.com/new-york/brooklyn/cops-shoot-suspect-rooftop-gun-battle-article-1.1261530" TargetMode="External"/><Relationship Id="rId855" Type="http://schemas.openxmlformats.org/officeDocument/2006/relationships/hyperlink" Target="http://www.myfoxmemphis.com/story/25615201/1-suspect-hospitalized-after-police-involved-shooting" TargetMode="External"/><Relationship Id="rId854" Type="http://schemas.openxmlformats.org/officeDocument/2006/relationships/hyperlink" Target="http://www.wfmynews2.com/story/news/crime/2014/05/25/winston-salem-officer-shoots-suspect/9570207/" TargetMode="External"/><Relationship Id="rId853" Type="http://schemas.openxmlformats.org/officeDocument/2006/relationships/hyperlink" Target="http://www.whio.com/news/news/crime-law/police-involved-shooting-reported-udf-dayton/nf7f7/" TargetMode="External"/><Relationship Id="rId852" Type="http://schemas.openxmlformats.org/officeDocument/2006/relationships/hyperlink" Target="https://www.lmpd.com/news/story.php?sid=997" TargetMode="External"/><Relationship Id="rId859" Type="http://schemas.openxmlformats.org/officeDocument/2006/relationships/hyperlink" Target="http://www2.oaklandnet.com/oakca1/groups/police/documents/pressrelease/oak035738.pdf" TargetMode="External"/><Relationship Id="rId858" Type="http://schemas.openxmlformats.org/officeDocument/2006/relationships/hyperlink" Target="http://www.edhat.com/site/tidbit.cfm?nid=101474&amp;showcomments=T" TargetMode="External"/><Relationship Id="rId857" Type="http://schemas.openxmlformats.org/officeDocument/2006/relationships/hyperlink" Target="http://uptownmessenger.com/2012/12/second-district-officer-fired-for-untruthfulness-allegation-has-lengthy-record-of-commendations-and-shootings/" TargetMode="External"/><Relationship Id="rId856" Type="http://schemas.openxmlformats.org/officeDocument/2006/relationships/hyperlink" Target="http://hudsonvalley.twcnews.com/content/news/742042/names-released-following-officer-involved-shooting/" TargetMode="External"/><Relationship Id="rId1680" Type="http://schemas.openxmlformats.org/officeDocument/2006/relationships/hyperlink" Target="http://www.starnewsonline.com/article/20140609/ARTICLES/140609667/0/FRONTPAGE?tc=ar" TargetMode="External"/><Relationship Id="rId1681" Type="http://schemas.openxmlformats.org/officeDocument/2006/relationships/hyperlink" Target="http://www.baltimorecountymd.gov/News/PoliceNews/iWatch/date/2014/1/30" TargetMode="External"/><Relationship Id="rId851" Type="http://schemas.openxmlformats.org/officeDocument/2006/relationships/hyperlink" Target="http://www.nbcwashington.com/news/local/Police-Involved-Shooting-in-Southeast-DC-151477015.html" TargetMode="External"/><Relationship Id="rId1682" Type="http://schemas.openxmlformats.org/officeDocument/2006/relationships/hyperlink" Target="http://articles.baltimoresun.com/2014-02-02/news/bs-md-officer-kills-dog-20140202_1_police-officer-community-dog-park-keith-elgin" TargetMode="External"/><Relationship Id="rId850" Type="http://schemas.openxmlformats.org/officeDocument/2006/relationships/hyperlink" Target="http://www.nbclosangeles.com/news/local/Fullerton-Police-Department-Officer-Involved-Shooting-Gunman-151117355.html" TargetMode="External"/><Relationship Id="rId1683" Type="http://schemas.openxmlformats.org/officeDocument/2006/relationships/hyperlink" Target="http://articles.baltimoresun.com/2014-02-05/news/bs-md-ci-police-involved-shooting-officer-identifi-20140205_1_robbery-suspect-four-armed-robberies-east-baltimore-monday" TargetMode="External"/><Relationship Id="rId1200" Type="http://schemas.openxmlformats.org/officeDocument/2006/relationships/hyperlink" Target="http://fox17online.com/2013/02/10/deadly-officer-involved-shooting-in-barry-county/" TargetMode="External"/><Relationship Id="rId1684" Type="http://schemas.openxmlformats.org/officeDocument/2006/relationships/hyperlink" Target="http://www.wboc.com/story/24639843/centreville-man-dies-in-police-involved-shooting" TargetMode="External"/><Relationship Id="rId1201" Type="http://schemas.openxmlformats.org/officeDocument/2006/relationships/hyperlink" Target="http://newyork.cbslocal.com/2014/07/30/no-criminal-charges-coming-for-officers-who-shot-and-killed-kimani-gray-16/" TargetMode="External"/><Relationship Id="rId1685" Type="http://schemas.openxmlformats.org/officeDocument/2006/relationships/hyperlink" Target="http://raniakhalek.com/2014/01/26/unarmed-man-shot-and-killed-by-houston-cop-for-wearing-a-hoodie-while-black/" TargetMode="External"/><Relationship Id="rId1235" Type="http://schemas.openxmlformats.org/officeDocument/2006/relationships/hyperlink" Target="http://www.portlandoregon.gov/police/news/read.cfm?id=3771" TargetMode="External"/><Relationship Id="rId1236" Type="http://schemas.openxmlformats.org/officeDocument/2006/relationships/hyperlink" Target="http://www.thestate.com/2013/02/18/2638610_columbia-police-officer-involved.html?rh=1" TargetMode="External"/><Relationship Id="rId1237" Type="http://schemas.openxmlformats.org/officeDocument/2006/relationships/hyperlink" Target="https://www.youtube.com/watch?v=jtcCVP78x6g" TargetMode="External"/><Relationship Id="rId1238" Type="http://schemas.openxmlformats.org/officeDocument/2006/relationships/hyperlink" Target="http://en.wikipedia.org/wiki/List_of_killings_by_law_enforcement_officers_in_the_United_States,_February_2013" TargetMode="External"/><Relationship Id="rId1239" Type="http://schemas.openxmlformats.org/officeDocument/2006/relationships/hyperlink" Target="http://host.madison.com/news/local/writers/pat_schneider/no-comprehensive-reliable-database-of-police-shootings-exists/article_9a0e40a2-7ac5-11e2-9f0d-001a4bcf887a.html" TargetMode="External"/><Relationship Id="rId409" Type="http://schemas.openxmlformats.org/officeDocument/2006/relationships/hyperlink" Target="http://www.buzzsawmag.org/2011/12/07/keith-shumway-a-wrongful-death/" TargetMode="External"/><Relationship Id="rId404" Type="http://schemas.openxmlformats.org/officeDocument/2006/relationships/hyperlink" Target="http://www.mercurynews.com/ci_18747387" TargetMode="External"/><Relationship Id="rId888" Type="http://schemas.openxmlformats.org/officeDocument/2006/relationships/hyperlink" Target="http://articles.chicagotribune.com/2012-07-08/news/chi-union-officer-shoots-man-who-pointed-gun-at-him-on-south-sides-greater-grand-crossing-20120708_1_officer-shot-police-involved-shooting-gresham-district-officer" TargetMode="External"/><Relationship Id="rId403" Type="http://schemas.openxmlformats.org/officeDocument/2006/relationships/hyperlink" Target="http://www.chicagotribune.com/news/local/breaking/chi-police-shoot-wound-person-in-albany-park-neighborhood-20110822-story.html" TargetMode="External"/><Relationship Id="rId887" Type="http://schemas.openxmlformats.org/officeDocument/2006/relationships/hyperlink" Target="http://www.policeone.com/drug-interdiction-narcotics/articles/6592794-You-shot-me-Man-on-meth-drags-cop-gets-shot-on-dash-cam/" TargetMode="External"/><Relationship Id="rId402" Type="http://schemas.openxmlformats.org/officeDocument/2006/relationships/hyperlink" Target="http://philadelphia.cbslocal.com/2011/08/21/suspect-shot-and-killed-by-police-after-hit-run-altercation-in-germantown/" TargetMode="External"/><Relationship Id="rId886" Type="http://schemas.openxmlformats.org/officeDocument/2006/relationships/hyperlink" Target="http://www.kctv5.com/story/18936846/officer-shoots-suspect-three-times" TargetMode="External"/><Relationship Id="rId401" Type="http://schemas.openxmlformats.org/officeDocument/2006/relationships/hyperlink" Target="http://abcnews.go.com/US/california-gun-battle-ended-dead-baby/story?id=14357393" TargetMode="External"/><Relationship Id="rId885" Type="http://schemas.openxmlformats.org/officeDocument/2006/relationships/hyperlink" Target="http://www.maine.gov/ag/news/article.shtml?id=476023" TargetMode="External"/><Relationship Id="rId408" Type="http://schemas.openxmlformats.org/officeDocument/2006/relationships/hyperlink" Target="https://www.google.com/url?sa=t&amp;rct=j&amp;q=&amp;esrc=s&amp;source=web&amp;cd=1&amp;cad=rja&amp;uact=8&amp;ved=0CB4QFjAA&amp;url=http%3A%2F%2Fwww.orangecountyda.com%2Fdocs%2Fmanuel_galvan_ois_letter.pdf&amp;ei=snMAVIH9GIzPggTS6oGYDA&amp;usg=AFQjCNEPpzMRZQeZJnCSJLmrq03VNgDeIA&amp;bvm=bv.74115972,d.eXY" TargetMode="External"/><Relationship Id="rId407" Type="http://schemas.openxmlformats.org/officeDocument/2006/relationships/hyperlink" Target="http://www.nbc4i.com/story/20751147/cpd-identifies-suspect-officer-in-fatal-police-involved-shooting" TargetMode="External"/><Relationship Id="rId406" Type="http://schemas.openxmlformats.org/officeDocument/2006/relationships/hyperlink" Target="http://www.arktimes.com/ArkansasBlog/archives/2011/08/25/sherwood-shooting-report" TargetMode="External"/><Relationship Id="rId405" Type="http://schemas.openxmlformats.org/officeDocument/2006/relationships/hyperlink" Target="http://www.theday.com/article/20120322/NWS01/120329865" TargetMode="External"/><Relationship Id="rId889" Type="http://schemas.openxmlformats.org/officeDocument/2006/relationships/hyperlink" Target="http://www.fox4news.com/story/18975905/denton-police-involved-shooting" TargetMode="External"/><Relationship Id="rId880" Type="http://schemas.openxmlformats.org/officeDocument/2006/relationships/hyperlink" Target="http://bcsonews.wordpress.com/2012/06/30/sheriffs-office-shooting-incident/" TargetMode="External"/><Relationship Id="rId1230" Type="http://schemas.openxmlformats.org/officeDocument/2006/relationships/hyperlink" Target="http://www.dnainfo.com/chicago/20130216/humboldt-park/police-shoot-man-after-cop-pinned-between-two-cars" TargetMode="External"/><Relationship Id="rId400" Type="http://schemas.openxmlformats.org/officeDocument/2006/relationships/hyperlink" Target="http://www.wcpo.com/news/local-news/federal-judge-dismisses-civil-suit-against-cincinnati-pd-over-teens-2011-shooting-death-" TargetMode="External"/><Relationship Id="rId884" Type="http://schemas.openxmlformats.org/officeDocument/2006/relationships/hyperlink" Target="http://www.cnn.com/2012/09/21/justice/michigan-police-shooting/" TargetMode="External"/><Relationship Id="rId1231" Type="http://schemas.openxmlformats.org/officeDocument/2006/relationships/hyperlink" Target="http://www.star-telegram.com/2013/02/16/4625350/florida-escapee-fatally-shot-near.html" TargetMode="External"/><Relationship Id="rId883" Type="http://schemas.openxmlformats.org/officeDocument/2006/relationships/hyperlink" Target="http://www.palmbeachpost.com/news/news/crime-law/west-palm-beach-police-officer-shoots-man-duri/nPjzt/" TargetMode="External"/><Relationship Id="rId1232" Type="http://schemas.openxmlformats.org/officeDocument/2006/relationships/hyperlink" Target="http://www.portlandmercury.com/portland/the-death-of-merle-hatch/Content?oid=8888987" TargetMode="External"/><Relationship Id="rId882" Type="http://schemas.openxmlformats.org/officeDocument/2006/relationships/hyperlink" Target="http://www.bannergraphic.com/story/1903508.html" TargetMode="External"/><Relationship Id="rId1233" Type="http://schemas.openxmlformats.org/officeDocument/2006/relationships/hyperlink" Target="https://www.alexandriava.gov/uploadedFiles/commattorney/info/sellers.pdf" TargetMode="External"/><Relationship Id="rId881" Type="http://schemas.openxmlformats.org/officeDocument/2006/relationships/hyperlink" Target="http://bcsonews.wordpress.com/2012/06/30/sheriffs-office-shooting-incident/" TargetMode="External"/><Relationship Id="rId1234" Type="http://schemas.openxmlformats.org/officeDocument/2006/relationships/hyperlink" Target="http://sacramento.cbslocal.com/2013/02/18/man-killed-in-rancho-cordova-officer-involved-shooting/" TargetMode="External"/><Relationship Id="rId1224" Type="http://schemas.openxmlformats.org/officeDocument/2006/relationships/hyperlink" Target="http://www.kesq.com/kesq/Police-shoot-and-kill-Indio-man-details-of-shooting-still-a-mystery/18561016" TargetMode="External"/><Relationship Id="rId1225" Type="http://schemas.openxmlformats.org/officeDocument/2006/relationships/hyperlink" Target="http://www.insidesocal.com/sgvcrime/2013/02/15/police-fatally-shoot-armed-man-in-monterey-park/" TargetMode="External"/><Relationship Id="rId1226" Type="http://schemas.openxmlformats.org/officeDocument/2006/relationships/hyperlink" Target="http://wcfcourier.com/news/local/officer-involved-shooting-case-will-go-to-grand-jury-county/article_af4f0cbc-7773-11e2-bfe5-0019bb2963f4.html" TargetMode="External"/><Relationship Id="rId1227" Type="http://schemas.openxmlformats.org/officeDocument/2006/relationships/hyperlink" Target="http://www.southeastsun.com/news/article_7b85ee7a-7839-11e2-82bf-0019bb30f31a.html" TargetMode="External"/><Relationship Id="rId1228" Type="http://schemas.openxmlformats.org/officeDocument/2006/relationships/hyperlink" Target="http://www.ocregister.com/articles/police-345580-hernandez-welter.html" TargetMode="External"/><Relationship Id="rId1229" Type="http://schemas.openxmlformats.org/officeDocument/2006/relationships/hyperlink" Target="http://www.nbcdfw.com/news/local/High-Speed-Chase-After-Shooting-at-Movie-Theater--191564671.html" TargetMode="External"/><Relationship Id="rId877" Type="http://schemas.openxmlformats.org/officeDocument/2006/relationships/hyperlink" Target="http://www.denverpost.com/news/ci_21481982/kyle-miller-shooting-broomfield-police-report" TargetMode="External"/><Relationship Id="rId876" Type="http://schemas.openxmlformats.org/officeDocument/2006/relationships/hyperlink" Target="http://minnesota.cbslocal.com/2012/06/25/police-4-injured-1-in-custody-after-officer-involved-shooting-downtown/" TargetMode="External"/><Relationship Id="rId875" Type="http://schemas.openxmlformats.org/officeDocument/2006/relationships/hyperlink" Target="http://www.dallasobserver.com/news/dallas-police-involved-in-yet-another-shooting-this-one-at-taco-bell-7134418" TargetMode="External"/><Relationship Id="rId874" Type="http://schemas.openxmlformats.org/officeDocument/2006/relationships/hyperlink" Target="http://www.maine.gov/ag/news/article.shtml?id=460286" TargetMode="External"/><Relationship Id="rId879" Type="http://schemas.openxmlformats.org/officeDocument/2006/relationships/hyperlink" Target="http://www.staffordcountysun.com/news/article_a7dd1c4d-04e2-5e20-a55d-7636278a7e2a.html?mode=jqm" TargetMode="External"/><Relationship Id="rId878" Type="http://schemas.openxmlformats.org/officeDocument/2006/relationships/hyperlink" Target="http://www.dothaneagle.com/news/crime_court/article_95ec82dc-39ce-11e2-bf20-0019bb30f31a.html" TargetMode="External"/><Relationship Id="rId873" Type="http://schemas.openxmlformats.org/officeDocument/2006/relationships/hyperlink" Target="http://www.nwitimes.com/news/local/laporte/michigan-city/officer-involved-in-michigan-city-police-shooting-identified/article_b74513de-e9f8-5398-95d2-bb8838ba0c43.html" TargetMode="External"/><Relationship Id="rId1220" Type="http://schemas.openxmlformats.org/officeDocument/2006/relationships/hyperlink" Target="http://sanfrancisco.cbslocal.com/2013/02/13/pittsburg-police-officer-injured-in-late-night-shooting/" TargetMode="External"/><Relationship Id="rId872" Type="http://schemas.openxmlformats.org/officeDocument/2006/relationships/hyperlink" Target="http://www.kxxv.com/story/18810015/man-killed-after-taking-hostages-at-hospital" TargetMode="External"/><Relationship Id="rId1221" Type="http://schemas.openxmlformats.org/officeDocument/2006/relationships/hyperlink" Target="http://www.tampabay.com/news/publicsafety/crime/medals-of-valor-given-to-two-officers-involved-in-shooting-of-naked/1275134" TargetMode="External"/><Relationship Id="rId871" Type="http://schemas.openxmlformats.org/officeDocument/2006/relationships/hyperlink" Target="http://www.kxly.com/news/spokane-news/Officer-involved-shooting-at-Mission-and-Napa/15135478" TargetMode="External"/><Relationship Id="rId1222" Type="http://schemas.openxmlformats.org/officeDocument/2006/relationships/hyperlink" Target="http://www.khou.com/story/news/2014/07/22/11963798/" TargetMode="External"/><Relationship Id="rId870" Type="http://schemas.openxmlformats.org/officeDocument/2006/relationships/hyperlink" Target="http://www.azcentral.com/12news/news/articles/20120617phoenix-stolen-semi-suspect-shot.html" TargetMode="External"/><Relationship Id="rId1223" Type="http://schemas.openxmlformats.org/officeDocument/2006/relationships/hyperlink" Target="http://www.wlwt.com/news/local-news/news-northern-kentucky/Police-identify-gunman-in-Villa-Hills-shooting/18526496" TargetMode="External"/><Relationship Id="rId1653" Type="http://schemas.openxmlformats.org/officeDocument/2006/relationships/hyperlink" Target="http://www.wwaytv3.com/2014/01/05/father-says-18-year-old-son-murdered-southport-police-officer" TargetMode="External"/><Relationship Id="rId1654" Type="http://schemas.openxmlformats.org/officeDocument/2006/relationships/hyperlink" Target="http://newsleader.uberflip.com/i/239386/71" TargetMode="External"/><Relationship Id="rId1655" Type="http://schemas.openxmlformats.org/officeDocument/2006/relationships/hyperlink" Target="http://www.clickorlando.com/news/officerinvolved-shooting-investigated-in-leesburg/23819498" TargetMode="External"/><Relationship Id="rId1656" Type="http://schemas.openxmlformats.org/officeDocument/2006/relationships/hyperlink" Target="http://www.koat.com/news/new-mexico/active-shooter-situation-unfolds-in-moriarty/23816720" TargetMode="External"/><Relationship Id="rId1657" Type="http://schemas.openxmlformats.org/officeDocument/2006/relationships/hyperlink" Target="http://www.thestate.com/2014/01/07/3194209/officer-shot-serving-warrant-in.html" TargetMode="External"/><Relationship Id="rId1658" Type="http://schemas.openxmlformats.org/officeDocument/2006/relationships/hyperlink" Target="http://7online.com/archive/9386824/" TargetMode="External"/><Relationship Id="rId1659" Type="http://schemas.openxmlformats.org/officeDocument/2006/relationships/hyperlink" Target="http://tbo.com/news/crime/tampa-police-investigating-officer-involved-shooting-20140109/" TargetMode="External"/><Relationship Id="rId829" Type="http://schemas.openxmlformats.org/officeDocument/2006/relationships/hyperlink" Target="http://articles.baltimoresun.com/2012-03-31/news/bs-md-ci-police-shooting-city-20120331_1_police-officer-sheron-carter-jackson-central-district-officer" TargetMode="External"/><Relationship Id="rId828" Type="http://schemas.openxmlformats.org/officeDocument/2006/relationships/hyperlink" Target="http://articles.baltimoresun.com/2012-03-31/news/bs-md-ci-police-shooting-city-20120331_1_police-officer-sheron-carter-jackson-central-district-officer" TargetMode="External"/><Relationship Id="rId827" Type="http://schemas.openxmlformats.org/officeDocument/2006/relationships/hyperlink" Target="http://www.whio.com//news/news/man-shot-trotwood-cop-facing-5-misdemeanors/nMKBc/" TargetMode="External"/><Relationship Id="rId822" Type="http://schemas.openxmlformats.org/officeDocument/2006/relationships/hyperlink" Target="http://www.news9.com/story/17167660/del-city-police-identify-teenager-shot-by-police" TargetMode="External"/><Relationship Id="rId821" Type="http://schemas.openxmlformats.org/officeDocument/2006/relationships/hyperlink" Target="http://nypost.com/2012/06/15/cop-shoots-woman-charged-with-attempted-murder-dead-during-struggle-in-brooklyn/" TargetMode="External"/><Relationship Id="rId820" Type="http://schemas.openxmlformats.org/officeDocument/2006/relationships/hyperlink" Target="http://fox8.com/2012/03/12/family-of-man-killed-by-officer-he-wasnt-into-guns/" TargetMode="External"/><Relationship Id="rId826" Type="http://schemas.openxmlformats.org/officeDocument/2006/relationships/hyperlink" Target="http://www.pasadenastarnews.com/general-news/20140926/pasadena-police-reports-detail-kendrec-mcdade-shooting" TargetMode="External"/><Relationship Id="rId825" Type="http://schemas.openxmlformats.org/officeDocument/2006/relationships/hyperlink" Target="http://www.abc12.com/story/17242057/michigan-state-trooper-shot-during-traffic-stop" TargetMode="External"/><Relationship Id="rId824" Type="http://schemas.openxmlformats.org/officeDocument/2006/relationships/hyperlink" Target="http://lostcoastoutpost.com/2012/mar/16/fortuna-police-description-todays-shooting/" TargetMode="External"/><Relationship Id="rId823" Type="http://schemas.openxmlformats.org/officeDocument/2006/relationships/hyperlink" Target="http://www.news9.com/story/17167660/del-city-police-identify-teenager-shot-by-police" TargetMode="External"/><Relationship Id="rId1650" Type="http://schemas.openxmlformats.org/officeDocument/2006/relationships/hyperlink" Target="http://www.bensonnews-sun.com/news/article_abbb59b8-77ed-11e3-a3f4-001a4bcf887a.html" TargetMode="External"/><Relationship Id="rId1651" Type="http://schemas.openxmlformats.org/officeDocument/2006/relationships/hyperlink" Target="http://www.koco.com/news/oklahomanews/okc/possible-officerinvolved-shooting-near-hefner-and-western/23758816" TargetMode="External"/><Relationship Id="rId1652" Type="http://schemas.openxmlformats.org/officeDocument/2006/relationships/hyperlink" Target="http://www.cnn.com/2014/01/07/justice/north-carolina-teen-killed/" TargetMode="External"/><Relationship Id="rId1642" Type="http://schemas.openxmlformats.org/officeDocument/2006/relationships/hyperlink" Target="http://www.bakersfield.com/news/2013/12/29/east-bakersfield-man-shot-killed-by-police.html" TargetMode="External"/><Relationship Id="rId1643" Type="http://schemas.openxmlformats.org/officeDocument/2006/relationships/hyperlink" Target="http://articles.chicagotribune.com/2014-01-04/news/chi-2-charged-in-policeinvolved-new-years-shooting-20140104_1_chicago-police-williamson-bond-court" TargetMode="External"/><Relationship Id="rId1644" Type="http://schemas.openxmlformats.org/officeDocument/2006/relationships/hyperlink" Target="http://www.theroot.com/articles/news/2015/01/police_release_video_of_nj_man_s_fatal_officer_involved_shooting.html" TargetMode="External"/><Relationship Id="rId1645" Type="http://schemas.openxmlformats.org/officeDocument/2006/relationships/hyperlink" Target="http://www.muskogeephoenix.com/archives/article_4751f8d9-05b4-55f7-87fa-a9e3cf2a11e0.html" TargetMode="External"/><Relationship Id="rId1646" Type="http://schemas.openxmlformats.org/officeDocument/2006/relationships/hyperlink" Target="http://www.nbcdfw.com/news/local/Dallas-Police-Fatally-Shoot-Armed-Man-in-Condominium-Lobby-238431761.html" TargetMode="External"/><Relationship Id="rId1647" Type="http://schemas.openxmlformats.org/officeDocument/2006/relationships/hyperlink" Target="http://www.denverpost.com/news/ci_24838223/thornton-police-scene-reported-shootout-car-chase-suspect" TargetMode="External"/><Relationship Id="rId1648" Type="http://schemas.openxmlformats.org/officeDocument/2006/relationships/hyperlink" Target="http://www.pueblo.us/DocumentCenter/View/6169" TargetMode="External"/><Relationship Id="rId1649" Type="http://schemas.openxmlformats.org/officeDocument/2006/relationships/hyperlink" Target="http://www.nbcrightnow.com/story/24972021/124-page-investigate-report-details-officer-involved-shooting-at-yakima-car-wash" TargetMode="External"/><Relationship Id="rId819" Type="http://schemas.openxmlformats.org/officeDocument/2006/relationships/hyperlink" Target="http://www.ocregister.com/articles/shooting-347617-miller-cruz.html" TargetMode="External"/><Relationship Id="rId818" Type="http://schemas.openxmlformats.org/officeDocument/2006/relationships/hyperlink" Target="http://theadvocate.com/news/neworleans/6799062-148/nopd-officer-will-serve-4" TargetMode="External"/><Relationship Id="rId817" Type="http://schemas.openxmlformats.org/officeDocument/2006/relationships/hyperlink" Target="http://theadvocate.com/news/neworleans/6799062-148/nopd-officer-will-serve-4" TargetMode="External"/><Relationship Id="rId816" Type="http://schemas.openxmlformats.org/officeDocument/2006/relationships/hyperlink" Target="http://www.examiner.com/article/man-24-killed-shootout-with-clayton-county-police" TargetMode="External"/><Relationship Id="rId811" Type="http://schemas.openxmlformats.org/officeDocument/2006/relationships/hyperlink" Target="http://www.wdsu.com/news/local-news/new-orleans/Former-NOPD-officer-sues-shooting-suspect-family/19211534" TargetMode="External"/><Relationship Id="rId810" Type="http://schemas.openxmlformats.org/officeDocument/2006/relationships/hyperlink" Target="http://www.wdsu.com/news/local-news/new-orleans/Former-NOPD-officer-sues-shooting-suspect-family/19211534" TargetMode="External"/><Relationship Id="rId815" Type="http://schemas.openxmlformats.org/officeDocument/2006/relationships/hyperlink" Target="http://www.pe.com/articles/dunbar-680461-lawsuit-police.html" TargetMode="External"/><Relationship Id="rId814" Type="http://schemas.openxmlformats.org/officeDocument/2006/relationships/hyperlink" Target="http://www.nbcsandiego.com/news/local/Officer-Involved-in-El-Cajon-Shooting-141072023.html" TargetMode="External"/><Relationship Id="rId813" Type="http://schemas.openxmlformats.org/officeDocument/2006/relationships/hyperlink" Target="http://blogs.ocweekly.com/navelgazing/2014/04/myung_jae_kim_saehan_bank.php" TargetMode="External"/><Relationship Id="rId812" Type="http://schemas.openxmlformats.org/officeDocument/2006/relationships/hyperlink" Target="http://www.nbclosangeles.com/news/local/Police-Shooting-Victims-Family-Seeks-Legal-Action-La-Mirada-142003023.html" TargetMode="External"/><Relationship Id="rId1640" Type="http://schemas.openxmlformats.org/officeDocument/2006/relationships/hyperlink" Target="http://www.cbs46.com/story/24317007/cobb-pd-investigating-a-fatal-officer-involved-shooting" TargetMode="External"/><Relationship Id="rId1641" Type="http://schemas.openxmlformats.org/officeDocument/2006/relationships/hyperlink" Target="https://www.youtube.com/watch?v=VjA-Rl5tBYM" TargetMode="External"/><Relationship Id="rId1675" Type="http://schemas.openxmlformats.org/officeDocument/2006/relationships/hyperlink" Target="http://www.tampabay.com/news/publicsafety/crime/tampa-police-shoot-man-who-fled-traffic-stop-after-running-down-officer/2161111" TargetMode="External"/><Relationship Id="rId1676" Type="http://schemas.openxmlformats.org/officeDocument/2006/relationships/hyperlink" Target="http://www.elkhartcountyprosecutor.com/news/press-releases/officers-actions-reasonable-martins-shooting" TargetMode="External"/><Relationship Id="rId1677" Type="http://schemas.openxmlformats.org/officeDocument/2006/relationships/hyperlink" Target="http://articles.chicagotribune.com/2014-01-16/news/chi-indiana-supermarket-shooting-20140115_1_elkhart-police-store-gunman" TargetMode="External"/><Relationship Id="rId1678" Type="http://schemas.openxmlformats.org/officeDocument/2006/relationships/hyperlink" Target="http://www.myfoxtampabay.com/story/27338272/police-man-dies-in-police-involved-shooting" TargetMode="External"/><Relationship Id="rId1679" Type="http://schemas.openxmlformats.org/officeDocument/2006/relationships/hyperlink" Target="http://www.couriernews.com/pages/full_story/push?article-Pine+Bluff+officer+shot+by+fellow+officer+%20&amp;id=24448947" TargetMode="External"/><Relationship Id="rId849" Type="http://schemas.openxmlformats.org/officeDocument/2006/relationships/hyperlink" Target="http://www.huffingtonpost.com/2012/10/10/alan-blueford-killing-off_n_1955211.html" TargetMode="External"/><Relationship Id="rId844" Type="http://schemas.openxmlformats.org/officeDocument/2006/relationships/hyperlink" Target="http://www.suntimes.com/news/crime/12221771-418/cops-shoot-3-burglary-suspects-in-dramatic-getaway-attempt.html" TargetMode="External"/><Relationship Id="rId843" Type="http://schemas.openxmlformats.org/officeDocument/2006/relationships/hyperlink" Target="http://ago.vermont.gov/focus/news/state-police-officer-justified-in-use-of-deadly-force4.php" TargetMode="External"/><Relationship Id="rId842" Type="http://schemas.openxmlformats.org/officeDocument/2006/relationships/hyperlink" Target="http://jocosheriff.us/news/415-officer-involved-fatal-shooting-in-cave-junction" TargetMode="External"/><Relationship Id="rId841" Type="http://schemas.openxmlformats.org/officeDocument/2006/relationships/hyperlink" Target="http://www.startribune.com/local/south/149508255.html" TargetMode="External"/><Relationship Id="rId848" Type="http://schemas.openxmlformats.org/officeDocument/2006/relationships/hyperlink" Target="http://www.wxii12.com/news/local-news/north-carolina/fayetteville-police-cleared-in-soldiers-deadly-shooting/21666190" TargetMode="External"/><Relationship Id="rId847" Type="http://schemas.openxmlformats.org/officeDocument/2006/relationships/hyperlink" Target="http://www.nbc12.com/story/17795155/shooting-at-apartment-complex-across-from-high-school" TargetMode="External"/><Relationship Id="rId846" Type="http://schemas.openxmlformats.org/officeDocument/2006/relationships/hyperlink" Target="http://articles.ky3.com/2012-04-30/sheriff-joey-kyle_31504143" TargetMode="External"/><Relationship Id="rId845" Type="http://schemas.openxmlformats.org/officeDocument/2006/relationships/hyperlink" Target="http://www.wftv.com/news/news/local/officer-involved-shooting/nNJjc/" TargetMode="External"/><Relationship Id="rId1670" Type="http://schemas.openxmlformats.org/officeDocument/2006/relationships/hyperlink" Target="http://www.wbaltv.com/news/maryland/baltimore-city/police-investigating-officerinvolved-shooting-in-east-baltimore/23909684" TargetMode="External"/><Relationship Id="rId840" Type="http://schemas.openxmlformats.org/officeDocument/2006/relationships/hyperlink" Target="http://www.wsbtv.com/news/news/local/police-investigating-officer-involved-shooting/nNNBq/" TargetMode="External"/><Relationship Id="rId1671" Type="http://schemas.openxmlformats.org/officeDocument/2006/relationships/hyperlink" Target="http://www.baltimoresun.com/news/maryland/crime/blog/bal-police-say-reported-police-shooting-victim-shot-himself-20140130,0,3550038.story" TargetMode="External"/><Relationship Id="rId1672" Type="http://schemas.openxmlformats.org/officeDocument/2006/relationships/hyperlink" Target="http://www.mlive.com/news/muskegon/index.ssf/2014/01/state_police_troopers_fatal_sh.html" TargetMode="External"/><Relationship Id="rId1673" Type="http://schemas.openxmlformats.org/officeDocument/2006/relationships/hyperlink" Target="http://www.azfamily.com/news/Pinal-County-deputy-cleared-in-Eloy-shooting-264984851.html" TargetMode="External"/><Relationship Id="rId1674" Type="http://schemas.openxmlformats.org/officeDocument/2006/relationships/hyperlink" Target="http://www.vvng.com/officer-involved-shooting-in-moreno-valley/" TargetMode="External"/><Relationship Id="rId1664" Type="http://schemas.openxmlformats.org/officeDocument/2006/relationships/hyperlink" Target="http://www.nwahomepage.com/fulltext-news/one-dead-in-jonesboro-after-officer-involved-shoot/d/fulltext-news/lZwRkbK1gUuFU5xXENZDyA" TargetMode="External"/><Relationship Id="rId1665" Type="http://schemas.openxmlformats.org/officeDocument/2006/relationships/hyperlink" Target="http://www.nwahomepage.com/fulltext-news/one-dead-in-jonesboro-after-officer-involved-shoot/d/fulltext-news/lZwRkbK1gUuFU5xXENZDyA" TargetMode="External"/><Relationship Id="rId1666" Type="http://schemas.openxmlformats.org/officeDocument/2006/relationships/hyperlink" Target="http://www.cnn.com/2014/01/10/us/north-carolina-teen-killed/" TargetMode="External"/><Relationship Id="rId1667" Type="http://schemas.openxmlformats.org/officeDocument/2006/relationships/hyperlink" Target="http://www.witn.com/home/headlines/SBI-Investigating-Greenville-Officers-Involved-Shooting-236961671.html" TargetMode="External"/><Relationship Id="rId1668" Type="http://schemas.openxmlformats.org/officeDocument/2006/relationships/hyperlink" Target="http://www.insidesocal.com/sgvcrime/2014/01/11/man-wounded-in-el-monte-police-shooting-released-from-custody-after-serving-time-for-probation-violation/" TargetMode="External"/><Relationship Id="rId1669" Type="http://schemas.openxmlformats.org/officeDocument/2006/relationships/hyperlink" Target="http://dfw.cbslocal.com/2014/01/10/police-unions-take-opposite-sides-in-officer-involved-shooting/" TargetMode="External"/><Relationship Id="rId839" Type="http://schemas.openxmlformats.org/officeDocument/2006/relationships/hyperlink" Target="http://www.huffingtonpost.com/2012/05/11/kendrec-mcdade-autopsy_n_1510497.html" TargetMode="External"/><Relationship Id="rId838" Type="http://schemas.openxmlformats.org/officeDocument/2006/relationships/hyperlink" Target="https://www.denvergov.org/Portals/744/documents/statements/Milow%20Final%20Public%20Statement.pdf" TargetMode="External"/><Relationship Id="rId833" Type="http://schemas.openxmlformats.org/officeDocument/2006/relationships/hyperlink" Target="http://www.mlive.com/news/saginaw/index.ssf/2012/06/prosecutor_april_10_officer-in.html" TargetMode="External"/><Relationship Id="rId832" Type="http://schemas.openxmlformats.org/officeDocument/2006/relationships/hyperlink" Target="http://washington.cbslocal.com/2012/04/10/michael-anthony-bailey-shot-killed-by-prince-georges-county-police-following-altercation/" TargetMode="External"/><Relationship Id="rId831" Type="http://schemas.openxmlformats.org/officeDocument/2006/relationships/hyperlink" Target="http://arlington.firstcoastnews.com/news/news/76607-one-dead-jacksonville-police-involved-shooting" TargetMode="External"/><Relationship Id="rId830" Type="http://schemas.openxmlformats.org/officeDocument/2006/relationships/hyperlink" Target="http://kut.org/post/austin-police-officer-cleared-fatal-2012-springtime-shooting" TargetMode="External"/><Relationship Id="rId837" Type="http://schemas.openxmlformats.org/officeDocument/2006/relationships/hyperlink" Target="http://abclocal.go.com//story?section=news/local&amp;id=8631281" TargetMode="External"/><Relationship Id="rId836" Type="http://schemas.openxmlformats.org/officeDocument/2006/relationships/hyperlink" Target="http://www.abqjournal.com/101431/news/man-shot-by-police-had-23-arrests.html" TargetMode="External"/><Relationship Id="rId835" Type="http://schemas.openxmlformats.org/officeDocument/2006/relationships/hyperlink" Target="http://www.mainlinemedianews.com/articles/2012/04/16/main_line_times/news/doc4f8c1b50da005419571340.txt" TargetMode="External"/><Relationship Id="rId834" Type="http://schemas.openxmlformats.org/officeDocument/2006/relationships/hyperlink" Target="http://livewire.wmur.com/Event/Armed_Officers_Respond_To_Greenland_Situation?Page=3" TargetMode="External"/><Relationship Id="rId1660" Type="http://schemas.openxmlformats.org/officeDocument/2006/relationships/hyperlink" Target="http://www.10news.com/news/police-involved-in-high-speed-chase-in-southeast-san-diego01092014" TargetMode="External"/><Relationship Id="rId1661" Type="http://schemas.openxmlformats.org/officeDocument/2006/relationships/hyperlink" Target="http://apmobile.worldnow.com/story/24407468/police-shooting-at-jonesboro-mobile-home-park-was-officer-involved" TargetMode="External"/><Relationship Id="rId1662" Type="http://schemas.openxmlformats.org/officeDocument/2006/relationships/hyperlink" Target="http://abcnews.go.com/blogs/headlines/2014/01/talking-on-phone-while-driving-triggers-chase-and-gunfire/" TargetMode="External"/><Relationship Id="rId1663" Type="http://schemas.openxmlformats.org/officeDocument/2006/relationships/hyperlink" Target="http://www.storyleak.com/airsoft/" TargetMode="External"/><Relationship Id="rId469" Type="http://schemas.openxmlformats.org/officeDocument/2006/relationships/hyperlink" Target="http://www.kvia.com/news/Las-Cruces-Police-Investigate-Officer-Involved-Shooting/15246432" TargetMode="External"/><Relationship Id="rId468" Type="http://schemas.openxmlformats.org/officeDocument/2006/relationships/hyperlink" Target="http://www.lehighvalleylive.com/warren-county/express-times/index.ssf/2011/09/william_p_radler_now_faces_cha.html" TargetMode="External"/><Relationship Id="rId467" Type="http://schemas.openxmlformats.org/officeDocument/2006/relationships/hyperlink" Target="http://blogs.sacbee.com/crime/archives/2011/09/officer-involved-shooting-reported-in-south-area.html" TargetMode="External"/><Relationship Id="rId1290" Type="http://schemas.openxmlformats.org/officeDocument/2006/relationships/hyperlink" Target="http://lbpost.com/news/2000002191-man-dies-after-being-shot-during-confrontation-with-long-beach-police" TargetMode="External"/><Relationship Id="rId1291" Type="http://schemas.openxmlformats.org/officeDocument/2006/relationships/hyperlink" Target="http://lbpost.com/news/crime/2000002867-police-shoot-man-brandishing-handgun-in-belmont-shore" TargetMode="External"/><Relationship Id="rId1292" Type="http://schemas.openxmlformats.org/officeDocument/2006/relationships/hyperlink" Target="http://lbpost.com/news/crime/2000002881-long-beach-police-kill-man-after-carson-gun-battle" TargetMode="External"/><Relationship Id="rId462" Type="http://schemas.openxmlformats.org/officeDocument/2006/relationships/hyperlink" Target="http://www.maine.gov/ag/news/article.shtml?id=356095" TargetMode="External"/><Relationship Id="rId1293" Type="http://schemas.openxmlformats.org/officeDocument/2006/relationships/hyperlink" Target="http://lbpost.com/news/crime/2000002887-plainclothes-officer-kills-man-in-lbpd-s-third-officer-involved-shooting-this-week" TargetMode="External"/><Relationship Id="rId461" Type="http://schemas.openxmlformats.org/officeDocument/2006/relationships/hyperlink" Target="http://losangeles.cbslocal.com/2011/09/24/police-shoot-and-kill-murder-suspect-in-tarzana/" TargetMode="External"/><Relationship Id="rId1294" Type="http://schemas.openxmlformats.org/officeDocument/2006/relationships/hyperlink" Target="http://lbpost.com/news/crime/2000003047-man-firing-at-car-in-gas-station-fatally-shot-by-police" TargetMode="External"/><Relationship Id="rId460" Type="http://schemas.openxmlformats.org/officeDocument/2006/relationships/hyperlink" Target="http://www.issaquahpress.com/2011/09/24/gunman-dies-in-shootout-near-issaquah-high-school/,http://www.komonews.com/news/local/130501638.html,http://www.issaquahreporter.com/news/130748483.html,http://www.king5.com/story/local/2014/08/22/13020338/,http://seattletimes.com/html/localnews/2016310097_gunman25m.html" TargetMode="External"/><Relationship Id="rId1295" Type="http://schemas.openxmlformats.org/officeDocument/2006/relationships/hyperlink" Target="http://lbpost.com/news/crime/2000003067-woman-with-replica-firearm-shot-by-police-after-two-hour-standoff" TargetMode="External"/><Relationship Id="rId1296" Type="http://schemas.openxmlformats.org/officeDocument/2006/relationships/hyperlink" Target="http://www.bgdailynews.com/news/local/off-duty-officer-shoots-man/article_44ced612-8108-11e2-a7f2-001a4bcf887a.html" TargetMode="External"/><Relationship Id="rId466" Type="http://schemas.openxmlformats.org/officeDocument/2006/relationships/hyperlink" Target="http://www.reflector.com/crimerescue/man-shot-arlington-and-stantonsburg-450275" TargetMode="External"/><Relationship Id="rId1297" Type="http://schemas.openxmlformats.org/officeDocument/2006/relationships/hyperlink" Target="http://www.kswo.com/story/21414841/suspect-still-on-the-loose-after-officer-involved-shooting" TargetMode="External"/><Relationship Id="rId465" Type="http://schemas.openxmlformats.org/officeDocument/2006/relationships/hyperlink" Target="http://philadelphia.cbslocal.com/2011/09/28/1-dead-3-hurt-in-grays-ferry-police-involved-shooting/" TargetMode="External"/><Relationship Id="rId1298" Type="http://schemas.openxmlformats.org/officeDocument/2006/relationships/hyperlink" Target="http://www.myfoxdetroit.com/story/21391735/police-shoot-suspect-on" TargetMode="External"/><Relationship Id="rId464" Type="http://schemas.openxmlformats.org/officeDocument/2006/relationships/hyperlink" Target="http://archive.wtsp.com/news/article/215586/250/St-Pete-cop-shooting-and-killing-of-18-year-old-ruled-justifiable" TargetMode="External"/><Relationship Id="rId1299" Type="http://schemas.openxmlformats.org/officeDocument/2006/relationships/hyperlink" Target="http://www.nbcbayarea.com/news/local/Exclusive-Oakland-School-Cop-Calls-Shooting-Investigation-Compromised--194114051.html" TargetMode="External"/><Relationship Id="rId463" Type="http://schemas.openxmlformats.org/officeDocument/2006/relationships/hyperlink" Target="http://www.baynews9.com/content/news/baynews9/news/article.html/content/news/articles/ot/both/2011/10/13/St_Pete_police_involved_shooting_ruled_justified.html" TargetMode="External"/><Relationship Id="rId459" Type="http://schemas.openxmlformats.org/officeDocument/2006/relationships/hyperlink" Target="http://www.telegram.com/article/20111010/NEWS/110109596/0" TargetMode="External"/><Relationship Id="rId458" Type="http://schemas.openxmlformats.org/officeDocument/2006/relationships/hyperlink" Target="http://www.startribune.com/local/west/130634998.html" TargetMode="External"/><Relationship Id="rId457" Type="http://schemas.openxmlformats.org/officeDocument/2006/relationships/hyperlink" Target="http://amarillo.com/news/latest-news/2011-09-22/police-shoot-kill-2-separate-incidents" TargetMode="External"/><Relationship Id="rId456" Type="http://schemas.openxmlformats.org/officeDocument/2006/relationships/hyperlink" Target="http://amarillo.com/news/local-news/2011-09-22" TargetMode="External"/><Relationship Id="rId1280" Type="http://schemas.openxmlformats.org/officeDocument/2006/relationships/hyperlink" Target="http://blogs.ocweekly.com/navelgazing/2013/01/unidentified_motorist_shot_dea.php" TargetMode="External"/><Relationship Id="rId1281" Type="http://schemas.openxmlformats.org/officeDocument/2006/relationships/hyperlink" Target="http://www.thedenverchannel.com/news/local-news/suspects-shoot-at-officers-in-castle-rock-and-parker-ram-cop-car" TargetMode="External"/><Relationship Id="rId451" Type="http://schemas.openxmlformats.org/officeDocument/2006/relationships/hyperlink" Target="http://www.fortwayne.com/apps/pbcs.dll/article?AID=/20110924/NEWS09/320105699" TargetMode="External"/><Relationship Id="rId1282" Type="http://schemas.openxmlformats.org/officeDocument/2006/relationships/hyperlink" Target="http://www.katu.com/news/local/Shooting-reported-at-Silverton-RV-park-193140091.html" TargetMode="External"/><Relationship Id="rId450" Type="http://schemas.openxmlformats.org/officeDocument/2006/relationships/hyperlink" Target="http://sf-police.org/index.aspx?recordid=152&amp;page=3763" TargetMode="External"/><Relationship Id="rId1283" Type="http://schemas.openxmlformats.org/officeDocument/2006/relationships/hyperlink" Target="http://www.riversideca.gov/rpd/press/2013releases/022613ois.pdf" TargetMode="External"/><Relationship Id="rId1284" Type="http://schemas.openxmlformats.org/officeDocument/2006/relationships/hyperlink" Target="http://www.sltrib.com/sltrib/news/55867504-78/biggs-county-morgan-officer.html.csp" TargetMode="External"/><Relationship Id="rId1285" Type="http://schemas.openxmlformats.org/officeDocument/2006/relationships/hyperlink" Target="http://www.pennlive.com/midstate/index.ssf/2013/01/harrisburg_police_shooting_mac.html" TargetMode="External"/><Relationship Id="rId455" Type="http://schemas.openxmlformats.org/officeDocument/2006/relationships/hyperlink" Target="http://newbrunswicktoday.com/article/officer-who-shot-barry-deloatch-resigns-seeks-disability-pension" TargetMode="External"/><Relationship Id="rId1286" Type="http://schemas.openxmlformats.org/officeDocument/2006/relationships/hyperlink" Target="http://en.wikipedia.org/wiki/List_of_killings_by_law_enforcement_officers_in_the_United_States,_February_2013" TargetMode="External"/><Relationship Id="rId454" Type="http://schemas.openxmlformats.org/officeDocument/2006/relationships/hyperlink" Target="http://www.opb.org/news/article/details_emerge_on_pendleton_police_shooting/" TargetMode="External"/><Relationship Id="rId1287" Type="http://schemas.openxmlformats.org/officeDocument/2006/relationships/hyperlink" Target="http://www.komonews.com/news/local/Man-shot-by-Seattle-Police-officers-Tuesday-dies-193668351.html" TargetMode="External"/><Relationship Id="rId453" Type="http://schemas.openxmlformats.org/officeDocument/2006/relationships/hyperlink" Target="http://www.nydailynews.com/new-york/long-island-mom-unarmed-son-shot-dead-sues-suffolk-county-police-department-article-1.1095985" TargetMode="External"/><Relationship Id="rId1288" Type="http://schemas.openxmlformats.org/officeDocument/2006/relationships/hyperlink" Target="http://lbpost.com/news/2000001644-reputed-gang-member-who-displayed-handgun-shot-by-police" TargetMode="External"/><Relationship Id="rId452" Type="http://schemas.openxmlformats.org/officeDocument/2006/relationships/hyperlink" Target="http://wyomingnews.com/articles/2011/10/27/news/01top_10-27-11.txt" TargetMode="External"/><Relationship Id="rId1289" Type="http://schemas.openxmlformats.org/officeDocument/2006/relationships/hyperlink" Target="http://lbpost.com/news/2000001994-felony-robbery-suspect-wounded-in-officer-involved-shooting" TargetMode="External"/><Relationship Id="rId491" Type="http://schemas.openxmlformats.org/officeDocument/2006/relationships/hyperlink" Target="http://www.eastvalleytribune.com/news/article_9f80bc8b-3ae6-51bb-8402-91faec5df513.html?mode=jqm" TargetMode="External"/><Relationship Id="rId490" Type="http://schemas.openxmlformats.org/officeDocument/2006/relationships/hyperlink" Target="http://miami.cbslocal.com/2011/10/06/hialeah-police-open-fire-on-suv-during-traffic-stop/" TargetMode="External"/><Relationship Id="rId489" Type="http://schemas.openxmlformats.org/officeDocument/2006/relationships/hyperlink" Target="http://www.dispatch.com/content/stories/local/2011/10/06/swat-officers-kill-robbery-suspect.html" TargetMode="External"/><Relationship Id="rId484" Type="http://schemas.openxmlformats.org/officeDocument/2006/relationships/hyperlink" Target="http://www.policeone.com/legal/articles/4450325-Detroit-officer-charged-in-shooting-death-of-girl-during-raid/" TargetMode="External"/><Relationship Id="rId483" Type="http://schemas.openxmlformats.org/officeDocument/2006/relationships/hyperlink" Target="http://articles.glendalenewspress.com/2011-10-04/news/tn-gnp-1005-name_1_officer-involved-shooting-gun-battle-patrol-car" TargetMode="External"/><Relationship Id="rId482" Type="http://schemas.openxmlformats.org/officeDocument/2006/relationships/hyperlink" Target="http://www.youtube.com/watch?v=r6zY1D3AShY" TargetMode="External"/><Relationship Id="rId481" Type="http://schemas.openxmlformats.org/officeDocument/2006/relationships/hyperlink" Target="http://www.news4jax.com/news/New-Video-In-Caroline-Small-Shooting/3987324" TargetMode="External"/><Relationship Id="rId488" Type="http://schemas.openxmlformats.org/officeDocument/2006/relationships/hyperlink" Target="http://riling.rssing.com/chan-2125127/all_p26.html" TargetMode="External"/><Relationship Id="rId487" Type="http://schemas.openxmlformats.org/officeDocument/2006/relationships/hyperlink" Target="http://www.wbko.com/home/headlines/Wanted_Felon_Shot_By_KSP_Trooper_131154768.html" TargetMode="External"/><Relationship Id="rId486" Type="http://schemas.openxmlformats.org/officeDocument/2006/relationships/hyperlink" Target="http://behindthebluewall.blogspot.com/2011/10/nj-despite-lies-cop-husband-who-killed.html" TargetMode="External"/><Relationship Id="rId485" Type="http://schemas.openxmlformats.org/officeDocument/2006/relationships/hyperlink" Target="http://crimesceneinvestigations.blogspot.com/2011/10/officer-involved-shooting-near-republic.html" TargetMode="External"/><Relationship Id="rId480" Type="http://schemas.openxmlformats.org/officeDocument/2006/relationships/hyperlink" Target="http://www.reflector.com/crimerescue/man-shot-arlington-and-stantonsburg-450275" TargetMode="External"/><Relationship Id="rId479" Type="http://schemas.openxmlformats.org/officeDocument/2006/relationships/hyperlink" Target="http://www.wtsp.com/video/772570128001/0/Officer-involved-shooting-near-Busch-gardens" TargetMode="External"/><Relationship Id="rId478" Type="http://schemas.openxmlformats.org/officeDocument/2006/relationships/hyperlink" Target="http://www.sfgate.com/crime/article/S-F-police-kill-man-suspected-of-stabbing-parents-2328915.php" TargetMode="External"/><Relationship Id="rId473" Type="http://schemas.openxmlformats.org/officeDocument/2006/relationships/hyperlink" Target="http://www.nytimes.com/2011/10/02/us/manhunt-in-california-ends-as-murder-suspect-is-killed.html?_r=0" TargetMode="External"/><Relationship Id="rId472" Type="http://schemas.openxmlformats.org/officeDocument/2006/relationships/hyperlink" Target="http://www.nbc-2.com/story/18146628/2012/05/04/officers-cleared-in-fatal-shooting" TargetMode="External"/><Relationship Id="rId471" Type="http://schemas.openxmlformats.org/officeDocument/2006/relationships/hyperlink" Target="http://homicide.latimes.com/post/antonio-tafolla/" TargetMode="External"/><Relationship Id="rId470" Type="http://schemas.openxmlformats.org/officeDocument/2006/relationships/hyperlink" Target="http://www.denverpost.com/ci_19009235" TargetMode="External"/><Relationship Id="rId477" Type="http://schemas.openxmlformats.org/officeDocument/2006/relationships/hyperlink" Target="http://www.sfgate.com/crime/article/Oakland-officer-videotapes-his-killing-of-suspect-2328221.php" TargetMode="External"/><Relationship Id="rId476" Type="http://schemas.openxmlformats.org/officeDocument/2006/relationships/hyperlink" Target="http://7online.com/archive/8376257/" TargetMode="External"/><Relationship Id="rId475" Type="http://schemas.openxmlformats.org/officeDocument/2006/relationships/hyperlink" Target="http://articles.chicagotribune.com/2011-10-02/news/chi-policeinvolved-shoot-reported-on-south-side-20111001_1_police-involved-shooting-foot-chase-affairs-officer-amina-greer" TargetMode="External"/><Relationship Id="rId474" Type="http://schemas.openxmlformats.org/officeDocument/2006/relationships/hyperlink" Target="http://www.rrstar.com/article/20130524/Blogs/305249895" TargetMode="External"/><Relationship Id="rId1257" Type="http://schemas.openxmlformats.org/officeDocument/2006/relationships/hyperlink" Target="https://www.facebook.com/notes/delaware-state-police-news-room/trooper-involved-shooting-with-suspect-wounded-lewes/513676038673665" TargetMode="External"/><Relationship Id="rId1258" Type="http://schemas.openxmlformats.org/officeDocument/2006/relationships/hyperlink" Target="http://www.scpr.org/programs/take-two/2013/02/19/30576/after-shootings-and-unrest-anaheim-police-chief-tr/" TargetMode="External"/><Relationship Id="rId1259" Type="http://schemas.openxmlformats.org/officeDocument/2006/relationships/hyperlink" Target="http://www.reviewjournal.com/news/officer-involved-shootings/fbi-agent-suspect-both-shot-northeast-valley" TargetMode="External"/><Relationship Id="rId426" Type="http://schemas.openxmlformats.org/officeDocument/2006/relationships/hyperlink" Target="http://www.toledoblade.com/local/2011/09/07/Friend-says-fugitive-went-out-as-he-wanted.html" TargetMode="External"/><Relationship Id="rId425" Type="http://schemas.openxmlformats.org/officeDocument/2006/relationships/hyperlink" Target="http://www.wsbradio.com/news/news/local/suspect-dies-inman-park-officer-involved-shooting/nR455/" TargetMode="External"/><Relationship Id="rId424" Type="http://schemas.openxmlformats.org/officeDocument/2006/relationships/hyperlink" Target="http://www.yourhoustonnews.com/kingwood/news/suspect-in-officer-involved-shooting-in-treatment-at-kingwood-hospital/article_6b3d3d59-5df3-5554-aac9-c0bd8a0b8e55.html?TNNoMobile" TargetMode="External"/><Relationship Id="rId423" Type="http://schemas.openxmlformats.org/officeDocument/2006/relationships/hyperlink" Target="http://hamptonroads.com/2011/11/prosecutor-norfolk-officer-justified-shooting-driver" TargetMode="External"/><Relationship Id="rId429" Type="http://schemas.openxmlformats.org/officeDocument/2006/relationships/hyperlink" Target="http://boston.cbslocal.com/2011/09/07/boston-state-police-chase-hit-and-run-suspect-down-i-93-south/" TargetMode="External"/><Relationship Id="rId428" Type="http://schemas.openxmlformats.org/officeDocument/2006/relationships/hyperlink" Target="http://www.nytimes.com/2011/09/08/nyregion/man-shot-in-upper-manhattan-scuffle-with-officer-dies.html?_r=0" TargetMode="External"/><Relationship Id="rId427" Type="http://schemas.openxmlformats.org/officeDocument/2006/relationships/hyperlink" Target="http://www.ktvb.com/story/news/local/2014/06/28/11643819/" TargetMode="External"/><Relationship Id="rId1250" Type="http://schemas.openxmlformats.org/officeDocument/2006/relationships/hyperlink" Target="http://en.wikipedia.org/wiki/List_of_killings_by_law_enforcement_officers_in_the_United_States,_February_2013" TargetMode="External"/><Relationship Id="rId1251" Type="http://schemas.openxmlformats.org/officeDocument/2006/relationships/hyperlink" Target="http://en.wikipedia.org/wiki/List_of_killings_by_law_enforcement_officers_in_the_United_States,_February_2013" TargetMode="External"/><Relationship Id="rId1252" Type="http://schemas.openxmlformats.org/officeDocument/2006/relationships/hyperlink" Target="http://en.wikipedia.org/wiki/List_of_killings_by_law_enforcement_officers_in_the_United_States,_February_2013" TargetMode="External"/><Relationship Id="rId422" Type="http://schemas.openxmlformats.org/officeDocument/2006/relationships/hyperlink" Target="http://sacramento.cbslocal.com/2011/09/06/report-of-officer-involved-shooting-in-sacramento/" TargetMode="External"/><Relationship Id="rId1253" Type="http://schemas.openxmlformats.org/officeDocument/2006/relationships/hyperlink" Target="http://en.wikipedia.org/wiki/List_of_killings_by_law_enforcement_officers_in_the_United_States,_February_2013" TargetMode="External"/><Relationship Id="rId421" Type="http://schemas.openxmlformats.org/officeDocument/2006/relationships/hyperlink" Target="http://www.wtoc.com/story/15405985/cleveland-police-investigate-double-shooting-on-citys-west-side" TargetMode="External"/><Relationship Id="rId1254" Type="http://schemas.openxmlformats.org/officeDocument/2006/relationships/hyperlink" Target="http://en.wikipedia.org/wiki/List_of_killings_by_law_enforcement_officers_in_the_United_States,_February_2013" TargetMode="External"/><Relationship Id="rId420" Type="http://schemas.openxmlformats.org/officeDocument/2006/relationships/hyperlink" Target="http://www.custercountynews.com/cms/news/story-266045.html" TargetMode="External"/><Relationship Id="rId1255" Type="http://schemas.openxmlformats.org/officeDocument/2006/relationships/hyperlink" Target="http://en.wikipedia.org/wiki/List_of_killings_by_law_enforcement_officers_in_the_United_States,_February_2013" TargetMode="External"/><Relationship Id="rId1256" Type="http://schemas.openxmlformats.org/officeDocument/2006/relationships/hyperlink" Target="http://en.wikipedia.org/wiki/List_of_killings_by_law_enforcement_officers_in_the_United_States,_February_2013" TargetMode="External"/><Relationship Id="rId1246" Type="http://schemas.openxmlformats.org/officeDocument/2006/relationships/hyperlink" Target="http://en.wikipedia.org/wiki/List_of_killings_by_law_enforcement_officers_in_the_United_States,_February_2013" TargetMode="External"/><Relationship Id="rId1247" Type="http://schemas.openxmlformats.org/officeDocument/2006/relationships/hyperlink" Target="http://en.wikipedia.org/wiki/List_of_killings_by_law_enforcement_officers_in_the_United_States,_February_2013" TargetMode="External"/><Relationship Id="rId1248" Type="http://schemas.openxmlformats.org/officeDocument/2006/relationships/hyperlink" Target="http://en.wikipedia.org/wiki/List_of_killings_by_law_enforcement_officers_in_the_United_States,_February_2013" TargetMode="External"/><Relationship Id="rId1249" Type="http://schemas.openxmlformats.org/officeDocument/2006/relationships/hyperlink" Target="http://en.wikipedia.org/wiki/List_of_killings_by_law_enforcement_officers_in_the_United_States,_February_2013" TargetMode="External"/><Relationship Id="rId415" Type="http://schemas.openxmlformats.org/officeDocument/2006/relationships/hyperlink" Target="http://miami.cbslocal.com/2011/08/31/n-miami-beach-police-officers-shot-rifle-wielding-man/" TargetMode="External"/><Relationship Id="rId899" Type="http://schemas.openxmlformats.org/officeDocument/2006/relationships/hyperlink" Target="http://www.myfoxdfw.com/story/19103767/police-kill-suspect-in-pleasant-grove" TargetMode="External"/><Relationship Id="rId414" Type="http://schemas.openxmlformats.org/officeDocument/2006/relationships/hyperlink" Target="http://latimesblogs.latimes.com/lanow/2011/09/activists-long-beach-police-killings.html" TargetMode="External"/><Relationship Id="rId898" Type="http://schemas.openxmlformats.org/officeDocument/2006/relationships/hyperlink" Target="http://www.nbcdfw.com/news/local/Dallas-Police-Release-Synopsis-of-James-Harper-Shooting-165775796.html" TargetMode="External"/><Relationship Id="rId413" Type="http://schemas.openxmlformats.org/officeDocument/2006/relationships/hyperlink" Target="http://transgriot.blogspot.com/2012/10/former-dc-cop-kenneth-furr-convicted-in.html" TargetMode="External"/><Relationship Id="rId897" Type="http://schemas.openxmlformats.org/officeDocument/2006/relationships/hyperlink" Target="http://www.kbtx.com/home/headlines/Hearne-PD-Officer-Involved-Shooting-leaves-Elderly-Woman-Injured-258213801.html" TargetMode="External"/><Relationship Id="rId412" Type="http://schemas.openxmlformats.org/officeDocument/2006/relationships/hyperlink" Target="http://www.wwnytv.com/news/local/UPDATE-New-Details-in-Officer-Involved-Shooting-in-Watertown-128556958.html" TargetMode="External"/><Relationship Id="rId896" Type="http://schemas.openxmlformats.org/officeDocument/2006/relationships/hyperlink" Target="http://www.voiceofoc.org/oc_north/article_268d30f6-1824-11e2-8590-001a4bcf887a.html" TargetMode="External"/><Relationship Id="rId419" Type="http://schemas.openxmlformats.org/officeDocument/2006/relationships/hyperlink" Target="http://www.walb.com/story/15603128/moultrie-council-issues-information-on-peterson-shooting" TargetMode="External"/><Relationship Id="rId418" Type="http://schemas.openxmlformats.org/officeDocument/2006/relationships/hyperlink" Target="http://www.wistv.com/story/15392127/police-1-dead-after-officer-involved-shooting" TargetMode="External"/><Relationship Id="rId417" Type="http://schemas.openxmlformats.org/officeDocument/2006/relationships/hyperlink" Target="http://minnesota.cbslocal.com/2011/09/03/police-1-dead-officer-hurt-after-officer-involved-shooting/" TargetMode="External"/><Relationship Id="rId416" Type="http://schemas.openxmlformats.org/officeDocument/2006/relationships/hyperlink" Target="http://www.knoxnews.com/news/local-news/knoxville-police-kill-man-in-shoot-out" TargetMode="External"/><Relationship Id="rId891" Type="http://schemas.openxmlformats.org/officeDocument/2006/relationships/hyperlink" Target="http://www.wmur.com/news/nh-news/1-killed-in-Litchfield-officer-involved-shooting/15452358" TargetMode="External"/><Relationship Id="rId890" Type="http://schemas.openxmlformats.org/officeDocument/2006/relationships/hyperlink" Target="http://abc13.com/archive/8730279/" TargetMode="External"/><Relationship Id="rId1240" Type="http://schemas.openxmlformats.org/officeDocument/2006/relationships/hyperlink" Target="http://host.madison.com/news/local/writers/pat_schneider/no-comprehensive-reliable-database-of-police-shootings-exists/article_9a0e40a2-7ac5-11e2-9f0d-001a4bcf887a.html" TargetMode="External"/><Relationship Id="rId1241" Type="http://schemas.openxmlformats.org/officeDocument/2006/relationships/hyperlink" Target="http://en.wikipedia.org/wiki/List_of_killings_by_law_enforcement_officers_in_the_United_States,_February_2013" TargetMode="External"/><Relationship Id="rId411" Type="http://schemas.openxmlformats.org/officeDocument/2006/relationships/hyperlink" Target="http://www.dispatch.com/content/stories/local/2014/03/20/lawsuit-involving-officers-dismissed.html" TargetMode="External"/><Relationship Id="rId895" Type="http://schemas.openxmlformats.org/officeDocument/2006/relationships/hyperlink" Target="http://www.kshb.com/news/crime/police-respond-to-reported-shooting-in-raytown" TargetMode="External"/><Relationship Id="rId1242" Type="http://schemas.openxmlformats.org/officeDocument/2006/relationships/hyperlink" Target="http://usgunviolence.wordpress.com/2013/02/26/killed-jack-sun-keewatinawin-seattle-wa/" TargetMode="External"/><Relationship Id="rId410" Type="http://schemas.openxmlformats.org/officeDocument/2006/relationships/hyperlink" Target="http://ktoe.com/common/page.php?id=188" TargetMode="External"/><Relationship Id="rId894" Type="http://schemas.openxmlformats.org/officeDocument/2006/relationships/hyperlink" Target="http://www.ct.gov/despp/cwp/view.asp?A=4226&amp;Q=507810" TargetMode="External"/><Relationship Id="rId1243" Type="http://schemas.openxmlformats.org/officeDocument/2006/relationships/hyperlink" Target="http://usgunviolence.wordpress.com/2013/02/25/dead-man-riverside-ca/" TargetMode="External"/><Relationship Id="rId893" Type="http://schemas.openxmlformats.org/officeDocument/2006/relationships/hyperlink" Target="http://fox2now.com/2012/07/10/suspect-shot-in-officer-involved-shooting-in-south-st-louis/" TargetMode="External"/><Relationship Id="rId1244" Type="http://schemas.openxmlformats.org/officeDocument/2006/relationships/hyperlink" Target="http://en.wikipedia.org/wiki/List_of_killings_by_law_enforcement_officers_in_the_United_States,_February_2013" TargetMode="External"/><Relationship Id="rId892" Type="http://schemas.openxmlformats.org/officeDocument/2006/relationships/hyperlink" Target="http://www.myfoxdetroit.com/story/18985127/2012/07/09/suspect-dead-after-being-shot-by-detroit-police-officer" TargetMode="External"/><Relationship Id="rId1245" Type="http://schemas.openxmlformats.org/officeDocument/2006/relationships/hyperlink" Target="http://en.wikipedia.org/wiki/List_of_killings_by_law_enforcement_officers_in_the_United_States,_February_2013" TargetMode="External"/><Relationship Id="rId1279" Type="http://schemas.openxmlformats.org/officeDocument/2006/relationships/hyperlink" Target="http://www.nj.com/middlesex/index.ssf/2013/02/south_river_man_shot_by_police.html" TargetMode="External"/><Relationship Id="rId448" Type="http://schemas.openxmlformats.org/officeDocument/2006/relationships/hyperlink" Target="http://www.tri-cityherald.com/2011/09/16/1643071/pasco-shooting-suspect-fired-first.html" TargetMode="External"/><Relationship Id="rId447" Type="http://schemas.openxmlformats.org/officeDocument/2006/relationships/hyperlink" Target="http://www.sfgate.com/bayarea/article/Car-theft-suspect-shot-by-cops-2309830.php" TargetMode="External"/><Relationship Id="rId446" Type="http://schemas.openxmlformats.org/officeDocument/2006/relationships/hyperlink" Target="http://www.sfgate.com/bayarea/article/Car-theft-suspect-shot-by-cops-2309830.php" TargetMode="External"/><Relationship Id="rId445" Type="http://schemas.openxmlformats.org/officeDocument/2006/relationships/hyperlink" Target="http://www.chicagotribune.com/news/local/breaking/chi-man-charged-in-shooting-deaths-20110916-story.html" TargetMode="External"/><Relationship Id="rId449" Type="http://schemas.openxmlformats.org/officeDocument/2006/relationships/hyperlink" Target="http://www.lasvegassun.com/news/2011/sep/16/officer-shoots-man-armed-2-guns-henderson-parking-/" TargetMode="External"/><Relationship Id="rId1270" Type="http://schemas.openxmlformats.org/officeDocument/2006/relationships/hyperlink" Target="http://www.lehighvalleylive.com/allentown/index.ssf/2013/02/identity_release_of_allentown.html" TargetMode="External"/><Relationship Id="rId440" Type="http://schemas.openxmlformats.org/officeDocument/2006/relationships/hyperlink" Target="http://www.crimeincharlotte.com/cmpd-officer-involved-shooting-in-eastway-division/" TargetMode="External"/><Relationship Id="rId1271" Type="http://schemas.openxmlformats.org/officeDocument/2006/relationships/hyperlink" Target="http://www.ktul.com/story/21289802/osbi-investigating-police-shooting-near-vinita" TargetMode="External"/><Relationship Id="rId1272" Type="http://schemas.openxmlformats.org/officeDocument/2006/relationships/hyperlink" Target="http://billingsgazette.com/news/state-and-regional/montana/coroner-s-inquest-finds-officer-involved-shooting-in-plentywood-was/article_b9deb10e-446a-565c-bd20-4391ce87f028.html" TargetMode="External"/><Relationship Id="rId1273" Type="http://schemas.openxmlformats.org/officeDocument/2006/relationships/hyperlink" Target="http://www.kcra.com/news/local-news/news-stockton/Sheriff-Officers-shoot-kill-robbery-suspect-with-loaded-gun/19060922" TargetMode="External"/><Relationship Id="rId1274" Type="http://schemas.openxmlformats.org/officeDocument/2006/relationships/hyperlink" Target="http://usgunviolence.wordpress.com/2013/02/24/killed-michael-dugas-norwich-ct/" TargetMode="External"/><Relationship Id="rId444" Type="http://schemas.openxmlformats.org/officeDocument/2006/relationships/hyperlink" Target="http://www.nj.com/news/index.ssf/2011/09/tuckerton_man_shot_by_police_r.html" TargetMode="External"/><Relationship Id="rId1275" Type="http://schemas.openxmlformats.org/officeDocument/2006/relationships/hyperlink" Target="http://laist.com/2013/02/25/police_fatally_shoot_suspect_in_nor.php" TargetMode="External"/><Relationship Id="rId443" Type="http://schemas.openxmlformats.org/officeDocument/2006/relationships/hyperlink" Target="http://www.chron.com/news/houston-texas/article/Deputy-wounds-armed-robbery-suspect-2169822.php" TargetMode="External"/><Relationship Id="rId1276" Type="http://schemas.openxmlformats.org/officeDocument/2006/relationships/hyperlink" Target="http://www.kcra.com/news/local-news/news-stockton/Sheriff-Officers-shoot-kill-robbery-suspect-with-loaded-gun/19060922" TargetMode="External"/><Relationship Id="rId442" Type="http://schemas.openxmlformats.org/officeDocument/2006/relationships/hyperlink" Target="http://www.mlive.com/lansing-news/index.ssf/2011/09/family_of_lansing_man_shot_kil.html" TargetMode="External"/><Relationship Id="rId1277" Type="http://schemas.openxmlformats.org/officeDocument/2006/relationships/hyperlink" Target="http://www.dallasnews.com/news/community-news/garland-mesquite/headlines/20120911-garland-police-say-officer-fired-as-many-as-41-shots-at-apparently-unarmed-man-before-he-died.ece" TargetMode="External"/><Relationship Id="rId441" Type="http://schemas.openxmlformats.org/officeDocument/2006/relationships/hyperlink" Target="http://www.wbtv.com/story/15459027/school-placed-on-lockdown-in-york-co-while-cops-search-for-suspect" TargetMode="External"/><Relationship Id="rId1278" Type="http://schemas.openxmlformats.org/officeDocument/2006/relationships/hyperlink" Target="http://www.deseretnews.com/article/865574137/I-15-chase-from-Lehi-ends-in-Kaysville-major-traffic-delays-developing.html?pg=all" TargetMode="External"/><Relationship Id="rId1268" Type="http://schemas.openxmlformats.org/officeDocument/2006/relationships/hyperlink" Target="http://articles.kspr.com/2013-02-22/springfield-police_37248428" TargetMode="External"/><Relationship Id="rId1269" Type="http://schemas.openxmlformats.org/officeDocument/2006/relationships/hyperlink" Target="http://www.ksl.com/?sid=24173923" TargetMode="External"/><Relationship Id="rId437" Type="http://schemas.openxmlformats.org/officeDocument/2006/relationships/hyperlink" Target="http://www.reviewjournal.com/news/crime-courts/man-shot-killed-police-walmart-had-tattoo-depicting-assault-officer" TargetMode="External"/><Relationship Id="rId436" Type="http://schemas.openxmlformats.org/officeDocument/2006/relationships/hyperlink" Target="http://theprodigy.ucmerced.edu/article/investigation-uc-merced-police-officer-shooting-continues" TargetMode="External"/><Relationship Id="rId435" Type="http://schemas.openxmlformats.org/officeDocument/2006/relationships/hyperlink" Target="http://www.leagle.com/decision/In%20FDCO%2020140204A96" TargetMode="External"/><Relationship Id="rId434" Type="http://schemas.openxmlformats.org/officeDocument/2006/relationships/hyperlink" Target="http://www.ktvz.com/news/No-Charges-in-Fatal-Warm-Springs-Police-Shooting/618706" TargetMode="External"/><Relationship Id="rId439" Type="http://schemas.openxmlformats.org/officeDocument/2006/relationships/hyperlink" Target="http://www.orangecountyda.com/docs/edward_royle_ois_investigation_letter.pdf" TargetMode="External"/><Relationship Id="rId438" Type="http://schemas.openxmlformats.org/officeDocument/2006/relationships/hyperlink" Target="http://www.wect.com/story/15425242/officer-involved-in-west-end-shooting" TargetMode="External"/><Relationship Id="rId1260" Type="http://schemas.openxmlformats.org/officeDocument/2006/relationships/hyperlink" Target="http://www.annarbor.com/news/crime/break-in-suspect-shot-dead-by-state-police-identified-by-neighbors/" TargetMode="External"/><Relationship Id="rId1261" Type="http://schemas.openxmlformats.org/officeDocument/2006/relationships/hyperlink" Target="http://www.goupstate.com/article/20130219/articles/302191032?p=2&amp;tc=pg" TargetMode="External"/><Relationship Id="rId1262" Type="http://schemas.openxmlformats.org/officeDocument/2006/relationships/hyperlink" Target="http://blog.thenewstribune.com/crime/2013/02/19/fatal-shooting-of-sumner-man-by-milton-officer-justified-prosecutor-rules/" TargetMode="External"/><Relationship Id="rId1263" Type="http://schemas.openxmlformats.org/officeDocument/2006/relationships/hyperlink" Target="http://webcache.googleusercontent.com/search?q=cache:oSiZ9YYzQNkJ:etypesearches.com/leaderpress1/Magazine22895.pdf+&amp;cd=73&amp;hl=en&amp;ct=clnk&amp;gl=jp&amp;client=ubuntu-browser" TargetMode="External"/><Relationship Id="rId433" Type="http://schemas.openxmlformats.org/officeDocument/2006/relationships/hyperlink" Target="http://hamptonroads.com/2011/09/norfolk-officer-shoots-kills-suspect-car-breakin" TargetMode="External"/><Relationship Id="rId1264" Type="http://schemas.openxmlformats.org/officeDocument/2006/relationships/hyperlink" Target="http://usgunviolence.wordpress.com/2013/02/20/killed-stephen-oneal-wattley-ii-fort-wayne-in/" TargetMode="External"/><Relationship Id="rId432" Type="http://schemas.openxmlformats.org/officeDocument/2006/relationships/hyperlink" Target="http://www.ledger-enquirer.com/2011/09/07/1724480/officer-fires-into-truck-killing.html" TargetMode="External"/><Relationship Id="rId1265" Type="http://schemas.openxmlformats.org/officeDocument/2006/relationships/hyperlink" Target="http://www.lehighvalleylive.com/allentown/index.ssf/2013/02/brother_of_slain_allentown_mac.html" TargetMode="External"/><Relationship Id="rId431" Type="http://schemas.openxmlformats.org/officeDocument/2006/relationships/hyperlink" Target="http://www.custercountynews.com/cms/news/story-266045.html" TargetMode="External"/><Relationship Id="rId1266" Type="http://schemas.openxmlformats.org/officeDocument/2006/relationships/hyperlink" Target="http://homicide.latimes.com/post/christopher-allen-taylor/" TargetMode="External"/><Relationship Id="rId430" Type="http://schemas.openxmlformats.org/officeDocument/2006/relationships/hyperlink" Target="https://www.modestogov.com/newsroom/releases/city/prdetail.asp?id=988" TargetMode="External"/><Relationship Id="rId1267" Type="http://schemas.openxmlformats.org/officeDocument/2006/relationships/hyperlink" Target="http://rapidcityjournal.com/news/local/police-release-name-of-suspect-in-officer-involved-shooting/article_02f28008-7d17-11e2-8b5d-001a4bcf887a.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5" width="21.57"/>
    <col customWidth="1" min="16" max="16" width="74.43"/>
    <col customWidth="1" min="17" max="20" width="21.57"/>
    <col customWidth="1" hidden="1" min="21" max="24" width="21.57"/>
    <col customWidth="1" min="25" max="26" width="21.57"/>
    <col customWidth="1" min="27" max="27" width="39.86"/>
    <col customWidth="1" min="28" max="29" width="21.57"/>
  </cols>
  <sheetData>
    <row r="1">
      <c r="A1" s="1" t="s">
        <v>0</v>
      </c>
      <c r="B1" s="5" t="s">
        <v>1</v>
      </c>
      <c r="C1" s="1" t="s">
        <v>2</v>
      </c>
      <c r="D1" s="1" t="s">
        <v>3</v>
      </c>
      <c r="E1" s="1" t="s">
        <v>4</v>
      </c>
      <c r="F1" s="1" t="s">
        <v>5</v>
      </c>
      <c r="G1" s="1" t="s">
        <v>6</v>
      </c>
      <c r="H1" s="1" t="s">
        <v>7</v>
      </c>
      <c r="I1" s="1" t="s">
        <v>8</v>
      </c>
      <c r="J1" s="1" t="s">
        <v>9</v>
      </c>
      <c r="K1" s="1" t="s">
        <v>10</v>
      </c>
      <c r="L1" s="1" t="s">
        <v>11</v>
      </c>
      <c r="M1" s="5" t="s">
        <v>12</v>
      </c>
      <c r="N1" s="1" t="s">
        <v>13</v>
      </c>
      <c r="O1" s="1" t="s">
        <v>14</v>
      </c>
      <c r="P1" s="1" t="s">
        <v>15</v>
      </c>
      <c r="Q1" s="1" t="s">
        <v>16</v>
      </c>
      <c r="R1" s="5" t="s">
        <v>23</v>
      </c>
      <c r="S1" s="5" t="s">
        <v>24</v>
      </c>
      <c r="T1" s="5" t="s">
        <v>25</v>
      </c>
      <c r="U1" s="5" t="s">
        <v>26</v>
      </c>
      <c r="V1" s="5" t="s">
        <v>27</v>
      </c>
      <c r="W1" s="5" t="s">
        <v>28</v>
      </c>
      <c r="X1" s="5" t="s">
        <v>29</v>
      </c>
      <c r="Y1" s="5" t="s">
        <v>30</v>
      </c>
      <c r="Z1" s="5" t="s">
        <v>31</v>
      </c>
      <c r="AA1" s="5" t="s">
        <v>32</v>
      </c>
      <c r="AB1" s="5"/>
      <c r="AC1" s="5"/>
      <c r="AD1" s="1"/>
      <c r="AE1" s="1"/>
      <c r="AF1" s="1"/>
      <c r="AG1" s="1"/>
      <c r="AH1" s="1"/>
      <c r="AI1" s="1"/>
      <c r="AJ1" s="1"/>
      <c r="AK1" s="1"/>
      <c r="AL1" s="1"/>
    </row>
    <row r="2">
      <c r="A2" s="6">
        <v>41871.504732037036</v>
      </c>
      <c r="B2" s="14">
        <v>31700.0</v>
      </c>
      <c r="C2" s="15" t="s">
        <v>67</v>
      </c>
      <c r="D2" s="15" t="s">
        <v>69</v>
      </c>
      <c r="E2" s="15" t="s">
        <v>70</v>
      </c>
      <c r="F2" s="15" t="s">
        <v>71</v>
      </c>
      <c r="G2" s="15" t="s">
        <v>72</v>
      </c>
      <c r="H2" s="16">
        <v>24.0</v>
      </c>
      <c r="I2" s="15" t="s">
        <v>58</v>
      </c>
      <c r="J2" s="17"/>
      <c r="K2" s="17"/>
      <c r="L2" s="18"/>
      <c r="M2" s="15" t="s">
        <v>42</v>
      </c>
      <c r="N2" s="15" t="s">
        <v>60</v>
      </c>
      <c r="O2" s="15" t="s">
        <v>78</v>
      </c>
      <c r="P2" s="15" t="s">
        <v>81</v>
      </c>
      <c r="Q2" s="19" t="s">
        <v>82</v>
      </c>
      <c r="R2" s="20"/>
      <c r="S2" s="20"/>
      <c r="T2" s="20"/>
      <c r="U2" s="20"/>
      <c r="V2" s="20"/>
      <c r="W2" s="20"/>
      <c r="X2" s="20"/>
      <c r="Y2" s="20"/>
      <c r="Z2" s="20"/>
      <c r="AA2" s="20"/>
      <c r="AB2" s="20"/>
      <c r="AC2" s="20"/>
      <c r="AD2" s="17"/>
      <c r="AE2" s="17"/>
      <c r="AF2" s="17"/>
      <c r="AG2" s="17"/>
      <c r="AH2" s="17"/>
      <c r="AI2" s="17"/>
      <c r="AJ2" s="17"/>
      <c r="AK2" s="17"/>
      <c r="AL2" s="17"/>
    </row>
    <row r="3">
      <c r="A3" s="6">
        <v>41871.50658579861</v>
      </c>
      <c r="B3" s="14">
        <v>31700.0</v>
      </c>
      <c r="C3" s="15" t="s">
        <v>85</v>
      </c>
      <c r="D3" s="15" t="s">
        <v>91</v>
      </c>
      <c r="E3" s="15" t="s">
        <v>92</v>
      </c>
      <c r="F3" s="15" t="s">
        <v>93</v>
      </c>
      <c r="G3" s="15" t="s">
        <v>94</v>
      </c>
      <c r="H3" s="16">
        <v>41.0</v>
      </c>
      <c r="I3" s="15" t="s">
        <v>58</v>
      </c>
      <c r="J3" s="15" t="s">
        <v>90</v>
      </c>
      <c r="K3" s="15" t="s">
        <v>41</v>
      </c>
      <c r="L3" s="18"/>
      <c r="M3" s="15" t="s">
        <v>42</v>
      </c>
      <c r="N3" s="15" t="s">
        <v>60</v>
      </c>
      <c r="O3" s="15" t="s">
        <v>78</v>
      </c>
      <c r="P3" s="15" t="s">
        <v>98</v>
      </c>
      <c r="Q3" s="19" t="s">
        <v>99</v>
      </c>
      <c r="R3" s="20"/>
      <c r="S3" s="20"/>
      <c r="T3" s="20"/>
      <c r="U3" s="20"/>
      <c r="V3" s="20"/>
      <c r="W3" s="20"/>
      <c r="X3" s="20"/>
      <c r="Y3" s="20"/>
      <c r="Z3" s="20"/>
      <c r="AA3" s="20"/>
      <c r="AB3" s="20"/>
      <c r="AC3" s="20"/>
      <c r="AD3" s="17"/>
      <c r="AE3" s="17"/>
      <c r="AF3" s="17"/>
      <c r="AG3" s="17"/>
      <c r="AH3" s="17"/>
      <c r="AI3" s="17"/>
      <c r="AJ3" s="17"/>
      <c r="AK3" s="17"/>
      <c r="AL3" s="17"/>
    </row>
    <row r="4">
      <c r="A4" s="6">
        <v>41871.50830355324</v>
      </c>
      <c r="B4" s="14">
        <v>31700.0</v>
      </c>
      <c r="C4" s="15" t="s">
        <v>105</v>
      </c>
      <c r="D4" s="15" t="s">
        <v>106</v>
      </c>
      <c r="E4" s="15" t="s">
        <v>107</v>
      </c>
      <c r="F4" s="15" t="s">
        <v>108</v>
      </c>
      <c r="G4" s="15" t="s">
        <v>110</v>
      </c>
      <c r="H4" s="16">
        <v>39.0</v>
      </c>
      <c r="I4" s="15" t="s">
        <v>58</v>
      </c>
      <c r="J4" s="15" t="s">
        <v>90</v>
      </c>
      <c r="K4" s="17"/>
      <c r="L4" s="18"/>
      <c r="M4" s="15" t="s">
        <v>42</v>
      </c>
      <c r="N4" s="15" t="s">
        <v>60</v>
      </c>
      <c r="O4" s="15" t="s">
        <v>78</v>
      </c>
      <c r="P4" s="15" t="s">
        <v>113</v>
      </c>
      <c r="Q4" s="19" t="s">
        <v>114</v>
      </c>
      <c r="R4" s="20"/>
      <c r="S4" s="20"/>
      <c r="T4" s="20"/>
      <c r="U4" s="20"/>
      <c r="V4" s="20"/>
      <c r="W4" s="20"/>
      <c r="X4" s="20"/>
      <c r="Y4" s="20"/>
      <c r="Z4" s="20"/>
      <c r="AA4" s="20"/>
      <c r="AB4" s="20"/>
      <c r="AC4" s="20"/>
      <c r="AD4" s="17"/>
      <c r="AE4" s="17"/>
      <c r="AF4" s="17"/>
      <c r="AG4" s="17"/>
      <c r="AH4" s="17"/>
      <c r="AI4" s="17"/>
      <c r="AJ4" s="17"/>
      <c r="AK4" s="17"/>
      <c r="AL4" s="17"/>
    </row>
    <row r="5">
      <c r="A5" s="6">
        <v>41871.54601934028</v>
      </c>
      <c r="B5" s="14">
        <v>34895.0</v>
      </c>
      <c r="C5" s="15" t="s">
        <v>85</v>
      </c>
      <c r="D5" s="15" t="s">
        <v>115</v>
      </c>
      <c r="E5" s="15" t="s">
        <v>87</v>
      </c>
      <c r="F5" s="15" t="s">
        <v>116</v>
      </c>
      <c r="G5" s="15" t="s">
        <v>117</v>
      </c>
      <c r="H5" s="16">
        <v>15.0</v>
      </c>
      <c r="I5" s="15" t="s">
        <v>58</v>
      </c>
      <c r="J5" s="15" t="s">
        <v>90</v>
      </c>
      <c r="K5" s="15" t="s">
        <v>41</v>
      </c>
      <c r="L5" s="16">
        <v>2.0</v>
      </c>
      <c r="M5" s="15" t="s">
        <v>42</v>
      </c>
      <c r="N5" s="15" t="s">
        <v>43</v>
      </c>
      <c r="O5" s="15" t="s">
        <v>43</v>
      </c>
      <c r="P5" s="15" t="s">
        <v>118</v>
      </c>
      <c r="Q5" s="19" t="s">
        <v>119</v>
      </c>
      <c r="R5" s="15" t="s">
        <v>120</v>
      </c>
      <c r="S5" s="20"/>
      <c r="T5" s="20"/>
      <c r="U5" s="20"/>
      <c r="V5" s="20"/>
      <c r="W5" s="20"/>
      <c r="X5" s="20"/>
      <c r="Y5" s="20"/>
      <c r="Z5" s="20"/>
      <c r="AA5" s="20"/>
      <c r="AB5" s="20"/>
      <c r="AC5" s="20"/>
      <c r="AD5" s="17"/>
      <c r="AE5" s="17"/>
      <c r="AF5" s="17"/>
      <c r="AG5" s="17"/>
      <c r="AH5" s="17"/>
      <c r="AI5" s="17"/>
      <c r="AJ5" s="17"/>
      <c r="AK5" s="17"/>
      <c r="AL5" s="17"/>
    </row>
    <row r="6">
      <c r="A6" s="6">
        <v>41871.56269873843</v>
      </c>
      <c r="B6" s="14">
        <v>37891.0</v>
      </c>
      <c r="C6" s="15" t="s">
        <v>121</v>
      </c>
      <c r="D6" s="15" t="s">
        <v>122</v>
      </c>
      <c r="E6" s="15" t="s">
        <v>123</v>
      </c>
      <c r="F6" s="15" t="s">
        <v>124</v>
      </c>
      <c r="G6" s="15" t="s">
        <v>125</v>
      </c>
      <c r="H6" s="16">
        <v>23.0</v>
      </c>
      <c r="I6" s="15" t="s">
        <v>58</v>
      </c>
      <c r="J6" s="15" t="s">
        <v>90</v>
      </c>
      <c r="K6" s="15" t="s">
        <v>41</v>
      </c>
      <c r="L6" s="16">
        <v>1.0</v>
      </c>
      <c r="M6" s="15" t="s">
        <v>42</v>
      </c>
      <c r="N6" s="15" t="s">
        <v>43</v>
      </c>
      <c r="O6" s="15" t="s">
        <v>126</v>
      </c>
      <c r="P6" s="15" t="s">
        <v>127</v>
      </c>
      <c r="Q6" s="19" t="s">
        <v>128</v>
      </c>
      <c r="R6" s="15" t="s">
        <v>59</v>
      </c>
      <c r="S6" s="20"/>
      <c r="T6" s="20"/>
      <c r="U6" s="20"/>
      <c r="V6" s="20"/>
      <c r="W6" s="20"/>
      <c r="X6" s="20"/>
      <c r="Y6" s="20"/>
      <c r="Z6" s="20"/>
      <c r="AA6" s="20"/>
      <c r="AB6" s="20"/>
      <c r="AC6" s="20"/>
      <c r="AD6" s="17"/>
      <c r="AE6" s="17"/>
      <c r="AF6" s="17"/>
      <c r="AG6" s="17"/>
      <c r="AH6" s="17"/>
      <c r="AI6" s="17"/>
      <c r="AJ6" s="17"/>
      <c r="AK6" s="17"/>
      <c r="AL6" s="17"/>
    </row>
    <row r="7">
      <c r="A7" s="6">
        <v>41871.55535388889</v>
      </c>
      <c r="B7" s="14">
        <v>39299.0</v>
      </c>
      <c r="C7" s="15" t="s">
        <v>129</v>
      </c>
      <c r="D7" s="15" t="s">
        <v>130</v>
      </c>
      <c r="E7" s="15" t="s">
        <v>131</v>
      </c>
      <c r="F7" s="15" t="s">
        <v>132</v>
      </c>
      <c r="G7" s="15" t="s">
        <v>133</v>
      </c>
      <c r="H7" s="16">
        <v>5.0</v>
      </c>
      <c r="I7" s="15" t="s">
        <v>58</v>
      </c>
      <c r="J7" s="15" t="s">
        <v>59</v>
      </c>
      <c r="K7" s="15" t="s">
        <v>59</v>
      </c>
      <c r="L7" s="16">
        <v>1.0</v>
      </c>
      <c r="M7" s="15" t="s">
        <v>42</v>
      </c>
      <c r="N7" s="15" t="s">
        <v>43</v>
      </c>
      <c r="O7" s="15" t="s">
        <v>78</v>
      </c>
      <c r="P7" s="15" t="s">
        <v>134</v>
      </c>
      <c r="Q7" s="19" t="s">
        <v>135</v>
      </c>
      <c r="R7" s="17"/>
      <c r="S7" s="17"/>
      <c r="T7" s="17"/>
      <c r="U7" s="17"/>
      <c r="V7" s="17"/>
      <c r="W7" s="17"/>
      <c r="X7" s="17"/>
      <c r="Y7" s="17"/>
      <c r="Z7" s="17"/>
      <c r="AA7" s="17"/>
      <c r="AB7" s="17"/>
      <c r="AC7" s="17"/>
      <c r="AD7" s="17"/>
      <c r="AE7" s="17"/>
      <c r="AF7" s="17"/>
      <c r="AG7" s="17"/>
      <c r="AH7" s="17"/>
      <c r="AI7" s="17"/>
      <c r="AJ7" s="17"/>
      <c r="AK7" s="17"/>
      <c r="AL7" s="17"/>
    </row>
    <row r="8">
      <c r="A8" s="6">
        <v>41871.545450578706</v>
      </c>
      <c r="B8" s="14">
        <v>40207.0</v>
      </c>
      <c r="C8" s="15" t="s">
        <v>136</v>
      </c>
      <c r="D8" s="15" t="s">
        <v>137</v>
      </c>
      <c r="E8" s="15" t="s">
        <v>138</v>
      </c>
      <c r="F8" s="15" t="s">
        <v>139</v>
      </c>
      <c r="G8" s="15" t="s">
        <v>140</v>
      </c>
      <c r="H8" s="16">
        <v>25.0</v>
      </c>
      <c r="I8" s="15" t="s">
        <v>58</v>
      </c>
      <c r="J8" s="15" t="s">
        <v>40</v>
      </c>
      <c r="K8" s="15" t="s">
        <v>41</v>
      </c>
      <c r="L8" s="16">
        <v>1.0</v>
      </c>
      <c r="M8" s="15" t="s">
        <v>42</v>
      </c>
      <c r="N8" s="15" t="s">
        <v>43</v>
      </c>
      <c r="O8" s="15" t="s">
        <v>43</v>
      </c>
      <c r="P8" s="15" t="s">
        <v>141</v>
      </c>
      <c r="Q8" s="19" t="s">
        <v>142</v>
      </c>
      <c r="R8" s="15" t="s">
        <v>147</v>
      </c>
      <c r="S8" s="20"/>
      <c r="T8" s="20"/>
      <c r="U8" s="20"/>
      <c r="V8" s="20"/>
      <c r="W8" s="20"/>
      <c r="X8" s="20"/>
      <c r="Y8" s="20"/>
      <c r="Z8" s="20"/>
      <c r="AA8" s="20"/>
      <c r="AB8" s="20"/>
      <c r="AC8" s="20"/>
      <c r="AD8" s="17"/>
      <c r="AE8" s="17"/>
      <c r="AF8" s="17"/>
      <c r="AG8" s="17"/>
      <c r="AH8" s="17"/>
      <c r="AI8" s="17"/>
      <c r="AJ8" s="17"/>
      <c r="AK8" s="17"/>
      <c r="AL8" s="17"/>
    </row>
    <row r="9">
      <c r="A9" s="6">
        <v>41871.52152488426</v>
      </c>
      <c r="B9" s="14">
        <v>40284.0</v>
      </c>
      <c r="C9" s="15" t="s">
        <v>148</v>
      </c>
      <c r="D9" s="15" t="s">
        <v>149</v>
      </c>
      <c r="E9" s="15" t="s">
        <v>150</v>
      </c>
      <c r="F9" s="15" t="s">
        <v>151</v>
      </c>
      <c r="G9" s="15" t="s">
        <v>152</v>
      </c>
      <c r="H9" s="16">
        <v>20.0</v>
      </c>
      <c r="I9" s="15" t="s">
        <v>58</v>
      </c>
      <c r="J9" s="15" t="s">
        <v>90</v>
      </c>
      <c r="K9" s="15" t="s">
        <v>41</v>
      </c>
      <c r="L9" s="16">
        <v>2.0</v>
      </c>
      <c r="M9" s="15" t="s">
        <v>42</v>
      </c>
      <c r="N9" s="15" t="s">
        <v>43</v>
      </c>
      <c r="O9" s="15" t="s">
        <v>43</v>
      </c>
      <c r="P9" s="15" t="s">
        <v>154</v>
      </c>
      <c r="Q9" s="19" t="s">
        <v>157</v>
      </c>
      <c r="R9" s="15" t="s">
        <v>162</v>
      </c>
      <c r="S9" s="20"/>
      <c r="T9" s="20"/>
      <c r="U9" s="20"/>
      <c r="V9" s="20"/>
      <c r="W9" s="20"/>
      <c r="X9" s="20"/>
      <c r="Y9" s="20"/>
      <c r="Z9" s="20"/>
      <c r="AA9" s="20"/>
      <c r="AB9" s="20"/>
      <c r="AC9" s="20"/>
      <c r="AD9" s="17"/>
      <c r="AE9" s="17"/>
      <c r="AF9" s="17"/>
      <c r="AG9" s="17"/>
      <c r="AH9" s="17"/>
      <c r="AI9" s="17"/>
      <c r="AJ9" s="17"/>
      <c r="AK9" s="17"/>
      <c r="AL9" s="17"/>
    </row>
    <row r="10">
      <c r="A10" s="6">
        <v>41871.51636898148</v>
      </c>
      <c r="B10" s="14">
        <v>40369.0</v>
      </c>
      <c r="C10" s="15" t="s">
        <v>164</v>
      </c>
      <c r="D10" s="17"/>
      <c r="E10" s="15" t="s">
        <v>165</v>
      </c>
      <c r="F10" s="15" t="s">
        <v>166</v>
      </c>
      <c r="G10" s="15" t="s">
        <v>167</v>
      </c>
      <c r="H10" s="16">
        <v>38.0</v>
      </c>
      <c r="I10" s="15" t="s">
        <v>58</v>
      </c>
      <c r="J10" s="15" t="s">
        <v>90</v>
      </c>
      <c r="K10" s="15" t="s">
        <v>41</v>
      </c>
      <c r="L10" s="16">
        <v>7.0</v>
      </c>
      <c r="M10" s="15" t="s">
        <v>42</v>
      </c>
      <c r="N10" s="15" t="s">
        <v>60</v>
      </c>
      <c r="O10" s="15" t="s">
        <v>78</v>
      </c>
      <c r="P10" s="15" t="s">
        <v>171</v>
      </c>
      <c r="Q10" s="19" t="s">
        <v>172</v>
      </c>
      <c r="R10" s="20"/>
      <c r="S10" s="20"/>
      <c r="T10" s="20"/>
      <c r="U10" s="20"/>
      <c r="V10" s="20"/>
      <c r="W10" s="20"/>
      <c r="X10" s="20"/>
      <c r="Y10" s="20"/>
      <c r="Z10" s="20"/>
      <c r="AA10" s="20"/>
      <c r="AB10" s="20"/>
      <c r="AC10" s="20"/>
      <c r="AD10" s="17"/>
      <c r="AE10" s="17"/>
      <c r="AF10" s="17"/>
      <c r="AG10" s="17"/>
      <c r="AH10" s="17"/>
      <c r="AI10" s="17"/>
      <c r="AJ10" s="17"/>
      <c r="AK10" s="17"/>
      <c r="AL10" s="17"/>
    </row>
    <row r="11">
      <c r="A11" s="6">
        <v>41871.57447106482</v>
      </c>
      <c r="B11" s="14">
        <v>40596.0</v>
      </c>
      <c r="C11" s="15" t="s">
        <v>176</v>
      </c>
      <c r="D11" s="15" t="s">
        <v>177</v>
      </c>
      <c r="E11" s="15" t="s">
        <v>178</v>
      </c>
      <c r="F11" s="15" t="s">
        <v>179</v>
      </c>
      <c r="G11" s="15" t="s">
        <v>180</v>
      </c>
      <c r="H11" s="16">
        <v>21.0</v>
      </c>
      <c r="I11" s="15" t="s">
        <v>58</v>
      </c>
      <c r="J11" s="15" t="s">
        <v>59</v>
      </c>
      <c r="K11" s="15" t="s">
        <v>59</v>
      </c>
      <c r="L11" s="16">
        <v>2.0</v>
      </c>
      <c r="M11" s="15" t="s">
        <v>42</v>
      </c>
      <c r="N11" s="15" t="s">
        <v>59</v>
      </c>
      <c r="O11" s="15" t="s">
        <v>59</v>
      </c>
      <c r="P11" s="15" t="s">
        <v>181</v>
      </c>
      <c r="Q11" s="19" t="s">
        <v>182</v>
      </c>
      <c r="R11" s="15" t="s">
        <v>183</v>
      </c>
      <c r="S11" s="20"/>
      <c r="T11" s="20"/>
      <c r="U11" s="20"/>
      <c r="V11" s="20"/>
      <c r="W11" s="20"/>
      <c r="X11" s="20"/>
      <c r="Y11" s="20"/>
      <c r="Z11" s="20"/>
      <c r="AA11" s="20"/>
      <c r="AB11" s="20"/>
      <c r="AC11" s="20"/>
      <c r="AD11" s="17"/>
      <c r="AE11" s="17"/>
      <c r="AF11" s="17"/>
      <c r="AG11" s="17"/>
      <c r="AH11" s="17"/>
      <c r="AI11" s="17"/>
      <c r="AJ11" s="17"/>
      <c r="AK11" s="17"/>
      <c r="AL11" s="17"/>
    </row>
    <row r="12">
      <c r="A12" s="6">
        <v>41871.575180671294</v>
      </c>
      <c r="B12" s="14">
        <v>40651.0</v>
      </c>
      <c r="C12" s="15" t="s">
        <v>121</v>
      </c>
      <c r="D12" s="15" t="s">
        <v>188</v>
      </c>
      <c r="E12" s="15" t="s">
        <v>189</v>
      </c>
      <c r="F12" s="15" t="s">
        <v>191</v>
      </c>
      <c r="G12" s="15" t="s">
        <v>192</v>
      </c>
      <c r="H12" s="16">
        <v>40.0</v>
      </c>
      <c r="I12" s="15" t="s">
        <v>58</v>
      </c>
      <c r="J12" s="15" t="s">
        <v>90</v>
      </c>
      <c r="K12" s="15" t="s">
        <v>41</v>
      </c>
      <c r="L12" s="16">
        <v>3.0</v>
      </c>
      <c r="M12" s="15" t="s">
        <v>42</v>
      </c>
      <c r="N12" s="15" t="s">
        <v>43</v>
      </c>
      <c r="O12" s="15" t="s">
        <v>194</v>
      </c>
      <c r="P12" s="19" t="s">
        <v>195</v>
      </c>
      <c r="Q12" s="19" t="s">
        <v>195</v>
      </c>
      <c r="R12" s="15" t="s">
        <v>205</v>
      </c>
      <c r="S12" s="20"/>
      <c r="T12" s="20"/>
      <c r="U12" s="20"/>
      <c r="V12" s="20"/>
      <c r="W12" s="20"/>
      <c r="X12" s="20"/>
      <c r="Y12" s="20"/>
      <c r="Z12" s="20"/>
      <c r="AA12" s="20"/>
      <c r="AB12" s="20"/>
      <c r="AC12" s="20"/>
      <c r="AD12" s="17"/>
      <c r="AE12" s="17"/>
      <c r="AF12" s="17"/>
      <c r="AG12" s="17"/>
      <c r="AH12" s="17"/>
      <c r="AI12" s="17"/>
      <c r="AJ12" s="17"/>
      <c r="AK12" s="17"/>
      <c r="AL12" s="17"/>
    </row>
    <row r="13">
      <c r="A13" s="6">
        <v>41871.54145376158</v>
      </c>
      <c r="B13" s="14">
        <v>40740.0</v>
      </c>
      <c r="C13" s="15" t="s">
        <v>101</v>
      </c>
      <c r="D13" s="17"/>
      <c r="E13" s="15" t="s">
        <v>209</v>
      </c>
      <c r="F13" s="15" t="s">
        <v>210</v>
      </c>
      <c r="G13" s="15" t="s">
        <v>211</v>
      </c>
      <c r="H13" s="16">
        <v>19.0</v>
      </c>
      <c r="I13" s="15" t="s">
        <v>58</v>
      </c>
      <c r="J13" s="15" t="s">
        <v>40</v>
      </c>
      <c r="K13" s="15" t="s">
        <v>41</v>
      </c>
      <c r="L13" s="18"/>
      <c r="M13" s="15" t="s">
        <v>42</v>
      </c>
      <c r="N13" s="15" t="s">
        <v>60</v>
      </c>
      <c r="O13" s="15" t="s">
        <v>78</v>
      </c>
      <c r="P13" s="15" t="s">
        <v>213</v>
      </c>
      <c r="Q13" s="19" t="s">
        <v>214</v>
      </c>
      <c r="R13" s="17"/>
      <c r="S13" s="17"/>
      <c r="T13" s="17"/>
      <c r="U13" s="17"/>
      <c r="V13" s="17"/>
      <c r="W13" s="17"/>
      <c r="X13" s="17"/>
      <c r="Y13" s="17"/>
      <c r="Z13" s="17"/>
      <c r="AA13" s="17"/>
      <c r="AB13" s="17"/>
      <c r="AC13" s="17"/>
      <c r="AD13" s="17"/>
      <c r="AE13" s="17"/>
      <c r="AF13" s="17"/>
      <c r="AG13" s="17"/>
      <c r="AH13" s="17"/>
      <c r="AI13" s="17"/>
      <c r="AJ13" s="17"/>
      <c r="AK13" s="17"/>
      <c r="AL13" s="17"/>
    </row>
    <row r="14">
      <c r="A14" s="6">
        <v>41871.53645971065</v>
      </c>
      <c r="B14" s="14">
        <v>40742.0</v>
      </c>
      <c r="C14" s="15" t="s">
        <v>101</v>
      </c>
      <c r="D14" s="17"/>
      <c r="E14" s="15" t="s">
        <v>153</v>
      </c>
      <c r="F14" s="15" t="s">
        <v>221</v>
      </c>
      <c r="G14" s="17"/>
      <c r="H14" s="18"/>
      <c r="I14" s="15" t="s">
        <v>58</v>
      </c>
      <c r="J14" s="15" t="s">
        <v>90</v>
      </c>
      <c r="K14" s="15" t="s">
        <v>109</v>
      </c>
      <c r="L14" s="18"/>
      <c r="M14" s="15" t="s">
        <v>42</v>
      </c>
      <c r="N14" s="15" t="s">
        <v>60</v>
      </c>
      <c r="O14" s="15" t="s">
        <v>61</v>
      </c>
      <c r="P14" s="15" t="s">
        <v>223</v>
      </c>
      <c r="Q14" s="19" t="s">
        <v>224</v>
      </c>
      <c r="R14" s="17"/>
      <c r="S14" s="17"/>
      <c r="T14" s="17"/>
      <c r="U14" s="17"/>
      <c r="V14" s="17"/>
      <c r="W14" s="17"/>
      <c r="X14" s="17"/>
      <c r="Y14" s="17"/>
      <c r="Z14" s="17"/>
      <c r="AA14" s="17"/>
      <c r="AB14" s="17"/>
      <c r="AC14" s="17"/>
      <c r="AD14" s="17"/>
      <c r="AE14" s="17"/>
      <c r="AF14" s="17"/>
      <c r="AG14" s="17"/>
      <c r="AH14" s="17"/>
      <c r="AI14" s="17"/>
      <c r="AJ14" s="17"/>
      <c r="AK14" s="17"/>
      <c r="AL14" s="17"/>
    </row>
    <row r="15">
      <c r="A15" s="6">
        <v>41871.50089788194</v>
      </c>
      <c r="B15" s="14">
        <v>40831.0</v>
      </c>
      <c r="C15" s="15" t="s">
        <v>232</v>
      </c>
      <c r="D15" s="15" t="s">
        <v>233</v>
      </c>
      <c r="E15" s="15" t="s">
        <v>234</v>
      </c>
      <c r="F15" s="15" t="s">
        <v>235</v>
      </c>
      <c r="G15" s="15" t="s">
        <v>236</v>
      </c>
      <c r="H15" s="16">
        <v>19.0</v>
      </c>
      <c r="I15" s="15" t="s">
        <v>58</v>
      </c>
      <c r="J15" s="17"/>
      <c r="K15" s="17"/>
      <c r="L15" s="16">
        <v>3.0</v>
      </c>
      <c r="M15" s="15" t="s">
        <v>42</v>
      </c>
      <c r="N15" s="15" t="s">
        <v>60</v>
      </c>
      <c r="O15" s="15" t="s">
        <v>78</v>
      </c>
      <c r="P15" s="15" t="s">
        <v>242</v>
      </c>
      <c r="Q15" s="19" t="s">
        <v>243</v>
      </c>
      <c r="R15" s="20"/>
      <c r="S15" s="20"/>
      <c r="T15" s="20"/>
      <c r="U15" s="20"/>
      <c r="V15" s="20"/>
      <c r="W15" s="20"/>
      <c r="X15" s="20"/>
      <c r="Y15" s="20"/>
      <c r="Z15" s="20"/>
      <c r="AA15" s="20"/>
      <c r="AB15" s="20"/>
      <c r="AC15" s="20"/>
      <c r="AD15" s="17"/>
      <c r="AE15" s="17"/>
      <c r="AF15" s="17"/>
      <c r="AG15" s="17"/>
      <c r="AH15" s="17"/>
      <c r="AI15" s="17"/>
      <c r="AJ15" s="17"/>
      <c r="AK15" s="17"/>
      <c r="AL15" s="17"/>
    </row>
    <row r="16">
      <c r="A16" s="6">
        <v>41871.50296563657</v>
      </c>
      <c r="B16" s="14">
        <v>40831.0</v>
      </c>
      <c r="C16" s="15" t="s">
        <v>247</v>
      </c>
      <c r="D16" s="15" t="s">
        <v>248</v>
      </c>
      <c r="E16" s="15" t="s">
        <v>248</v>
      </c>
      <c r="F16" s="15" t="s">
        <v>249</v>
      </c>
      <c r="G16" s="15" t="s">
        <v>250</v>
      </c>
      <c r="H16" s="16">
        <v>26.0</v>
      </c>
      <c r="I16" s="15" t="s">
        <v>58</v>
      </c>
      <c r="J16" s="15" t="s">
        <v>40</v>
      </c>
      <c r="K16" s="17"/>
      <c r="L16" s="18"/>
      <c r="M16" s="15" t="s">
        <v>42</v>
      </c>
      <c r="N16" s="15" t="s">
        <v>60</v>
      </c>
      <c r="O16" s="15" t="s">
        <v>78</v>
      </c>
      <c r="P16" s="15" t="s">
        <v>251</v>
      </c>
      <c r="Q16" s="19" t="s">
        <v>252</v>
      </c>
      <c r="R16" s="20"/>
      <c r="S16" s="20"/>
      <c r="T16" s="20"/>
      <c r="U16" s="20"/>
      <c r="V16" s="20"/>
      <c r="W16" s="20"/>
      <c r="X16" s="20"/>
      <c r="Y16" s="20"/>
      <c r="Z16" s="20"/>
      <c r="AA16" s="20"/>
      <c r="AB16" s="20"/>
      <c r="AC16" s="20"/>
      <c r="AD16" s="17"/>
      <c r="AE16" s="17"/>
      <c r="AF16" s="17"/>
      <c r="AG16" s="17"/>
      <c r="AH16" s="17"/>
      <c r="AI16" s="17"/>
      <c r="AJ16" s="17"/>
      <c r="AK16" s="17"/>
      <c r="AL16" s="17"/>
    </row>
    <row r="17">
      <c r="A17" s="6">
        <v>41871.56953421296</v>
      </c>
      <c r="B17" s="14">
        <v>40872.0</v>
      </c>
      <c r="C17" s="15" t="s">
        <v>261</v>
      </c>
      <c r="D17" s="15" t="s">
        <v>262</v>
      </c>
      <c r="E17" s="15" t="s">
        <v>263</v>
      </c>
      <c r="F17" s="15" t="s">
        <v>264</v>
      </c>
      <c r="G17" s="15" t="s">
        <v>265</v>
      </c>
      <c r="H17" s="16">
        <v>49.0</v>
      </c>
      <c r="I17" s="15" t="s">
        <v>58</v>
      </c>
      <c r="J17" s="15" t="s">
        <v>59</v>
      </c>
      <c r="K17" s="15" t="s">
        <v>59</v>
      </c>
      <c r="L17" s="18"/>
      <c r="M17" s="15" t="s">
        <v>42</v>
      </c>
      <c r="N17" s="15" t="s">
        <v>60</v>
      </c>
      <c r="O17" s="15" t="s">
        <v>78</v>
      </c>
      <c r="P17" s="15" t="s">
        <v>266</v>
      </c>
      <c r="Q17" s="19" t="s">
        <v>268</v>
      </c>
      <c r="R17" s="17"/>
      <c r="S17" s="17"/>
      <c r="T17" s="17"/>
      <c r="U17" s="17"/>
      <c r="V17" s="17"/>
      <c r="W17" s="17"/>
      <c r="X17" s="17"/>
      <c r="Y17" s="17"/>
      <c r="Z17" s="17"/>
      <c r="AA17" s="17"/>
      <c r="AB17" s="17"/>
      <c r="AC17" s="17"/>
      <c r="AD17" s="17"/>
      <c r="AE17" s="17"/>
      <c r="AF17" s="17"/>
      <c r="AG17" s="17"/>
      <c r="AH17" s="17"/>
      <c r="AI17" s="17"/>
      <c r="AJ17" s="17"/>
      <c r="AK17" s="17"/>
      <c r="AL17" s="17"/>
    </row>
    <row r="18">
      <c r="A18" s="6">
        <v>41871.57305193287</v>
      </c>
      <c r="B18" s="14">
        <v>40872.0</v>
      </c>
      <c r="C18" s="15" t="s">
        <v>34</v>
      </c>
      <c r="D18" s="15" t="s">
        <v>276</v>
      </c>
      <c r="E18" s="15" t="s">
        <v>36</v>
      </c>
      <c r="F18" s="15" t="s">
        <v>277</v>
      </c>
      <c r="G18" s="15" t="s">
        <v>278</v>
      </c>
      <c r="H18" s="16">
        <v>27.0</v>
      </c>
      <c r="I18" s="15" t="s">
        <v>58</v>
      </c>
      <c r="J18" s="15" t="s">
        <v>59</v>
      </c>
      <c r="K18" s="15" t="s">
        <v>59</v>
      </c>
      <c r="L18" s="16">
        <v>1.0</v>
      </c>
      <c r="M18" s="15" t="s">
        <v>42</v>
      </c>
      <c r="N18" s="15" t="s">
        <v>43</v>
      </c>
      <c r="O18" s="15" t="s">
        <v>61</v>
      </c>
      <c r="P18" s="15" t="s">
        <v>280</v>
      </c>
      <c r="Q18" s="19" t="s">
        <v>281</v>
      </c>
      <c r="R18" s="17"/>
      <c r="S18" s="17"/>
      <c r="T18" s="17"/>
      <c r="U18" s="17"/>
      <c r="V18" s="17"/>
      <c r="W18" s="17"/>
      <c r="X18" s="17"/>
      <c r="Y18" s="17"/>
      <c r="Z18" s="17"/>
      <c r="AA18" s="17"/>
      <c r="AB18" s="17"/>
      <c r="AC18" s="17"/>
      <c r="AD18" s="17"/>
      <c r="AE18" s="17"/>
      <c r="AF18" s="17"/>
      <c r="AG18" s="17"/>
      <c r="AH18" s="17"/>
      <c r="AI18" s="17"/>
      <c r="AJ18" s="17"/>
      <c r="AK18" s="17"/>
      <c r="AL18" s="17"/>
    </row>
    <row r="19">
      <c r="A19" s="6">
        <v>41871.563045428244</v>
      </c>
      <c r="B19" s="14">
        <v>40953.0</v>
      </c>
      <c r="C19" s="15" t="s">
        <v>67</v>
      </c>
      <c r="D19" s="15" t="s">
        <v>286</v>
      </c>
      <c r="E19" s="15" t="s">
        <v>287</v>
      </c>
      <c r="F19" s="15" t="s">
        <v>289</v>
      </c>
      <c r="G19" s="15" t="s">
        <v>290</v>
      </c>
      <c r="H19" s="16">
        <v>50.0</v>
      </c>
      <c r="I19" s="15" t="s">
        <v>58</v>
      </c>
      <c r="J19" s="15" t="s">
        <v>59</v>
      </c>
      <c r="K19" s="15" t="s">
        <v>59</v>
      </c>
      <c r="L19" s="16">
        <v>1.0</v>
      </c>
      <c r="M19" s="15" t="s">
        <v>42</v>
      </c>
      <c r="N19" s="15" t="s">
        <v>43</v>
      </c>
      <c r="O19" s="15" t="s">
        <v>43</v>
      </c>
      <c r="P19" s="17"/>
      <c r="Q19" s="19" t="s">
        <v>291</v>
      </c>
      <c r="R19" s="15" t="s">
        <v>294</v>
      </c>
      <c r="S19" s="20"/>
      <c r="T19" s="20"/>
      <c r="U19" s="20"/>
      <c r="V19" s="20"/>
      <c r="W19" s="20"/>
      <c r="X19" s="20"/>
      <c r="Y19" s="20"/>
      <c r="Z19" s="20"/>
      <c r="AA19" s="20"/>
      <c r="AB19" s="20"/>
      <c r="AC19" s="20"/>
      <c r="AD19" s="17"/>
      <c r="AE19" s="17"/>
      <c r="AF19" s="17"/>
      <c r="AG19" s="17"/>
      <c r="AH19" s="17"/>
      <c r="AI19" s="17"/>
      <c r="AJ19" s="17"/>
      <c r="AK19" s="17"/>
      <c r="AL19" s="17"/>
    </row>
    <row r="20">
      <c r="A20" s="6">
        <v>41871.56762887731</v>
      </c>
      <c r="B20" s="14">
        <v>41034.0</v>
      </c>
      <c r="C20" s="15" t="s">
        <v>300</v>
      </c>
      <c r="D20" s="15" t="s">
        <v>301</v>
      </c>
      <c r="E20" s="15" t="s">
        <v>302</v>
      </c>
      <c r="F20" s="15" t="s">
        <v>303</v>
      </c>
      <c r="G20" s="15" t="s">
        <v>304</v>
      </c>
      <c r="H20" s="16">
        <v>27.0</v>
      </c>
      <c r="I20" s="15" t="s">
        <v>58</v>
      </c>
      <c r="J20" s="15" t="s">
        <v>40</v>
      </c>
      <c r="K20" s="15" t="s">
        <v>41</v>
      </c>
      <c r="L20" s="18"/>
      <c r="M20" s="15" t="s">
        <v>42</v>
      </c>
      <c r="N20" s="15" t="s">
        <v>60</v>
      </c>
      <c r="O20" s="15" t="s">
        <v>78</v>
      </c>
      <c r="P20" s="15" t="s">
        <v>305</v>
      </c>
      <c r="Q20" s="19" t="s">
        <v>306</v>
      </c>
      <c r="R20" s="17"/>
      <c r="S20" s="17"/>
      <c r="T20" s="17"/>
      <c r="U20" s="17"/>
      <c r="V20" s="17"/>
      <c r="W20" s="17"/>
      <c r="X20" s="17"/>
      <c r="Y20" s="17"/>
      <c r="Z20" s="17"/>
      <c r="AA20" s="17"/>
      <c r="AB20" s="17"/>
      <c r="AC20" s="17"/>
      <c r="AD20" s="17"/>
      <c r="AE20" s="17"/>
      <c r="AF20" s="17"/>
      <c r="AG20" s="17"/>
      <c r="AH20" s="17"/>
      <c r="AI20" s="17"/>
      <c r="AJ20" s="17"/>
      <c r="AK20" s="17"/>
      <c r="AL20" s="17"/>
    </row>
    <row r="21">
      <c r="A21" s="6">
        <v>41871.55153831018</v>
      </c>
      <c r="B21" s="14">
        <v>41039.0</v>
      </c>
      <c r="C21" s="15" t="s">
        <v>101</v>
      </c>
      <c r="D21" s="15" t="s">
        <v>143</v>
      </c>
      <c r="E21" s="15" t="s">
        <v>314</v>
      </c>
      <c r="F21" s="15" t="s">
        <v>315</v>
      </c>
      <c r="G21" s="17"/>
      <c r="H21" s="18"/>
      <c r="I21" s="15" t="s">
        <v>58</v>
      </c>
      <c r="J21" s="15" t="s">
        <v>59</v>
      </c>
      <c r="K21" s="15" t="s">
        <v>59</v>
      </c>
      <c r="L21" s="18"/>
      <c r="M21" s="15" t="s">
        <v>42</v>
      </c>
      <c r="N21" s="15" t="s">
        <v>60</v>
      </c>
      <c r="O21" s="15" t="s">
        <v>78</v>
      </c>
      <c r="P21" s="17"/>
      <c r="Q21" s="19" t="s">
        <v>316</v>
      </c>
      <c r="R21" s="17"/>
      <c r="S21" s="17"/>
      <c r="T21" s="17"/>
      <c r="U21" s="17"/>
      <c r="V21" s="17"/>
      <c r="W21" s="17"/>
      <c r="X21" s="17"/>
      <c r="Y21" s="17"/>
      <c r="Z21" s="17"/>
      <c r="AA21" s="17"/>
      <c r="AB21" s="17"/>
      <c r="AC21" s="17"/>
      <c r="AD21" s="17"/>
      <c r="AE21" s="17"/>
      <c r="AF21" s="17"/>
      <c r="AG21" s="17"/>
      <c r="AH21" s="17"/>
      <c r="AI21" s="17"/>
      <c r="AJ21" s="17"/>
      <c r="AK21" s="17"/>
      <c r="AL21" s="17"/>
    </row>
    <row r="22">
      <c r="A22" s="6">
        <v>41871.54110837963</v>
      </c>
      <c r="B22" s="14">
        <v>41064.0</v>
      </c>
      <c r="C22" s="15" t="s">
        <v>101</v>
      </c>
      <c r="D22" s="15" t="s">
        <v>324</v>
      </c>
      <c r="E22" s="15" t="s">
        <v>325</v>
      </c>
      <c r="F22" s="15" t="s">
        <v>326</v>
      </c>
      <c r="G22" s="15" t="s">
        <v>327</v>
      </c>
      <c r="H22" s="18"/>
      <c r="I22" s="15" t="s">
        <v>58</v>
      </c>
      <c r="J22" s="15" t="s">
        <v>90</v>
      </c>
      <c r="K22" s="15" t="s">
        <v>41</v>
      </c>
      <c r="L22" s="16">
        <v>3.0</v>
      </c>
      <c r="M22" s="15" t="s">
        <v>42</v>
      </c>
      <c r="N22" s="15" t="s">
        <v>60</v>
      </c>
      <c r="O22" s="15" t="s">
        <v>159</v>
      </c>
      <c r="P22" s="15" t="s">
        <v>328</v>
      </c>
      <c r="Q22" s="19" t="s">
        <v>329</v>
      </c>
      <c r="R22" s="15" t="s">
        <v>330</v>
      </c>
      <c r="S22" s="20"/>
      <c r="T22" s="20"/>
      <c r="U22" s="20"/>
      <c r="V22" s="20"/>
      <c r="W22" s="20"/>
      <c r="X22" s="20"/>
      <c r="Y22" s="20"/>
      <c r="Z22" s="20"/>
      <c r="AA22" s="20"/>
      <c r="AB22" s="20"/>
      <c r="AC22" s="20"/>
      <c r="AD22" s="17"/>
      <c r="AE22" s="17"/>
      <c r="AF22" s="17"/>
      <c r="AG22" s="17"/>
      <c r="AH22" s="17"/>
      <c r="AI22" s="17"/>
      <c r="AJ22" s="17"/>
      <c r="AK22" s="17"/>
      <c r="AL22" s="17"/>
    </row>
    <row r="23">
      <c r="A23" s="6">
        <v>41871.52538006945</v>
      </c>
      <c r="B23" s="14">
        <v>41066.0</v>
      </c>
      <c r="C23" s="15" t="s">
        <v>101</v>
      </c>
      <c r="D23" s="17"/>
      <c r="E23" s="15" t="s">
        <v>332</v>
      </c>
      <c r="F23" s="15" t="s">
        <v>333</v>
      </c>
      <c r="G23" s="17"/>
      <c r="H23" s="16">
        <v>22.0</v>
      </c>
      <c r="I23" s="15" t="s">
        <v>58</v>
      </c>
      <c r="J23" s="15" t="s">
        <v>59</v>
      </c>
      <c r="K23" s="15" t="s">
        <v>59</v>
      </c>
      <c r="L23" s="18"/>
      <c r="M23" s="15" t="s">
        <v>77</v>
      </c>
      <c r="N23" s="15" t="s">
        <v>60</v>
      </c>
      <c r="O23" s="15" t="s">
        <v>61</v>
      </c>
      <c r="P23" s="15" t="s">
        <v>334</v>
      </c>
      <c r="Q23" s="19" t="s">
        <v>335</v>
      </c>
      <c r="R23" s="17"/>
      <c r="S23" s="17"/>
      <c r="T23" s="17"/>
      <c r="U23" s="17"/>
      <c r="V23" s="17"/>
      <c r="W23" s="17"/>
      <c r="X23" s="17"/>
      <c r="Y23" s="17"/>
      <c r="Z23" s="17"/>
      <c r="AA23" s="17"/>
      <c r="AB23" s="17"/>
      <c r="AC23" s="17"/>
      <c r="AD23" s="17"/>
      <c r="AE23" s="17"/>
      <c r="AF23" s="17"/>
      <c r="AG23" s="17"/>
      <c r="AH23" s="17"/>
      <c r="AI23" s="17"/>
      <c r="AJ23" s="17"/>
      <c r="AK23" s="17"/>
      <c r="AL23" s="17"/>
    </row>
    <row r="24">
      <c r="A24" s="6">
        <v>41871.531353645834</v>
      </c>
      <c r="B24" s="14">
        <v>41066.0</v>
      </c>
      <c r="C24" s="15" t="s">
        <v>101</v>
      </c>
      <c r="D24" s="17"/>
      <c r="E24" s="15" t="s">
        <v>337</v>
      </c>
      <c r="F24" s="15" t="s">
        <v>338</v>
      </c>
      <c r="G24" s="15" t="s">
        <v>340</v>
      </c>
      <c r="H24" s="16">
        <v>31.0</v>
      </c>
      <c r="I24" s="15" t="s">
        <v>58</v>
      </c>
      <c r="J24" s="15" t="s">
        <v>90</v>
      </c>
      <c r="K24" s="15" t="s">
        <v>109</v>
      </c>
      <c r="L24" s="16">
        <v>3.0</v>
      </c>
      <c r="M24" s="15" t="s">
        <v>42</v>
      </c>
      <c r="N24" s="15" t="s">
        <v>60</v>
      </c>
      <c r="O24" s="15" t="s">
        <v>78</v>
      </c>
      <c r="P24" s="15" t="s">
        <v>342</v>
      </c>
      <c r="Q24" s="19" t="s">
        <v>344</v>
      </c>
      <c r="R24" s="15" t="s">
        <v>346</v>
      </c>
      <c r="S24" s="20"/>
      <c r="T24" s="20"/>
      <c r="U24" s="20"/>
      <c r="V24" s="20"/>
      <c r="W24" s="20"/>
      <c r="X24" s="20"/>
      <c r="Y24" s="20"/>
      <c r="Z24" s="20"/>
      <c r="AA24" s="20"/>
      <c r="AB24" s="20"/>
      <c r="AC24" s="20"/>
      <c r="AD24" s="17"/>
      <c r="AE24" s="17"/>
      <c r="AF24" s="17"/>
      <c r="AG24" s="17"/>
      <c r="AH24" s="17"/>
      <c r="AI24" s="17"/>
      <c r="AJ24" s="17"/>
      <c r="AK24" s="17"/>
      <c r="AL24" s="17"/>
    </row>
    <row r="25">
      <c r="A25" s="6">
        <v>41871.519852094905</v>
      </c>
      <c r="B25" s="14">
        <v>41139.0</v>
      </c>
      <c r="C25" s="15" t="s">
        <v>67</v>
      </c>
      <c r="D25" s="15" t="s">
        <v>351</v>
      </c>
      <c r="E25" s="15" t="s">
        <v>70</v>
      </c>
      <c r="F25" s="15" t="s">
        <v>352</v>
      </c>
      <c r="G25" s="15" t="s">
        <v>353</v>
      </c>
      <c r="H25" s="16">
        <v>24.0</v>
      </c>
      <c r="I25" s="15" t="s">
        <v>58</v>
      </c>
      <c r="J25" s="15" t="s">
        <v>59</v>
      </c>
      <c r="K25" s="17"/>
      <c r="L25" s="16">
        <v>5.0</v>
      </c>
      <c r="M25" s="15" t="s">
        <v>42</v>
      </c>
      <c r="N25" s="15" t="s">
        <v>60</v>
      </c>
      <c r="O25" s="15" t="s">
        <v>61</v>
      </c>
      <c r="P25" s="15" t="s">
        <v>354</v>
      </c>
      <c r="Q25" s="19" t="s">
        <v>355</v>
      </c>
      <c r="R25" s="17"/>
      <c r="S25" s="17"/>
      <c r="T25" s="17"/>
      <c r="U25" s="17"/>
      <c r="V25" s="17"/>
      <c r="W25" s="17"/>
      <c r="X25" s="17"/>
      <c r="Y25" s="17"/>
      <c r="Z25" s="17"/>
      <c r="AA25" s="17"/>
      <c r="AB25" s="17"/>
      <c r="AC25" s="17"/>
      <c r="AD25" s="17"/>
      <c r="AE25" s="17"/>
      <c r="AF25" s="17"/>
      <c r="AG25" s="17"/>
      <c r="AH25" s="17"/>
      <c r="AI25" s="17"/>
      <c r="AJ25" s="17"/>
      <c r="AK25" s="17"/>
      <c r="AL25" s="17"/>
    </row>
    <row r="26">
      <c r="A26" s="6">
        <v>41871.52881231482</v>
      </c>
      <c r="B26" s="14">
        <v>41139.0</v>
      </c>
      <c r="C26" s="15" t="s">
        <v>121</v>
      </c>
      <c r="D26" s="17"/>
      <c r="E26" s="15" t="s">
        <v>189</v>
      </c>
      <c r="F26" s="15" t="s">
        <v>359</v>
      </c>
      <c r="G26" s="15" t="s">
        <v>360</v>
      </c>
      <c r="H26" s="16">
        <v>51.0</v>
      </c>
      <c r="I26" s="15" t="s">
        <v>58</v>
      </c>
      <c r="J26" s="15" t="s">
        <v>40</v>
      </c>
      <c r="K26" s="15" t="s">
        <v>41</v>
      </c>
      <c r="L26" s="16">
        <v>4.0</v>
      </c>
      <c r="M26" s="15" t="s">
        <v>42</v>
      </c>
      <c r="N26" s="15" t="s">
        <v>60</v>
      </c>
      <c r="O26" s="15" t="s">
        <v>61</v>
      </c>
      <c r="P26" s="15" t="s">
        <v>361</v>
      </c>
      <c r="Q26" s="19" t="s">
        <v>362</v>
      </c>
      <c r="R26" s="15" t="s">
        <v>369</v>
      </c>
      <c r="S26" s="20"/>
      <c r="T26" s="20"/>
      <c r="U26" s="20"/>
      <c r="V26" s="20"/>
      <c r="W26" s="20"/>
      <c r="X26" s="20"/>
      <c r="Y26" s="20"/>
      <c r="Z26" s="20"/>
      <c r="AA26" s="20"/>
      <c r="AB26" s="20"/>
      <c r="AC26" s="20"/>
      <c r="AD26" s="17"/>
      <c r="AE26" s="17"/>
      <c r="AF26" s="17"/>
      <c r="AG26" s="17"/>
      <c r="AH26" s="17"/>
      <c r="AI26" s="17"/>
      <c r="AJ26" s="17"/>
      <c r="AK26" s="17"/>
      <c r="AL26" s="17"/>
    </row>
    <row r="27">
      <c r="A27" s="6">
        <v>41871.52481725695</v>
      </c>
      <c r="B27" s="14">
        <v>41140.0</v>
      </c>
      <c r="C27" s="15" t="s">
        <v>34</v>
      </c>
      <c r="D27" s="17"/>
      <c r="E27" s="15" t="s">
        <v>36</v>
      </c>
      <c r="F27" s="15" t="s">
        <v>277</v>
      </c>
      <c r="G27" s="17"/>
      <c r="H27" s="18"/>
      <c r="I27" s="15" t="s">
        <v>58</v>
      </c>
      <c r="J27" s="15" t="s">
        <v>59</v>
      </c>
      <c r="K27" s="15" t="s">
        <v>59</v>
      </c>
      <c r="L27" s="16">
        <v>2.0</v>
      </c>
      <c r="M27" s="15" t="s">
        <v>77</v>
      </c>
      <c r="N27" s="15" t="s">
        <v>60</v>
      </c>
      <c r="O27" s="15" t="s">
        <v>190</v>
      </c>
      <c r="P27" s="15" t="s">
        <v>373</v>
      </c>
      <c r="Q27" s="19" t="s">
        <v>374</v>
      </c>
      <c r="R27" s="17"/>
      <c r="S27" s="17"/>
      <c r="T27" s="17"/>
      <c r="U27" s="17"/>
      <c r="V27" s="17"/>
      <c r="W27" s="17"/>
      <c r="X27" s="17"/>
      <c r="Y27" s="17"/>
      <c r="Z27" s="17"/>
      <c r="AA27" s="17"/>
      <c r="AB27" s="17"/>
      <c r="AC27" s="17"/>
      <c r="AD27" s="17"/>
      <c r="AE27" s="17"/>
      <c r="AF27" s="17"/>
      <c r="AG27" s="17"/>
      <c r="AH27" s="17"/>
      <c r="AI27" s="17"/>
      <c r="AJ27" s="17"/>
      <c r="AK27" s="17"/>
      <c r="AL27" s="17"/>
    </row>
    <row r="28">
      <c r="A28" s="6">
        <v>41871.54085106482</v>
      </c>
      <c r="B28" s="14">
        <v>41222.0</v>
      </c>
      <c r="C28" s="15" t="s">
        <v>378</v>
      </c>
      <c r="D28" s="15" t="s">
        <v>379</v>
      </c>
      <c r="E28" s="15" t="s">
        <v>380</v>
      </c>
      <c r="F28" s="15" t="s">
        <v>382</v>
      </c>
      <c r="G28" s="15" t="s">
        <v>384</v>
      </c>
      <c r="H28" s="16">
        <v>30.0</v>
      </c>
      <c r="I28" s="15" t="s">
        <v>58</v>
      </c>
      <c r="J28" s="15" t="s">
        <v>90</v>
      </c>
      <c r="K28" s="15" t="s">
        <v>41</v>
      </c>
      <c r="L28" s="16">
        <v>3.0</v>
      </c>
      <c r="M28" s="15" t="s">
        <v>42</v>
      </c>
      <c r="N28" s="15" t="s">
        <v>43</v>
      </c>
      <c r="O28" s="15" t="s">
        <v>43</v>
      </c>
      <c r="P28" s="15" t="s">
        <v>387</v>
      </c>
      <c r="Q28" s="19" t="s">
        <v>388</v>
      </c>
      <c r="R28" s="15" t="s">
        <v>392</v>
      </c>
      <c r="S28" s="20"/>
      <c r="T28" s="20"/>
      <c r="U28" s="20"/>
      <c r="V28" s="20"/>
      <c r="W28" s="20"/>
      <c r="X28" s="20"/>
      <c r="Y28" s="20"/>
      <c r="Z28" s="20"/>
      <c r="AA28" s="20"/>
      <c r="AB28" s="20"/>
      <c r="AC28" s="20"/>
      <c r="AD28" s="17"/>
      <c r="AE28" s="17"/>
      <c r="AF28" s="17"/>
      <c r="AG28" s="17"/>
      <c r="AH28" s="17"/>
      <c r="AI28" s="17"/>
      <c r="AJ28" s="17"/>
      <c r="AK28" s="17"/>
      <c r="AL28" s="17"/>
    </row>
    <row r="29">
      <c r="A29" s="6">
        <v>41871.553426620376</v>
      </c>
      <c r="B29" s="14">
        <v>41222.0</v>
      </c>
      <c r="C29" s="15" t="s">
        <v>378</v>
      </c>
      <c r="D29" s="15" t="s">
        <v>379</v>
      </c>
      <c r="E29" s="15" t="s">
        <v>380</v>
      </c>
      <c r="F29" s="15" t="s">
        <v>393</v>
      </c>
      <c r="G29" s="15" t="s">
        <v>384</v>
      </c>
      <c r="H29" s="16">
        <v>30.0</v>
      </c>
      <c r="I29" s="15" t="s">
        <v>58</v>
      </c>
      <c r="J29" s="15" t="s">
        <v>90</v>
      </c>
      <c r="K29" s="15" t="s">
        <v>41</v>
      </c>
      <c r="L29" s="16">
        <v>3.0</v>
      </c>
      <c r="M29" s="15" t="s">
        <v>42</v>
      </c>
      <c r="N29" s="15" t="s">
        <v>43</v>
      </c>
      <c r="O29" s="15" t="s">
        <v>43</v>
      </c>
      <c r="P29" s="15" t="s">
        <v>395</v>
      </c>
      <c r="Q29" s="19" t="s">
        <v>397</v>
      </c>
      <c r="R29" s="15" t="s">
        <v>392</v>
      </c>
      <c r="S29" s="20"/>
      <c r="T29" s="20"/>
      <c r="U29" s="20"/>
      <c r="V29" s="20"/>
      <c r="W29" s="20"/>
      <c r="X29" s="20"/>
      <c r="Y29" s="20"/>
      <c r="Z29" s="20"/>
      <c r="AA29" s="20"/>
      <c r="AB29" s="20"/>
      <c r="AC29" s="20"/>
      <c r="AD29" s="17"/>
      <c r="AE29" s="17"/>
      <c r="AF29" s="17"/>
      <c r="AG29" s="17"/>
      <c r="AH29" s="17"/>
      <c r="AI29" s="17"/>
      <c r="AJ29" s="17"/>
      <c r="AK29" s="17"/>
      <c r="AL29" s="17"/>
    </row>
    <row r="30">
      <c r="A30" s="6">
        <v>41871.56827635417</v>
      </c>
      <c r="B30" s="14">
        <v>41260.0</v>
      </c>
      <c r="C30" s="15" t="s">
        <v>402</v>
      </c>
      <c r="D30" s="15" t="s">
        <v>403</v>
      </c>
      <c r="E30" s="15" t="s">
        <v>404</v>
      </c>
      <c r="F30" s="15" t="s">
        <v>405</v>
      </c>
      <c r="G30" s="15" t="s">
        <v>406</v>
      </c>
      <c r="H30" s="16">
        <v>20.0</v>
      </c>
      <c r="I30" s="15" t="s">
        <v>58</v>
      </c>
      <c r="J30" s="15" t="s">
        <v>40</v>
      </c>
      <c r="K30" s="15" t="s">
        <v>59</v>
      </c>
      <c r="L30" s="16">
        <v>2.0</v>
      </c>
      <c r="M30" s="15" t="s">
        <v>42</v>
      </c>
      <c r="N30" s="15" t="s">
        <v>60</v>
      </c>
      <c r="O30" s="15" t="s">
        <v>61</v>
      </c>
      <c r="P30" s="15" t="s">
        <v>407</v>
      </c>
      <c r="Q30" s="19" t="s">
        <v>408</v>
      </c>
      <c r="R30" s="15" t="s">
        <v>417</v>
      </c>
      <c r="S30" s="20"/>
      <c r="T30" s="20"/>
      <c r="U30" s="20"/>
      <c r="V30" s="20"/>
      <c r="W30" s="20"/>
      <c r="X30" s="20"/>
      <c r="Y30" s="20"/>
      <c r="Z30" s="20"/>
      <c r="AA30" s="20"/>
      <c r="AB30" s="20"/>
      <c r="AC30" s="20"/>
      <c r="AD30" s="17"/>
      <c r="AE30" s="17"/>
      <c r="AF30" s="17"/>
      <c r="AG30" s="17"/>
      <c r="AH30" s="17"/>
      <c r="AI30" s="17"/>
      <c r="AJ30" s="17"/>
      <c r="AK30" s="17"/>
      <c r="AL30" s="17"/>
    </row>
    <row r="31">
      <c r="A31" s="6">
        <v>41871.575146145835</v>
      </c>
      <c r="B31" s="14">
        <v>41275.0</v>
      </c>
      <c r="C31" s="15" t="s">
        <v>418</v>
      </c>
      <c r="D31" s="15" t="s">
        <v>419</v>
      </c>
      <c r="E31" s="15" t="s">
        <v>419</v>
      </c>
      <c r="F31" s="15" t="s">
        <v>420</v>
      </c>
      <c r="G31" s="15" t="s">
        <v>421</v>
      </c>
      <c r="H31" s="16">
        <v>21.0</v>
      </c>
      <c r="I31" s="15" t="s">
        <v>58</v>
      </c>
      <c r="J31" s="15" t="s">
        <v>40</v>
      </c>
      <c r="K31" s="15" t="s">
        <v>41</v>
      </c>
      <c r="L31" s="18"/>
      <c r="M31" s="15" t="s">
        <v>42</v>
      </c>
      <c r="N31" s="15" t="s">
        <v>60</v>
      </c>
      <c r="O31" s="15" t="s">
        <v>61</v>
      </c>
      <c r="P31" s="15" t="s">
        <v>422</v>
      </c>
      <c r="Q31" s="19" t="s">
        <v>423</v>
      </c>
      <c r="R31" s="17"/>
      <c r="S31" s="17"/>
      <c r="T31" s="17"/>
      <c r="U31" s="17"/>
      <c r="V31" s="17"/>
      <c r="W31" s="17"/>
      <c r="X31" s="17"/>
      <c r="Y31" s="17"/>
      <c r="Z31" s="17"/>
      <c r="AA31" s="17"/>
      <c r="AB31" s="17"/>
      <c r="AC31" s="17"/>
      <c r="AD31" s="17"/>
      <c r="AE31" s="17"/>
      <c r="AF31" s="17"/>
      <c r="AG31" s="17"/>
      <c r="AH31" s="17"/>
      <c r="AI31" s="17"/>
      <c r="AJ31" s="17"/>
      <c r="AK31" s="17"/>
      <c r="AL31" s="17"/>
    </row>
    <row r="32">
      <c r="A32" s="6">
        <v>41871.55287421297</v>
      </c>
      <c r="B32" s="14">
        <v>41302.0</v>
      </c>
      <c r="C32" s="15" t="s">
        <v>261</v>
      </c>
      <c r="D32" s="15" t="s">
        <v>425</v>
      </c>
      <c r="E32" s="15" t="s">
        <v>425</v>
      </c>
      <c r="F32" s="15" t="s">
        <v>426</v>
      </c>
      <c r="G32" s="17"/>
      <c r="H32" s="18"/>
      <c r="I32" s="15" t="s">
        <v>58</v>
      </c>
      <c r="J32" s="15" t="s">
        <v>59</v>
      </c>
      <c r="K32" s="15" t="s">
        <v>59</v>
      </c>
      <c r="L32" s="18"/>
      <c r="M32" s="15" t="s">
        <v>59</v>
      </c>
      <c r="N32" s="15" t="s">
        <v>59</v>
      </c>
      <c r="O32" s="15" t="s">
        <v>427</v>
      </c>
      <c r="P32" s="15" t="s">
        <v>428</v>
      </c>
      <c r="Q32" s="19" t="s">
        <v>429</v>
      </c>
      <c r="R32" s="15" t="s">
        <v>430</v>
      </c>
      <c r="S32" s="20"/>
      <c r="T32" s="20"/>
      <c r="U32" s="20"/>
      <c r="V32" s="20"/>
      <c r="W32" s="20"/>
      <c r="X32" s="20"/>
      <c r="Y32" s="20"/>
      <c r="Z32" s="20"/>
      <c r="AA32" s="20"/>
      <c r="AB32" s="20"/>
      <c r="AC32" s="20"/>
      <c r="AD32" s="17"/>
      <c r="AE32" s="17"/>
      <c r="AF32" s="17"/>
      <c r="AG32" s="17"/>
      <c r="AH32" s="17"/>
      <c r="AI32" s="17"/>
      <c r="AJ32" s="17"/>
      <c r="AK32" s="17"/>
      <c r="AL32" s="17"/>
    </row>
    <row r="33">
      <c r="A33" s="6">
        <v>41871.56282846065</v>
      </c>
      <c r="B33" s="14">
        <v>41302.0</v>
      </c>
      <c r="C33" s="15" t="s">
        <v>101</v>
      </c>
      <c r="D33" s="15" t="s">
        <v>434</v>
      </c>
      <c r="E33" s="15" t="s">
        <v>436</v>
      </c>
      <c r="F33" s="15" t="s">
        <v>437</v>
      </c>
      <c r="G33" s="15" t="s">
        <v>438</v>
      </c>
      <c r="H33" s="16">
        <v>51.0</v>
      </c>
      <c r="I33" s="15" t="s">
        <v>58</v>
      </c>
      <c r="J33" s="15" t="s">
        <v>90</v>
      </c>
      <c r="K33" s="15" t="s">
        <v>41</v>
      </c>
      <c r="L33" s="16">
        <v>2.0</v>
      </c>
      <c r="M33" s="15" t="s">
        <v>42</v>
      </c>
      <c r="N33" s="15" t="s">
        <v>60</v>
      </c>
      <c r="O33" s="15" t="s">
        <v>190</v>
      </c>
      <c r="P33" s="15" t="s">
        <v>440</v>
      </c>
      <c r="Q33" s="19" t="s">
        <v>441</v>
      </c>
      <c r="R33" s="17"/>
      <c r="S33" s="17"/>
      <c r="T33" s="17"/>
      <c r="U33" s="17"/>
      <c r="V33" s="17"/>
      <c r="W33" s="17"/>
      <c r="X33" s="17"/>
      <c r="Y33" s="17"/>
      <c r="Z33" s="17"/>
      <c r="AA33" s="17"/>
      <c r="AB33" s="17"/>
      <c r="AC33" s="17"/>
      <c r="AD33" s="17"/>
      <c r="AE33" s="17"/>
      <c r="AF33" s="17"/>
      <c r="AG33" s="17"/>
      <c r="AH33" s="17"/>
      <c r="AI33" s="17"/>
      <c r="AJ33" s="17"/>
      <c r="AK33" s="17"/>
      <c r="AL33" s="17"/>
    </row>
    <row r="34">
      <c r="A34" s="6">
        <v>41871.56973633102</v>
      </c>
      <c r="B34" s="14">
        <v>41302.0</v>
      </c>
      <c r="C34" s="15" t="s">
        <v>34</v>
      </c>
      <c r="D34" s="15" t="s">
        <v>444</v>
      </c>
      <c r="E34" s="15" t="s">
        <v>445</v>
      </c>
      <c r="F34" s="15" t="s">
        <v>446</v>
      </c>
      <c r="G34" s="15" t="s">
        <v>447</v>
      </c>
      <c r="H34" s="16">
        <v>30.0</v>
      </c>
      <c r="I34" s="15" t="s">
        <v>58</v>
      </c>
      <c r="J34" s="15" t="s">
        <v>59</v>
      </c>
      <c r="K34" s="15" t="s">
        <v>59</v>
      </c>
      <c r="L34" s="18"/>
      <c r="M34" s="15" t="s">
        <v>42</v>
      </c>
      <c r="N34" s="15" t="s">
        <v>43</v>
      </c>
      <c r="O34" s="15" t="s">
        <v>43</v>
      </c>
      <c r="P34" s="15" t="s">
        <v>453</v>
      </c>
      <c r="Q34" s="19" t="s">
        <v>454</v>
      </c>
      <c r="R34" s="17"/>
      <c r="S34" s="17"/>
      <c r="T34" s="17"/>
      <c r="U34" s="17"/>
      <c r="V34" s="17"/>
      <c r="W34" s="17"/>
      <c r="X34" s="17"/>
      <c r="Y34" s="17"/>
      <c r="Z34" s="17"/>
      <c r="AA34" s="17"/>
      <c r="AB34" s="17"/>
      <c r="AC34" s="17"/>
      <c r="AD34" s="17"/>
      <c r="AE34" s="17"/>
      <c r="AF34" s="17"/>
      <c r="AG34" s="17"/>
      <c r="AH34" s="17"/>
      <c r="AI34" s="17"/>
      <c r="AJ34" s="17"/>
      <c r="AK34" s="17"/>
      <c r="AL34" s="17"/>
    </row>
    <row r="35">
      <c r="A35" s="6">
        <v>41871.55456567129</v>
      </c>
      <c r="B35" s="14">
        <v>41310.0</v>
      </c>
      <c r="C35" s="15" t="s">
        <v>253</v>
      </c>
      <c r="D35" s="15" t="s">
        <v>455</v>
      </c>
      <c r="E35" s="15" t="s">
        <v>455</v>
      </c>
      <c r="F35" s="15" t="s">
        <v>456</v>
      </c>
      <c r="G35" s="15" t="s">
        <v>457</v>
      </c>
      <c r="H35" s="16">
        <v>52.0</v>
      </c>
      <c r="I35" s="15" t="s">
        <v>58</v>
      </c>
      <c r="J35" s="15" t="s">
        <v>90</v>
      </c>
      <c r="K35" s="15" t="s">
        <v>41</v>
      </c>
      <c r="L35" s="18"/>
      <c r="M35" s="15" t="s">
        <v>42</v>
      </c>
      <c r="N35" s="15" t="s">
        <v>60</v>
      </c>
      <c r="O35" s="15" t="s">
        <v>78</v>
      </c>
      <c r="P35" s="15" t="s">
        <v>458</v>
      </c>
      <c r="Q35" s="19" t="s">
        <v>459</v>
      </c>
      <c r="R35" s="15" t="s">
        <v>460</v>
      </c>
      <c r="S35" s="20"/>
      <c r="T35" s="20"/>
      <c r="U35" s="20"/>
      <c r="V35" s="20"/>
      <c r="W35" s="20"/>
      <c r="X35" s="20"/>
      <c r="Y35" s="20"/>
      <c r="Z35" s="20"/>
      <c r="AA35" s="20"/>
      <c r="AB35" s="20"/>
      <c r="AC35" s="20"/>
      <c r="AD35" s="17"/>
      <c r="AE35" s="17"/>
      <c r="AF35" s="17"/>
      <c r="AG35" s="17"/>
      <c r="AH35" s="17"/>
      <c r="AI35" s="17"/>
      <c r="AJ35" s="17"/>
      <c r="AK35" s="17"/>
      <c r="AL35" s="17"/>
    </row>
    <row r="36">
      <c r="A36" s="6">
        <v>41871.51963917824</v>
      </c>
      <c r="B36" s="14">
        <v>41347.0</v>
      </c>
      <c r="C36" s="15" t="s">
        <v>85</v>
      </c>
      <c r="D36" s="17"/>
      <c r="E36" s="15" t="s">
        <v>466</v>
      </c>
      <c r="F36" s="15" t="s">
        <v>468</v>
      </c>
      <c r="G36" s="15" t="s">
        <v>469</v>
      </c>
      <c r="H36" s="16">
        <v>21.0</v>
      </c>
      <c r="I36" s="15" t="s">
        <v>58</v>
      </c>
      <c r="J36" s="15" t="s">
        <v>40</v>
      </c>
      <c r="K36" s="15" t="s">
        <v>59</v>
      </c>
      <c r="L36" s="16">
        <v>2.0</v>
      </c>
      <c r="M36" s="15" t="s">
        <v>42</v>
      </c>
      <c r="N36" s="15" t="s">
        <v>60</v>
      </c>
      <c r="O36" s="15" t="s">
        <v>61</v>
      </c>
      <c r="P36" s="17"/>
      <c r="Q36" s="15" t="s">
        <v>470</v>
      </c>
      <c r="R36" s="17"/>
      <c r="S36" s="17"/>
      <c r="T36" s="17"/>
      <c r="U36" s="17"/>
      <c r="V36" s="17"/>
      <c r="W36" s="17"/>
      <c r="X36" s="17"/>
      <c r="Y36" s="17"/>
      <c r="Z36" s="17"/>
      <c r="AA36" s="17"/>
      <c r="AB36" s="17"/>
      <c r="AC36" s="17"/>
      <c r="AD36" s="17"/>
      <c r="AE36" s="17"/>
      <c r="AF36" s="17"/>
      <c r="AG36" s="17"/>
      <c r="AH36" s="17"/>
      <c r="AI36" s="17"/>
      <c r="AJ36" s="17"/>
      <c r="AK36" s="17"/>
      <c r="AL36" s="17"/>
    </row>
    <row r="37">
      <c r="A37" s="6">
        <v>41871.52278804398</v>
      </c>
      <c r="B37" s="14">
        <v>41347.0</v>
      </c>
      <c r="C37" s="15" t="s">
        <v>101</v>
      </c>
      <c r="D37" s="17"/>
      <c r="E37" s="15" t="s">
        <v>471</v>
      </c>
      <c r="F37" s="15" t="s">
        <v>472</v>
      </c>
      <c r="G37" s="15" t="s">
        <v>473</v>
      </c>
      <c r="H37" s="16">
        <v>29.0</v>
      </c>
      <c r="I37" s="15" t="s">
        <v>58</v>
      </c>
      <c r="J37" s="15" t="s">
        <v>59</v>
      </c>
      <c r="K37" s="15" t="s">
        <v>59</v>
      </c>
      <c r="L37" s="18"/>
      <c r="M37" s="15" t="s">
        <v>42</v>
      </c>
      <c r="N37" s="15" t="s">
        <v>59</v>
      </c>
      <c r="O37" s="15" t="s">
        <v>474</v>
      </c>
      <c r="P37" s="15" t="s">
        <v>475</v>
      </c>
      <c r="Q37" s="19" t="s">
        <v>476</v>
      </c>
      <c r="R37" s="15" t="s">
        <v>482</v>
      </c>
      <c r="S37" s="20"/>
      <c r="T37" s="20"/>
      <c r="U37" s="20"/>
      <c r="V37" s="20"/>
      <c r="W37" s="20"/>
      <c r="X37" s="20"/>
      <c r="Y37" s="20"/>
      <c r="Z37" s="20"/>
      <c r="AA37" s="20"/>
      <c r="AB37" s="20"/>
      <c r="AC37" s="20"/>
      <c r="AD37" s="17"/>
      <c r="AE37" s="17"/>
      <c r="AF37" s="17"/>
      <c r="AG37" s="17"/>
      <c r="AH37" s="17"/>
      <c r="AI37" s="17"/>
      <c r="AJ37" s="17"/>
      <c r="AK37" s="17"/>
      <c r="AL37" s="17"/>
    </row>
    <row r="38">
      <c r="A38" s="6">
        <v>41871.519307870374</v>
      </c>
      <c r="B38" s="14">
        <v>41393.0</v>
      </c>
      <c r="C38" s="15" t="s">
        <v>54</v>
      </c>
      <c r="D38" s="15" t="s">
        <v>483</v>
      </c>
      <c r="E38" s="15" t="s">
        <v>484</v>
      </c>
      <c r="F38" s="15" t="s">
        <v>485</v>
      </c>
      <c r="G38" s="15" t="s">
        <v>486</v>
      </c>
      <c r="H38" s="16">
        <v>42.0</v>
      </c>
      <c r="I38" s="15" t="s">
        <v>58</v>
      </c>
      <c r="J38" s="15" t="s">
        <v>59</v>
      </c>
      <c r="K38" s="17"/>
      <c r="L38" s="18"/>
      <c r="M38" s="15" t="s">
        <v>77</v>
      </c>
      <c r="N38" s="15" t="s">
        <v>60</v>
      </c>
      <c r="O38" s="15" t="s">
        <v>78</v>
      </c>
      <c r="P38" s="15" t="s">
        <v>487</v>
      </c>
      <c r="Q38" s="19" t="s">
        <v>488</v>
      </c>
      <c r="R38" s="17"/>
      <c r="S38" s="17"/>
      <c r="T38" s="17"/>
      <c r="U38" s="17"/>
      <c r="V38" s="17"/>
      <c r="W38" s="17"/>
      <c r="X38" s="17"/>
      <c r="Y38" s="17"/>
      <c r="Z38" s="17"/>
      <c r="AA38" s="17"/>
      <c r="AB38" s="17"/>
      <c r="AC38" s="17"/>
      <c r="AD38" s="17"/>
      <c r="AE38" s="17"/>
      <c r="AF38" s="17"/>
      <c r="AG38" s="17"/>
      <c r="AH38" s="17"/>
      <c r="AI38" s="17"/>
      <c r="AJ38" s="17"/>
      <c r="AK38" s="17"/>
      <c r="AL38" s="17"/>
    </row>
    <row r="39">
      <c r="A39" s="6">
        <v>41871.516499537036</v>
      </c>
      <c r="B39" s="14">
        <v>41394.0</v>
      </c>
      <c r="C39" s="15" t="s">
        <v>101</v>
      </c>
      <c r="D39" s="17"/>
      <c r="E39" s="15" t="s">
        <v>337</v>
      </c>
      <c r="F39" s="15" t="s">
        <v>491</v>
      </c>
      <c r="G39" s="15" t="s">
        <v>492</v>
      </c>
      <c r="H39" s="16">
        <v>33.0</v>
      </c>
      <c r="I39" s="15" t="s">
        <v>39</v>
      </c>
      <c r="J39" s="15" t="s">
        <v>59</v>
      </c>
      <c r="K39" s="15" t="s">
        <v>59</v>
      </c>
      <c r="L39" s="18"/>
      <c r="M39" s="15" t="s">
        <v>42</v>
      </c>
      <c r="N39" s="15" t="s">
        <v>60</v>
      </c>
      <c r="O39" s="15" t="s">
        <v>190</v>
      </c>
      <c r="P39" s="15" t="s">
        <v>495</v>
      </c>
      <c r="Q39" s="19" t="s">
        <v>496</v>
      </c>
      <c r="R39" s="20"/>
      <c r="S39" s="20"/>
      <c r="T39" s="20"/>
      <c r="U39" s="20"/>
      <c r="V39" s="20"/>
      <c r="W39" s="20"/>
      <c r="X39" s="20"/>
      <c r="Y39" s="20"/>
      <c r="Z39" s="20"/>
      <c r="AA39" s="20"/>
      <c r="AB39" s="20"/>
      <c r="AC39" s="20"/>
      <c r="AD39" s="17"/>
      <c r="AE39" s="17"/>
      <c r="AF39" s="17"/>
      <c r="AG39" s="17"/>
      <c r="AH39" s="17"/>
      <c r="AI39" s="17"/>
      <c r="AJ39" s="17"/>
      <c r="AK39" s="17"/>
      <c r="AL39" s="17"/>
    </row>
    <row r="40">
      <c r="A40" s="6">
        <v>41871.52201659722</v>
      </c>
      <c r="B40" s="14">
        <v>41394.0</v>
      </c>
      <c r="C40" s="15" t="s">
        <v>347</v>
      </c>
      <c r="D40" s="15" t="s">
        <v>501</v>
      </c>
      <c r="E40" s="15" t="s">
        <v>503</v>
      </c>
      <c r="F40" s="15" t="s">
        <v>505</v>
      </c>
      <c r="G40" s="15" t="s">
        <v>507</v>
      </c>
      <c r="H40" s="16">
        <v>60.0</v>
      </c>
      <c r="I40" s="15" t="s">
        <v>58</v>
      </c>
      <c r="J40" s="15" t="s">
        <v>59</v>
      </c>
      <c r="K40" s="15" t="s">
        <v>59</v>
      </c>
      <c r="L40" s="18"/>
      <c r="M40" s="15" t="s">
        <v>42</v>
      </c>
      <c r="N40" s="15" t="s">
        <v>60</v>
      </c>
      <c r="O40" s="15" t="s">
        <v>190</v>
      </c>
      <c r="P40" s="15" t="s">
        <v>509</v>
      </c>
      <c r="Q40" s="19" t="s">
        <v>511</v>
      </c>
      <c r="R40" s="17"/>
      <c r="S40" s="17"/>
      <c r="T40" s="17"/>
      <c r="U40" s="17"/>
      <c r="V40" s="17"/>
      <c r="W40" s="17"/>
      <c r="X40" s="17"/>
      <c r="Y40" s="17"/>
      <c r="Z40" s="17"/>
      <c r="AA40" s="17"/>
      <c r="AB40" s="17"/>
      <c r="AC40" s="17"/>
      <c r="AD40" s="17"/>
      <c r="AE40" s="17"/>
      <c r="AF40" s="17"/>
      <c r="AG40" s="17"/>
      <c r="AH40" s="17"/>
      <c r="AI40" s="17"/>
      <c r="AJ40" s="17"/>
      <c r="AK40" s="17"/>
      <c r="AL40" s="17"/>
    </row>
    <row r="41">
      <c r="A41" s="6">
        <v>41871.524394189815</v>
      </c>
      <c r="B41" s="14">
        <v>41394.0</v>
      </c>
      <c r="C41" s="15" t="s">
        <v>148</v>
      </c>
      <c r="D41" s="17"/>
      <c r="E41" s="15" t="s">
        <v>513</v>
      </c>
      <c r="F41" s="15" t="s">
        <v>514</v>
      </c>
      <c r="G41" s="17"/>
      <c r="H41" s="18"/>
      <c r="I41" s="15" t="s">
        <v>59</v>
      </c>
      <c r="J41" s="15" t="s">
        <v>59</v>
      </c>
      <c r="K41" s="15" t="s">
        <v>59</v>
      </c>
      <c r="L41" s="18"/>
      <c r="M41" s="15" t="s">
        <v>42</v>
      </c>
      <c r="N41" s="15" t="s">
        <v>60</v>
      </c>
      <c r="O41" s="15" t="s">
        <v>515</v>
      </c>
      <c r="P41" s="15" t="s">
        <v>516</v>
      </c>
      <c r="Q41" s="19" t="s">
        <v>517</v>
      </c>
      <c r="R41" s="17"/>
      <c r="S41" s="17"/>
      <c r="T41" s="17"/>
      <c r="U41" s="17"/>
      <c r="V41" s="17"/>
      <c r="W41" s="17"/>
      <c r="X41" s="17"/>
      <c r="Y41" s="17"/>
      <c r="Z41" s="17"/>
      <c r="AA41" s="17"/>
      <c r="AB41" s="17"/>
      <c r="AC41" s="17"/>
      <c r="AD41" s="17"/>
      <c r="AE41" s="17"/>
      <c r="AF41" s="17"/>
      <c r="AG41" s="17"/>
      <c r="AH41" s="17"/>
      <c r="AI41" s="17"/>
      <c r="AJ41" s="17"/>
      <c r="AK41" s="17"/>
      <c r="AL41" s="17"/>
    </row>
    <row r="42">
      <c r="A42" s="6">
        <v>41871.55789625</v>
      </c>
      <c r="B42" s="14">
        <v>41410.0</v>
      </c>
      <c r="C42" s="15" t="s">
        <v>253</v>
      </c>
      <c r="D42" s="15" t="s">
        <v>455</v>
      </c>
      <c r="E42" s="15" t="s">
        <v>455</v>
      </c>
      <c r="F42" s="15" t="s">
        <v>456</v>
      </c>
      <c r="G42" s="15" t="s">
        <v>518</v>
      </c>
      <c r="H42" s="16">
        <v>21.0</v>
      </c>
      <c r="I42" s="15" t="s">
        <v>58</v>
      </c>
      <c r="J42" s="15" t="s">
        <v>59</v>
      </c>
      <c r="K42" s="15" t="s">
        <v>59</v>
      </c>
      <c r="L42" s="18"/>
      <c r="M42" s="15" t="s">
        <v>42</v>
      </c>
      <c r="N42" s="15" t="s">
        <v>60</v>
      </c>
      <c r="O42" s="15" t="s">
        <v>78</v>
      </c>
      <c r="P42" s="15" t="s">
        <v>521</v>
      </c>
      <c r="Q42" s="19" t="s">
        <v>524</v>
      </c>
      <c r="R42" s="15" t="s">
        <v>527</v>
      </c>
      <c r="S42" s="20"/>
      <c r="T42" s="20"/>
      <c r="U42" s="20"/>
      <c r="V42" s="20"/>
      <c r="W42" s="20"/>
      <c r="X42" s="20"/>
      <c r="Y42" s="20"/>
      <c r="Z42" s="20"/>
      <c r="AA42" s="20"/>
      <c r="AB42" s="20"/>
      <c r="AC42" s="20"/>
      <c r="AD42" s="17"/>
      <c r="AE42" s="17"/>
      <c r="AF42" s="17"/>
      <c r="AG42" s="17"/>
      <c r="AH42" s="17"/>
      <c r="AI42" s="17"/>
      <c r="AJ42" s="17"/>
      <c r="AK42" s="17"/>
      <c r="AL42" s="17"/>
    </row>
    <row r="43">
      <c r="A43" s="6">
        <v>41871.535037326394</v>
      </c>
      <c r="B43" s="14">
        <v>41411.0</v>
      </c>
      <c r="C43" s="15" t="s">
        <v>237</v>
      </c>
      <c r="D43" s="15" t="s">
        <v>528</v>
      </c>
      <c r="E43" s="15" t="s">
        <v>529</v>
      </c>
      <c r="F43" s="15" t="s">
        <v>530</v>
      </c>
      <c r="G43" s="15" t="s">
        <v>531</v>
      </c>
      <c r="H43" s="16">
        <v>21.0</v>
      </c>
      <c r="I43" s="15" t="s">
        <v>39</v>
      </c>
      <c r="J43" s="15" t="s">
        <v>90</v>
      </c>
      <c r="K43" s="15" t="s">
        <v>59</v>
      </c>
      <c r="L43" s="16">
        <v>8.0</v>
      </c>
      <c r="M43" s="15" t="s">
        <v>42</v>
      </c>
      <c r="N43" s="15" t="s">
        <v>43</v>
      </c>
      <c r="O43" s="15" t="s">
        <v>78</v>
      </c>
      <c r="P43" s="15" t="s">
        <v>533</v>
      </c>
      <c r="Q43" s="19" t="s">
        <v>534</v>
      </c>
      <c r="R43" s="15" t="s">
        <v>541</v>
      </c>
      <c r="S43" s="20"/>
      <c r="T43" s="20"/>
      <c r="U43" s="20"/>
      <c r="V43" s="20"/>
      <c r="W43" s="20"/>
      <c r="X43" s="20"/>
      <c r="Y43" s="20"/>
      <c r="Z43" s="20"/>
      <c r="AA43" s="20"/>
      <c r="AB43" s="20"/>
      <c r="AC43" s="20"/>
      <c r="AD43" s="17"/>
      <c r="AE43" s="17"/>
      <c r="AF43" s="17"/>
      <c r="AG43" s="17"/>
      <c r="AH43" s="17"/>
      <c r="AI43" s="17"/>
      <c r="AJ43" s="17"/>
      <c r="AK43" s="17"/>
      <c r="AL43" s="17"/>
    </row>
    <row r="44">
      <c r="A44" s="6">
        <v>41871.53662967593</v>
      </c>
      <c r="B44" s="14">
        <v>41411.0</v>
      </c>
      <c r="C44" s="15" t="s">
        <v>237</v>
      </c>
      <c r="D44" s="15" t="s">
        <v>528</v>
      </c>
      <c r="E44" s="15" t="s">
        <v>529</v>
      </c>
      <c r="F44" s="15" t="s">
        <v>530</v>
      </c>
      <c r="G44" s="15" t="s">
        <v>542</v>
      </c>
      <c r="H44" s="16">
        <v>30.0</v>
      </c>
      <c r="I44" s="15" t="s">
        <v>58</v>
      </c>
      <c r="J44" s="15" t="s">
        <v>40</v>
      </c>
      <c r="K44" s="15" t="s">
        <v>59</v>
      </c>
      <c r="L44" s="16">
        <v>8.0</v>
      </c>
      <c r="M44" s="15" t="s">
        <v>42</v>
      </c>
      <c r="N44" s="15" t="s">
        <v>60</v>
      </c>
      <c r="O44" s="15" t="s">
        <v>78</v>
      </c>
      <c r="P44" s="15" t="s">
        <v>543</v>
      </c>
      <c r="Q44" s="19" t="s">
        <v>534</v>
      </c>
      <c r="R44" s="15" t="s">
        <v>541</v>
      </c>
      <c r="S44" s="20"/>
      <c r="T44" s="20"/>
      <c r="U44" s="20"/>
      <c r="V44" s="20"/>
      <c r="W44" s="20"/>
      <c r="X44" s="20"/>
      <c r="Y44" s="20"/>
      <c r="Z44" s="20"/>
      <c r="AA44" s="20"/>
      <c r="AB44" s="20"/>
      <c r="AC44" s="20"/>
      <c r="AD44" s="17"/>
      <c r="AE44" s="17"/>
      <c r="AF44" s="17"/>
      <c r="AG44" s="17"/>
      <c r="AH44" s="17"/>
      <c r="AI44" s="17"/>
      <c r="AJ44" s="17"/>
      <c r="AK44" s="17"/>
      <c r="AL44" s="17"/>
    </row>
    <row r="45">
      <c r="A45" s="6">
        <v>41871.55398157408</v>
      </c>
      <c r="B45" s="14">
        <v>41471.0</v>
      </c>
      <c r="C45" s="15" t="s">
        <v>247</v>
      </c>
      <c r="D45" s="15" t="s">
        <v>552</v>
      </c>
      <c r="E45" s="15" t="s">
        <v>553</v>
      </c>
      <c r="F45" s="15" t="s">
        <v>554</v>
      </c>
      <c r="G45" s="15" t="s">
        <v>555</v>
      </c>
      <c r="H45" s="16">
        <v>68.0</v>
      </c>
      <c r="I45" s="15" t="s">
        <v>39</v>
      </c>
      <c r="J45" s="15" t="s">
        <v>59</v>
      </c>
      <c r="K45" s="15" t="s">
        <v>41</v>
      </c>
      <c r="L45" s="16">
        <v>1.0</v>
      </c>
      <c r="M45" s="15" t="s">
        <v>42</v>
      </c>
      <c r="N45" s="15" t="s">
        <v>60</v>
      </c>
      <c r="O45" s="15" t="s">
        <v>190</v>
      </c>
      <c r="P45" s="15" t="s">
        <v>556</v>
      </c>
      <c r="Q45" s="19" t="s">
        <v>557</v>
      </c>
      <c r="R45" s="15" t="s">
        <v>267</v>
      </c>
      <c r="S45" s="20"/>
      <c r="T45" s="20"/>
      <c r="U45" s="20"/>
      <c r="V45" s="20"/>
      <c r="W45" s="20"/>
      <c r="X45" s="20"/>
      <c r="Y45" s="20"/>
      <c r="Z45" s="20"/>
      <c r="AA45" s="20"/>
      <c r="AB45" s="20"/>
      <c r="AC45" s="20"/>
      <c r="AD45" s="17"/>
      <c r="AE45" s="17"/>
      <c r="AF45" s="17"/>
      <c r="AG45" s="17"/>
      <c r="AH45" s="17"/>
      <c r="AI45" s="17"/>
      <c r="AJ45" s="17"/>
      <c r="AK45" s="17"/>
      <c r="AL45" s="17"/>
    </row>
    <row r="46">
      <c r="A46" s="6">
        <v>41871.533887349535</v>
      </c>
      <c r="B46" s="14">
        <v>41481.0</v>
      </c>
      <c r="C46" s="15" t="s">
        <v>85</v>
      </c>
      <c r="D46" s="17"/>
      <c r="E46" s="15" t="s">
        <v>563</v>
      </c>
      <c r="F46" s="15" t="s">
        <v>564</v>
      </c>
      <c r="G46" s="15" t="s">
        <v>565</v>
      </c>
      <c r="H46" s="16">
        <v>32.0</v>
      </c>
      <c r="I46" s="15" t="s">
        <v>58</v>
      </c>
      <c r="J46" s="15" t="s">
        <v>40</v>
      </c>
      <c r="K46" s="15" t="s">
        <v>41</v>
      </c>
      <c r="L46" s="16">
        <v>1.0</v>
      </c>
      <c r="M46" s="15" t="s">
        <v>42</v>
      </c>
      <c r="N46" s="15" t="s">
        <v>43</v>
      </c>
      <c r="O46" s="15" t="s">
        <v>43</v>
      </c>
      <c r="P46" s="15" t="s">
        <v>566</v>
      </c>
      <c r="Q46" s="19" t="s">
        <v>568</v>
      </c>
      <c r="R46" s="15" t="s">
        <v>575</v>
      </c>
      <c r="S46" s="20"/>
      <c r="T46" s="20"/>
      <c r="U46" s="20"/>
      <c r="V46" s="20"/>
      <c r="W46" s="20"/>
      <c r="X46" s="20"/>
      <c r="Y46" s="20"/>
      <c r="Z46" s="20"/>
      <c r="AA46" s="20"/>
      <c r="AB46" s="20"/>
      <c r="AC46" s="20"/>
      <c r="AD46" s="17"/>
      <c r="AE46" s="17"/>
      <c r="AF46" s="17"/>
      <c r="AG46" s="17"/>
      <c r="AH46" s="17"/>
      <c r="AI46" s="17"/>
      <c r="AJ46" s="17"/>
      <c r="AK46" s="17"/>
      <c r="AL46" s="17"/>
    </row>
    <row r="47">
      <c r="A47" s="6">
        <v>41871.55313119213</v>
      </c>
      <c r="B47" s="14">
        <v>41482.0</v>
      </c>
      <c r="C47" s="15" t="s">
        <v>300</v>
      </c>
      <c r="D47" s="17"/>
      <c r="E47" s="15" t="s">
        <v>576</v>
      </c>
      <c r="F47" s="15" t="s">
        <v>577</v>
      </c>
      <c r="G47" s="15" t="s">
        <v>578</v>
      </c>
      <c r="H47" s="16">
        <v>37.0</v>
      </c>
      <c r="I47" s="15" t="s">
        <v>58</v>
      </c>
      <c r="J47" s="15" t="s">
        <v>59</v>
      </c>
      <c r="K47" s="15" t="s">
        <v>109</v>
      </c>
      <c r="L47" s="16">
        <v>4.0</v>
      </c>
      <c r="M47" s="15" t="s">
        <v>42</v>
      </c>
      <c r="N47" s="15" t="s">
        <v>60</v>
      </c>
      <c r="O47" s="15" t="s">
        <v>190</v>
      </c>
      <c r="P47" s="15" t="s">
        <v>579</v>
      </c>
      <c r="Q47" s="19" t="s">
        <v>580</v>
      </c>
      <c r="R47" s="15" t="s">
        <v>585</v>
      </c>
      <c r="S47" s="20"/>
      <c r="T47" s="20"/>
      <c r="U47" s="20"/>
      <c r="V47" s="20"/>
      <c r="W47" s="20"/>
      <c r="X47" s="20"/>
      <c r="Y47" s="20"/>
      <c r="Z47" s="20"/>
      <c r="AA47" s="20"/>
      <c r="AB47" s="20"/>
      <c r="AC47" s="20"/>
      <c r="AD47" s="17"/>
      <c r="AE47" s="17"/>
      <c r="AF47" s="17"/>
      <c r="AG47" s="17"/>
      <c r="AH47" s="17"/>
      <c r="AI47" s="17"/>
      <c r="AJ47" s="17"/>
      <c r="AK47" s="17"/>
      <c r="AL47" s="17"/>
    </row>
    <row r="48">
      <c r="A48" s="6">
        <v>41871.52729273148</v>
      </c>
      <c r="B48" s="14">
        <v>41486.0</v>
      </c>
      <c r="C48" s="15" t="s">
        <v>85</v>
      </c>
      <c r="D48" s="17"/>
      <c r="E48" s="15" t="s">
        <v>586</v>
      </c>
      <c r="F48" s="15" t="s">
        <v>587</v>
      </c>
      <c r="G48" s="15" t="s">
        <v>588</v>
      </c>
      <c r="H48" s="16">
        <v>19.0</v>
      </c>
      <c r="I48" s="15" t="s">
        <v>58</v>
      </c>
      <c r="J48" s="15" t="s">
        <v>59</v>
      </c>
      <c r="K48" s="15" t="s">
        <v>109</v>
      </c>
      <c r="L48" s="18"/>
      <c r="M48" s="15" t="s">
        <v>42</v>
      </c>
      <c r="N48" s="15" t="s">
        <v>43</v>
      </c>
      <c r="O48" s="15" t="s">
        <v>43</v>
      </c>
      <c r="P48" s="15" t="s">
        <v>589</v>
      </c>
      <c r="Q48" s="19" t="s">
        <v>590</v>
      </c>
      <c r="R48" s="17"/>
      <c r="S48" s="17"/>
      <c r="T48" s="17"/>
      <c r="U48" s="17"/>
      <c r="V48" s="17"/>
      <c r="W48" s="17"/>
      <c r="X48" s="17"/>
      <c r="Y48" s="17"/>
      <c r="Z48" s="17"/>
      <c r="AA48" s="17"/>
      <c r="AB48" s="17"/>
      <c r="AC48" s="17"/>
      <c r="AD48" s="17"/>
      <c r="AE48" s="17"/>
      <c r="AF48" s="17"/>
      <c r="AG48" s="17"/>
      <c r="AH48" s="17"/>
      <c r="AI48" s="17"/>
      <c r="AJ48" s="17"/>
      <c r="AK48" s="17"/>
      <c r="AL48" s="17"/>
    </row>
    <row r="49">
      <c r="A49" s="6">
        <v>41871.54058310185</v>
      </c>
      <c r="B49" s="14">
        <v>41488.0</v>
      </c>
      <c r="C49" s="15" t="s">
        <v>129</v>
      </c>
      <c r="D49" s="17"/>
      <c r="E49" s="15" t="s">
        <v>597</v>
      </c>
      <c r="F49" s="15" t="s">
        <v>598</v>
      </c>
      <c r="G49" s="15" t="s">
        <v>599</v>
      </c>
      <c r="H49" s="16">
        <v>32.0</v>
      </c>
      <c r="I49" s="15" t="s">
        <v>58</v>
      </c>
      <c r="J49" s="15" t="s">
        <v>90</v>
      </c>
      <c r="K49" s="15" t="s">
        <v>59</v>
      </c>
      <c r="L49" s="18"/>
      <c r="M49" s="15" t="s">
        <v>42</v>
      </c>
      <c r="N49" s="15" t="s">
        <v>59</v>
      </c>
      <c r="O49" s="15" t="s">
        <v>59</v>
      </c>
      <c r="P49" s="15" t="s">
        <v>600</v>
      </c>
      <c r="Q49" s="19" t="s">
        <v>601</v>
      </c>
      <c r="R49" s="17"/>
      <c r="S49" s="17"/>
      <c r="T49" s="17"/>
      <c r="U49" s="17"/>
      <c r="V49" s="17"/>
      <c r="W49" s="17"/>
      <c r="X49" s="17"/>
      <c r="Y49" s="17"/>
      <c r="Z49" s="17"/>
      <c r="AA49" s="17"/>
      <c r="AB49" s="17"/>
      <c r="AC49" s="17"/>
      <c r="AD49" s="17"/>
      <c r="AE49" s="17"/>
      <c r="AF49" s="17"/>
      <c r="AG49" s="17"/>
      <c r="AH49" s="17"/>
      <c r="AI49" s="17"/>
      <c r="AJ49" s="17"/>
      <c r="AK49" s="17"/>
      <c r="AL49" s="17"/>
    </row>
    <row r="50">
      <c r="A50" s="6">
        <v>41871.5439058912</v>
      </c>
      <c r="B50" s="14">
        <v>41488.0</v>
      </c>
      <c r="C50" s="15" t="s">
        <v>232</v>
      </c>
      <c r="D50" s="15" t="s">
        <v>606</v>
      </c>
      <c r="E50" s="15" t="s">
        <v>607</v>
      </c>
      <c r="F50" s="17"/>
      <c r="G50" s="15" t="s">
        <v>608</v>
      </c>
      <c r="H50" s="16">
        <v>34.0</v>
      </c>
      <c r="I50" s="15" t="s">
        <v>58</v>
      </c>
      <c r="J50" s="15" t="s">
        <v>59</v>
      </c>
      <c r="K50" s="15" t="s">
        <v>59</v>
      </c>
      <c r="L50" s="18"/>
      <c r="M50" s="15" t="s">
        <v>77</v>
      </c>
      <c r="N50" s="15" t="s">
        <v>60</v>
      </c>
      <c r="O50" s="15" t="s">
        <v>78</v>
      </c>
      <c r="P50" s="15" t="s">
        <v>611</v>
      </c>
      <c r="Q50" s="19" t="s">
        <v>612</v>
      </c>
      <c r="R50" s="15" t="s">
        <v>613</v>
      </c>
      <c r="S50" s="20"/>
      <c r="T50" s="20"/>
      <c r="U50" s="20"/>
      <c r="V50" s="20"/>
      <c r="W50" s="20"/>
      <c r="X50" s="20"/>
      <c r="Y50" s="20"/>
      <c r="Z50" s="20"/>
      <c r="AA50" s="20"/>
      <c r="AB50" s="20"/>
      <c r="AC50" s="20"/>
      <c r="AD50" s="17"/>
      <c r="AE50" s="17"/>
      <c r="AF50" s="17"/>
      <c r="AG50" s="17"/>
      <c r="AH50" s="17"/>
      <c r="AI50" s="17"/>
      <c r="AJ50" s="17"/>
      <c r="AK50" s="17"/>
      <c r="AL50" s="17"/>
    </row>
    <row r="51">
      <c r="A51" s="6">
        <v>41871.5472734838</v>
      </c>
      <c r="B51" s="14">
        <v>41488.0</v>
      </c>
      <c r="C51" s="15" t="s">
        <v>237</v>
      </c>
      <c r="D51" s="17"/>
      <c r="E51" s="15" t="s">
        <v>614</v>
      </c>
      <c r="F51" s="15" t="s">
        <v>615</v>
      </c>
      <c r="G51" s="17"/>
      <c r="H51" s="18"/>
      <c r="I51" s="15" t="s">
        <v>58</v>
      </c>
      <c r="J51" s="15" t="s">
        <v>59</v>
      </c>
      <c r="K51" s="15" t="s">
        <v>59</v>
      </c>
      <c r="L51" s="16">
        <v>2.0</v>
      </c>
      <c r="M51" s="15" t="s">
        <v>59</v>
      </c>
      <c r="N51" s="15" t="s">
        <v>60</v>
      </c>
      <c r="O51" s="15" t="s">
        <v>190</v>
      </c>
      <c r="P51" s="15" t="s">
        <v>617</v>
      </c>
      <c r="Q51" s="19" t="s">
        <v>618</v>
      </c>
      <c r="R51" s="17"/>
      <c r="S51" s="17"/>
      <c r="T51" s="17"/>
      <c r="U51" s="17"/>
      <c r="V51" s="17"/>
      <c r="W51" s="17"/>
      <c r="X51" s="17"/>
      <c r="Y51" s="17"/>
      <c r="Z51" s="17"/>
      <c r="AA51" s="17"/>
      <c r="AB51" s="17"/>
      <c r="AC51" s="17"/>
      <c r="AD51" s="17"/>
      <c r="AE51" s="17"/>
      <c r="AF51" s="17"/>
      <c r="AG51" s="17"/>
      <c r="AH51" s="17"/>
      <c r="AI51" s="17"/>
      <c r="AJ51" s="17"/>
      <c r="AK51" s="17"/>
      <c r="AL51" s="17"/>
    </row>
    <row r="52">
      <c r="A52" s="6">
        <v>41871.53441774306</v>
      </c>
      <c r="B52" s="14">
        <v>41501.0</v>
      </c>
      <c r="C52" s="15" t="s">
        <v>624</v>
      </c>
      <c r="D52" s="17"/>
      <c r="E52" s="15" t="s">
        <v>625</v>
      </c>
      <c r="F52" s="15" t="s">
        <v>626</v>
      </c>
      <c r="G52" s="15" t="s">
        <v>627</v>
      </c>
      <c r="H52" s="18"/>
      <c r="I52" s="15" t="s">
        <v>58</v>
      </c>
      <c r="J52" s="15" t="s">
        <v>59</v>
      </c>
      <c r="K52" s="15" t="s">
        <v>109</v>
      </c>
      <c r="L52" s="16">
        <v>1.0</v>
      </c>
      <c r="M52" s="15" t="s">
        <v>42</v>
      </c>
      <c r="N52" s="15" t="s">
        <v>59</v>
      </c>
      <c r="O52" s="15" t="s">
        <v>474</v>
      </c>
      <c r="P52" s="17"/>
      <c r="Q52" s="19" t="s">
        <v>628</v>
      </c>
      <c r="R52" s="15" t="s">
        <v>634</v>
      </c>
      <c r="S52" s="20"/>
      <c r="T52" s="20"/>
      <c r="U52" s="20"/>
      <c r="V52" s="20"/>
      <c r="W52" s="20"/>
      <c r="X52" s="20"/>
      <c r="Y52" s="20"/>
      <c r="Z52" s="20"/>
      <c r="AA52" s="20"/>
      <c r="AB52" s="20"/>
      <c r="AC52" s="20"/>
      <c r="AD52" s="17"/>
      <c r="AE52" s="17"/>
      <c r="AF52" s="17"/>
      <c r="AG52" s="17"/>
      <c r="AH52" s="17"/>
      <c r="AI52" s="17"/>
      <c r="AJ52" s="17"/>
      <c r="AK52" s="17"/>
      <c r="AL52" s="17"/>
    </row>
    <row r="53">
      <c r="A53" s="6">
        <v>41871.568928912035</v>
      </c>
      <c r="B53" s="14">
        <v>41511.0</v>
      </c>
      <c r="C53" s="15" t="s">
        <v>635</v>
      </c>
      <c r="D53" s="15" t="s">
        <v>636</v>
      </c>
      <c r="E53" s="15" t="s">
        <v>637</v>
      </c>
      <c r="F53" s="15" t="s">
        <v>638</v>
      </c>
      <c r="G53" s="15" t="s">
        <v>639</v>
      </c>
      <c r="H53" s="16">
        <v>35.0</v>
      </c>
      <c r="I53" s="15" t="s">
        <v>58</v>
      </c>
      <c r="J53" s="15" t="s">
        <v>59</v>
      </c>
      <c r="K53" s="15" t="s">
        <v>59</v>
      </c>
      <c r="L53" s="16">
        <v>5.0</v>
      </c>
      <c r="M53" s="15" t="s">
        <v>42</v>
      </c>
      <c r="N53" s="15" t="s">
        <v>60</v>
      </c>
      <c r="O53" s="15" t="s">
        <v>190</v>
      </c>
      <c r="P53" s="15" t="s">
        <v>640</v>
      </c>
      <c r="Q53" s="19" t="s">
        <v>641</v>
      </c>
      <c r="R53" s="15" t="s">
        <v>644</v>
      </c>
      <c r="S53" s="20"/>
      <c r="T53" s="20"/>
      <c r="U53" s="20"/>
      <c r="V53" s="20"/>
      <c r="W53" s="20"/>
      <c r="X53" s="20"/>
      <c r="Y53" s="20"/>
      <c r="Z53" s="20"/>
      <c r="AA53" s="20"/>
      <c r="AB53" s="20"/>
      <c r="AC53" s="20"/>
      <c r="AD53" s="17"/>
      <c r="AE53" s="17"/>
      <c r="AF53" s="17"/>
      <c r="AG53" s="17"/>
      <c r="AH53" s="17"/>
      <c r="AI53" s="17"/>
      <c r="AJ53" s="17"/>
      <c r="AK53" s="17"/>
      <c r="AL53" s="17"/>
    </row>
    <row r="54">
      <c r="A54" s="6">
        <v>41871.54050206018</v>
      </c>
      <c r="B54" s="14">
        <v>41515.0</v>
      </c>
      <c r="C54" s="15" t="s">
        <v>176</v>
      </c>
      <c r="D54" s="15" t="s">
        <v>645</v>
      </c>
      <c r="E54" s="15" t="s">
        <v>646</v>
      </c>
      <c r="F54" s="15" t="s">
        <v>647</v>
      </c>
      <c r="G54" s="15" t="s">
        <v>648</v>
      </c>
      <c r="H54" s="16">
        <v>49.0</v>
      </c>
      <c r="I54" s="15" t="s">
        <v>58</v>
      </c>
      <c r="J54" s="15" t="s">
        <v>59</v>
      </c>
      <c r="K54" s="15" t="s">
        <v>109</v>
      </c>
      <c r="L54" s="16">
        <v>1.0</v>
      </c>
      <c r="M54" s="15" t="s">
        <v>77</v>
      </c>
      <c r="N54" s="15" t="s">
        <v>60</v>
      </c>
      <c r="O54" s="15" t="s">
        <v>190</v>
      </c>
      <c r="P54" s="15" t="s">
        <v>649</v>
      </c>
      <c r="Q54" s="19" t="s">
        <v>650</v>
      </c>
      <c r="R54" s="17"/>
      <c r="S54" s="17"/>
      <c r="T54" s="17"/>
      <c r="U54" s="17"/>
      <c r="V54" s="17"/>
      <c r="W54" s="17"/>
      <c r="X54" s="17"/>
      <c r="Y54" s="17"/>
      <c r="Z54" s="17"/>
      <c r="AA54" s="17"/>
      <c r="AB54" s="17"/>
      <c r="AC54" s="17"/>
      <c r="AD54" s="17"/>
      <c r="AE54" s="17"/>
      <c r="AF54" s="17"/>
      <c r="AG54" s="17"/>
      <c r="AH54" s="17"/>
      <c r="AI54" s="17"/>
      <c r="AJ54" s="17"/>
      <c r="AK54" s="17"/>
      <c r="AL54" s="17"/>
    </row>
    <row r="55">
      <c r="A55" s="6">
        <v>41871.551673333335</v>
      </c>
      <c r="B55" s="14">
        <v>41515.0</v>
      </c>
      <c r="C55" s="15" t="s">
        <v>347</v>
      </c>
      <c r="D55" s="15" t="s">
        <v>651</v>
      </c>
      <c r="E55" s="15" t="s">
        <v>652</v>
      </c>
      <c r="F55" s="15" t="s">
        <v>653</v>
      </c>
      <c r="G55" s="15" t="s">
        <v>654</v>
      </c>
      <c r="H55" s="16">
        <v>46.0</v>
      </c>
      <c r="I55" s="15" t="s">
        <v>58</v>
      </c>
      <c r="J55" s="15" t="s">
        <v>90</v>
      </c>
      <c r="K55" s="15" t="s">
        <v>41</v>
      </c>
      <c r="L55" s="16">
        <v>1.0</v>
      </c>
      <c r="M55" s="15" t="s">
        <v>42</v>
      </c>
      <c r="N55" s="15" t="s">
        <v>43</v>
      </c>
      <c r="O55" s="15" t="s">
        <v>43</v>
      </c>
      <c r="P55" s="15" t="s">
        <v>656</v>
      </c>
      <c r="Q55" s="19" t="s">
        <v>658</v>
      </c>
      <c r="R55" s="17"/>
      <c r="S55" s="17"/>
      <c r="T55" s="17"/>
      <c r="U55" s="17"/>
      <c r="V55" s="17"/>
      <c r="W55" s="17"/>
      <c r="X55" s="17"/>
      <c r="Y55" s="17"/>
      <c r="Z55" s="17"/>
      <c r="AA55" s="17"/>
      <c r="AB55" s="17"/>
      <c r="AC55" s="17"/>
      <c r="AD55" s="17"/>
      <c r="AE55" s="17"/>
      <c r="AF55" s="17"/>
      <c r="AG55" s="17"/>
      <c r="AH55" s="17"/>
      <c r="AI55" s="17"/>
      <c r="AJ55" s="17"/>
      <c r="AK55" s="17"/>
      <c r="AL55" s="17"/>
    </row>
    <row r="56">
      <c r="A56" s="6">
        <v>41871.573530625006</v>
      </c>
      <c r="B56" s="14">
        <v>41515.0</v>
      </c>
      <c r="C56" s="15" t="s">
        <v>136</v>
      </c>
      <c r="D56" s="15" t="s">
        <v>659</v>
      </c>
      <c r="E56" s="15" t="s">
        <v>660</v>
      </c>
      <c r="F56" s="15" t="s">
        <v>661</v>
      </c>
      <c r="G56" s="15" t="s">
        <v>662</v>
      </c>
      <c r="H56" s="16">
        <v>34.0</v>
      </c>
      <c r="I56" s="15" t="s">
        <v>58</v>
      </c>
      <c r="J56" s="15" t="s">
        <v>40</v>
      </c>
      <c r="K56" s="15" t="s">
        <v>59</v>
      </c>
      <c r="L56" s="18"/>
      <c r="M56" s="15" t="s">
        <v>42</v>
      </c>
      <c r="N56" s="15" t="s">
        <v>60</v>
      </c>
      <c r="O56" s="15" t="s">
        <v>78</v>
      </c>
      <c r="P56" s="15" t="s">
        <v>666</v>
      </c>
      <c r="Q56" s="19" t="s">
        <v>667</v>
      </c>
      <c r="R56" s="15" t="s">
        <v>670</v>
      </c>
      <c r="S56" s="20"/>
      <c r="T56" s="20"/>
      <c r="U56" s="20"/>
      <c r="V56" s="20"/>
      <c r="W56" s="20"/>
      <c r="X56" s="20"/>
      <c r="Y56" s="20"/>
      <c r="Z56" s="20"/>
      <c r="AA56" s="20"/>
      <c r="AB56" s="20"/>
      <c r="AC56" s="20"/>
      <c r="AD56" s="17"/>
      <c r="AE56" s="17"/>
      <c r="AF56" s="17"/>
      <c r="AG56" s="17"/>
      <c r="AH56" s="17"/>
      <c r="AI56" s="17"/>
      <c r="AJ56" s="17"/>
      <c r="AK56" s="17"/>
      <c r="AL56" s="17"/>
    </row>
    <row r="57">
      <c r="A57" s="6">
        <v>41871.544391875</v>
      </c>
      <c r="B57" s="14">
        <v>41535.0</v>
      </c>
      <c r="C57" s="15" t="s">
        <v>148</v>
      </c>
      <c r="D57" s="17"/>
      <c r="E57" s="15" t="s">
        <v>671</v>
      </c>
      <c r="F57" s="15" t="s">
        <v>672</v>
      </c>
      <c r="G57" s="15" t="s">
        <v>673</v>
      </c>
      <c r="H57" s="16">
        <v>53.0</v>
      </c>
      <c r="I57" s="15" t="s">
        <v>58</v>
      </c>
      <c r="J57" s="15" t="s">
        <v>59</v>
      </c>
      <c r="K57" s="15" t="s">
        <v>59</v>
      </c>
      <c r="L57" s="16">
        <v>1.0</v>
      </c>
      <c r="M57" s="15" t="s">
        <v>42</v>
      </c>
      <c r="N57" s="15" t="s">
        <v>43</v>
      </c>
      <c r="O57" s="15" t="s">
        <v>43</v>
      </c>
      <c r="P57" s="15" t="s">
        <v>674</v>
      </c>
      <c r="Q57" s="19" t="s">
        <v>675</v>
      </c>
      <c r="R57" s="17"/>
      <c r="S57" s="17"/>
      <c r="T57" s="17"/>
      <c r="U57" s="17"/>
      <c r="V57" s="17"/>
      <c r="W57" s="17"/>
      <c r="X57" s="17"/>
      <c r="Y57" s="17"/>
      <c r="Z57" s="17"/>
      <c r="AA57" s="17"/>
      <c r="AB57" s="17"/>
      <c r="AC57" s="17"/>
      <c r="AD57" s="17"/>
      <c r="AE57" s="17"/>
      <c r="AF57" s="17"/>
      <c r="AG57" s="17"/>
      <c r="AH57" s="17"/>
      <c r="AI57" s="17"/>
      <c r="AJ57" s="17"/>
      <c r="AK57" s="17"/>
      <c r="AL57" s="17"/>
    </row>
    <row r="58">
      <c r="A58" s="6">
        <v>41871.55366990741</v>
      </c>
      <c r="B58" s="14">
        <v>41546.0</v>
      </c>
      <c r="C58" s="15" t="s">
        <v>247</v>
      </c>
      <c r="D58" s="15" t="s">
        <v>680</v>
      </c>
      <c r="E58" s="15" t="s">
        <v>681</v>
      </c>
      <c r="F58" s="15" t="s">
        <v>682</v>
      </c>
      <c r="G58" s="17"/>
      <c r="H58" s="18"/>
      <c r="I58" s="15" t="s">
        <v>58</v>
      </c>
      <c r="J58" s="15" t="s">
        <v>59</v>
      </c>
      <c r="K58" s="15" t="s">
        <v>59</v>
      </c>
      <c r="L58" s="18"/>
      <c r="M58" s="15" t="s">
        <v>77</v>
      </c>
      <c r="N58" s="15" t="s">
        <v>60</v>
      </c>
      <c r="O58" s="15" t="s">
        <v>78</v>
      </c>
      <c r="P58" s="15" t="s">
        <v>683</v>
      </c>
      <c r="Q58" s="19" t="s">
        <v>684</v>
      </c>
      <c r="R58" s="17"/>
      <c r="S58" s="17"/>
      <c r="T58" s="17"/>
      <c r="U58" s="17"/>
      <c r="V58" s="17"/>
      <c r="W58" s="17"/>
      <c r="X58" s="17"/>
      <c r="Y58" s="17"/>
      <c r="Z58" s="17"/>
      <c r="AA58" s="17"/>
      <c r="AB58" s="17"/>
      <c r="AC58" s="17"/>
      <c r="AD58" s="17"/>
      <c r="AE58" s="17"/>
      <c r="AF58" s="17"/>
      <c r="AG58" s="17"/>
      <c r="AH58" s="17"/>
      <c r="AI58" s="17"/>
      <c r="AJ58" s="17"/>
      <c r="AK58" s="17"/>
      <c r="AL58" s="17"/>
    </row>
    <row r="59">
      <c r="A59" s="6">
        <v>41871.523862083326</v>
      </c>
      <c r="B59" s="14">
        <v>41557.0</v>
      </c>
      <c r="C59" s="15" t="s">
        <v>688</v>
      </c>
      <c r="D59" s="15" t="s">
        <v>689</v>
      </c>
      <c r="E59" s="15" t="s">
        <v>690</v>
      </c>
      <c r="F59" s="15" t="s">
        <v>691</v>
      </c>
      <c r="G59" s="15" t="s">
        <v>692</v>
      </c>
      <c r="H59" s="16">
        <v>21.0</v>
      </c>
      <c r="I59" s="15" t="s">
        <v>58</v>
      </c>
      <c r="J59" s="15" t="s">
        <v>90</v>
      </c>
      <c r="K59" s="15" t="s">
        <v>41</v>
      </c>
      <c r="L59" s="16">
        <v>4.0</v>
      </c>
      <c r="M59" s="15" t="s">
        <v>77</v>
      </c>
      <c r="N59" s="15" t="s">
        <v>60</v>
      </c>
      <c r="O59" s="15" t="s">
        <v>515</v>
      </c>
      <c r="P59" s="15" t="s">
        <v>693</v>
      </c>
      <c r="Q59" s="19" t="s">
        <v>694</v>
      </c>
      <c r="R59" s="17"/>
      <c r="S59" s="17"/>
      <c r="T59" s="17"/>
      <c r="U59" s="17"/>
      <c r="V59" s="17"/>
      <c r="W59" s="17"/>
      <c r="X59" s="17"/>
      <c r="Y59" s="17"/>
      <c r="Z59" s="17"/>
      <c r="AA59" s="17"/>
      <c r="AB59" s="17"/>
      <c r="AC59" s="17"/>
      <c r="AD59" s="17"/>
      <c r="AE59" s="17"/>
      <c r="AF59" s="17"/>
      <c r="AG59" s="17"/>
      <c r="AH59" s="17"/>
      <c r="AI59" s="17"/>
      <c r="AJ59" s="17"/>
      <c r="AK59" s="17"/>
      <c r="AL59" s="17"/>
    </row>
    <row r="60">
      <c r="A60" s="6">
        <v>41871.53429848379</v>
      </c>
      <c r="B60" s="14">
        <v>41557.0</v>
      </c>
      <c r="C60" s="15" t="s">
        <v>702</v>
      </c>
      <c r="D60" s="15" t="s">
        <v>168</v>
      </c>
      <c r="E60" s="15" t="s">
        <v>703</v>
      </c>
      <c r="F60" s="15" t="s">
        <v>704</v>
      </c>
      <c r="G60" s="17"/>
      <c r="H60" s="18"/>
      <c r="I60" s="15" t="s">
        <v>39</v>
      </c>
      <c r="J60" s="15" t="s">
        <v>59</v>
      </c>
      <c r="K60" s="15" t="s">
        <v>59</v>
      </c>
      <c r="L60" s="18"/>
      <c r="M60" s="15" t="s">
        <v>77</v>
      </c>
      <c r="N60" s="15" t="s">
        <v>60</v>
      </c>
      <c r="O60" s="15" t="s">
        <v>705</v>
      </c>
      <c r="P60" s="15" t="s">
        <v>706</v>
      </c>
      <c r="Q60" s="19" t="s">
        <v>707</v>
      </c>
      <c r="R60" s="17"/>
      <c r="S60" s="17"/>
      <c r="T60" s="17"/>
      <c r="U60" s="17"/>
      <c r="V60" s="17"/>
      <c r="W60" s="17"/>
      <c r="X60" s="17"/>
      <c r="Y60" s="17"/>
      <c r="Z60" s="17"/>
      <c r="AA60" s="17"/>
      <c r="AB60" s="17"/>
      <c r="AC60" s="17"/>
      <c r="AD60" s="17"/>
      <c r="AE60" s="17"/>
      <c r="AF60" s="17"/>
      <c r="AG60" s="17"/>
      <c r="AH60" s="17"/>
      <c r="AI60" s="17"/>
      <c r="AJ60" s="17"/>
      <c r="AK60" s="17"/>
      <c r="AL60" s="17"/>
    </row>
    <row r="61">
      <c r="A61" s="6">
        <v>41871.522353865745</v>
      </c>
      <c r="B61" s="14">
        <v>41569.0</v>
      </c>
      <c r="C61" s="15" t="s">
        <v>101</v>
      </c>
      <c r="D61" s="15" t="s">
        <v>712</v>
      </c>
      <c r="E61" s="15" t="s">
        <v>713</v>
      </c>
      <c r="F61" s="15" t="s">
        <v>714</v>
      </c>
      <c r="G61" s="15" t="s">
        <v>715</v>
      </c>
      <c r="H61" s="16">
        <v>13.0</v>
      </c>
      <c r="I61" s="15" t="s">
        <v>58</v>
      </c>
      <c r="J61" s="15" t="s">
        <v>59</v>
      </c>
      <c r="K61" s="15" t="s">
        <v>109</v>
      </c>
      <c r="L61" s="16">
        <v>7.0</v>
      </c>
      <c r="M61" s="15" t="s">
        <v>42</v>
      </c>
      <c r="N61" s="15" t="s">
        <v>43</v>
      </c>
      <c r="O61" s="15" t="s">
        <v>716</v>
      </c>
      <c r="P61" s="17"/>
      <c r="Q61" s="19" t="s">
        <v>717</v>
      </c>
      <c r="R61" s="15" t="s">
        <v>718</v>
      </c>
      <c r="S61" s="20"/>
      <c r="T61" s="20"/>
      <c r="U61" s="20"/>
      <c r="V61" s="20"/>
      <c r="W61" s="20"/>
      <c r="X61" s="20"/>
      <c r="Y61" s="20"/>
      <c r="Z61" s="20"/>
      <c r="AA61" s="20"/>
      <c r="AB61" s="20"/>
      <c r="AC61" s="20"/>
      <c r="AD61" s="17"/>
      <c r="AE61" s="17"/>
      <c r="AF61" s="17"/>
      <c r="AG61" s="17"/>
      <c r="AH61" s="17"/>
      <c r="AI61" s="17"/>
      <c r="AJ61" s="17"/>
      <c r="AK61" s="17"/>
      <c r="AL61" s="17"/>
    </row>
    <row r="62">
      <c r="A62" s="6">
        <v>41871.54121984954</v>
      </c>
      <c r="B62" s="14">
        <v>41582.0</v>
      </c>
      <c r="C62" s="15" t="s">
        <v>688</v>
      </c>
      <c r="D62" s="15" t="s">
        <v>725</v>
      </c>
      <c r="E62" s="15" t="s">
        <v>726</v>
      </c>
      <c r="F62" s="15" t="s">
        <v>727</v>
      </c>
      <c r="G62" s="15" t="s">
        <v>728</v>
      </c>
      <c r="H62" s="16">
        <v>19.0</v>
      </c>
      <c r="I62" s="15" t="s">
        <v>58</v>
      </c>
      <c r="J62" s="15" t="s">
        <v>90</v>
      </c>
      <c r="K62" s="15" t="s">
        <v>59</v>
      </c>
      <c r="L62" s="18"/>
      <c r="M62" s="15" t="s">
        <v>42</v>
      </c>
      <c r="N62" s="15" t="s">
        <v>43</v>
      </c>
      <c r="O62" s="15" t="s">
        <v>43</v>
      </c>
      <c r="P62" s="17"/>
      <c r="Q62" s="19" t="s">
        <v>731</v>
      </c>
      <c r="R62" s="15" t="s">
        <v>732</v>
      </c>
      <c r="S62" s="20"/>
      <c r="T62" s="20"/>
      <c r="U62" s="20"/>
      <c r="V62" s="20"/>
      <c r="W62" s="20"/>
      <c r="X62" s="20"/>
      <c r="Y62" s="20"/>
      <c r="Z62" s="20"/>
      <c r="AA62" s="20"/>
      <c r="AB62" s="20"/>
      <c r="AC62" s="20"/>
      <c r="AD62" s="17"/>
      <c r="AE62" s="17"/>
      <c r="AF62" s="17"/>
      <c r="AG62" s="17"/>
      <c r="AH62" s="17"/>
      <c r="AI62" s="17"/>
      <c r="AJ62" s="17"/>
      <c r="AK62" s="17"/>
      <c r="AL62" s="17"/>
    </row>
    <row r="63">
      <c r="A63" s="6">
        <v>41871.510214409725</v>
      </c>
      <c r="B63" s="14">
        <v>41601.0</v>
      </c>
      <c r="C63" s="15" t="s">
        <v>67</v>
      </c>
      <c r="D63" s="15" t="s">
        <v>461</v>
      </c>
      <c r="E63" s="15" t="s">
        <v>734</v>
      </c>
      <c r="F63" s="15" t="s">
        <v>735</v>
      </c>
      <c r="G63" s="15" t="s">
        <v>736</v>
      </c>
      <c r="H63" s="16">
        <v>44.0</v>
      </c>
      <c r="I63" s="15" t="s">
        <v>58</v>
      </c>
      <c r="J63" s="15" t="s">
        <v>90</v>
      </c>
      <c r="K63" s="15" t="s">
        <v>41</v>
      </c>
      <c r="L63" s="16">
        <v>1.0</v>
      </c>
      <c r="M63" s="15" t="s">
        <v>42</v>
      </c>
      <c r="N63" s="15" t="s">
        <v>60</v>
      </c>
      <c r="O63" s="15" t="s">
        <v>190</v>
      </c>
      <c r="P63" s="15" t="s">
        <v>739</v>
      </c>
      <c r="Q63" s="19" t="s">
        <v>740</v>
      </c>
      <c r="R63" s="20"/>
      <c r="S63" s="20"/>
      <c r="T63" s="20"/>
      <c r="U63" s="20"/>
      <c r="V63" s="20"/>
      <c r="W63" s="20"/>
      <c r="X63" s="20"/>
      <c r="Y63" s="20"/>
      <c r="Z63" s="20"/>
      <c r="AA63" s="20"/>
      <c r="AB63" s="20"/>
      <c r="AC63" s="20"/>
      <c r="AD63" s="17"/>
      <c r="AE63" s="17"/>
      <c r="AF63" s="17"/>
      <c r="AG63" s="17"/>
      <c r="AH63" s="17"/>
      <c r="AI63" s="17"/>
      <c r="AJ63" s="17"/>
      <c r="AK63" s="17"/>
      <c r="AL63" s="17"/>
    </row>
    <row r="64">
      <c r="A64" s="6">
        <v>41871.52507143518</v>
      </c>
      <c r="B64" s="14">
        <v>41614.0</v>
      </c>
      <c r="C64" s="15" t="s">
        <v>85</v>
      </c>
      <c r="D64" s="15" t="s">
        <v>742</v>
      </c>
      <c r="E64" s="15" t="s">
        <v>743</v>
      </c>
      <c r="F64" s="15" t="s">
        <v>744</v>
      </c>
      <c r="G64" s="15" t="s">
        <v>745</v>
      </c>
      <c r="H64" s="16">
        <v>23.0</v>
      </c>
      <c r="I64" s="15" t="s">
        <v>58</v>
      </c>
      <c r="J64" s="15" t="s">
        <v>90</v>
      </c>
      <c r="K64" s="15" t="s">
        <v>59</v>
      </c>
      <c r="L64" s="16">
        <v>6.0</v>
      </c>
      <c r="M64" s="15" t="s">
        <v>42</v>
      </c>
      <c r="N64" s="15" t="s">
        <v>43</v>
      </c>
      <c r="O64" s="15" t="s">
        <v>43</v>
      </c>
      <c r="P64" s="15" t="s">
        <v>747</v>
      </c>
      <c r="Q64" s="19" t="s">
        <v>748</v>
      </c>
      <c r="R64" s="15" t="s">
        <v>754</v>
      </c>
      <c r="S64" s="20"/>
      <c r="T64" s="20"/>
      <c r="U64" s="20"/>
      <c r="V64" s="20"/>
      <c r="W64" s="20"/>
      <c r="X64" s="20"/>
      <c r="Y64" s="20"/>
      <c r="Z64" s="20"/>
      <c r="AA64" s="20"/>
      <c r="AB64" s="20"/>
      <c r="AC64" s="20"/>
      <c r="AD64" s="17"/>
      <c r="AE64" s="17"/>
      <c r="AF64" s="17"/>
      <c r="AG64" s="17"/>
      <c r="AH64" s="17"/>
      <c r="AI64" s="17"/>
      <c r="AJ64" s="17"/>
      <c r="AK64" s="17"/>
      <c r="AL64" s="17"/>
    </row>
    <row r="65">
      <c r="A65" s="6">
        <v>41871.51790005787</v>
      </c>
      <c r="B65" s="14">
        <v>41642.0</v>
      </c>
      <c r="C65" s="15" t="s">
        <v>418</v>
      </c>
      <c r="D65" s="15" t="s">
        <v>755</v>
      </c>
      <c r="E65" s="15" t="s">
        <v>756</v>
      </c>
      <c r="F65" s="15" t="s">
        <v>757</v>
      </c>
      <c r="G65" s="15" t="s">
        <v>758</v>
      </c>
      <c r="H65" s="16">
        <v>35.0</v>
      </c>
      <c r="I65" s="15" t="s">
        <v>58</v>
      </c>
      <c r="J65" s="15" t="s">
        <v>59</v>
      </c>
      <c r="K65" s="15" t="s">
        <v>109</v>
      </c>
      <c r="L65" s="16">
        <v>1.0</v>
      </c>
      <c r="M65" s="15" t="s">
        <v>42</v>
      </c>
      <c r="N65" s="15" t="s">
        <v>60</v>
      </c>
      <c r="O65" s="15" t="s">
        <v>61</v>
      </c>
      <c r="P65" s="15" t="s">
        <v>759</v>
      </c>
      <c r="Q65" s="19" t="s">
        <v>762</v>
      </c>
      <c r="R65" s="20"/>
      <c r="S65" s="20"/>
      <c r="T65" s="20"/>
      <c r="U65" s="20"/>
      <c r="V65" s="20"/>
      <c r="W65" s="20"/>
      <c r="X65" s="20"/>
      <c r="Y65" s="20"/>
      <c r="Z65" s="20"/>
      <c r="AA65" s="20"/>
      <c r="AB65" s="20"/>
      <c r="AC65" s="20"/>
      <c r="AD65" s="17"/>
      <c r="AE65" s="17"/>
      <c r="AF65" s="17"/>
      <c r="AG65" s="17"/>
      <c r="AH65" s="17"/>
      <c r="AI65" s="17"/>
      <c r="AJ65" s="17"/>
      <c r="AK65" s="17"/>
      <c r="AL65" s="17"/>
    </row>
    <row r="66">
      <c r="A66" s="6">
        <v>41871.50907635417</v>
      </c>
      <c r="B66" s="14">
        <v>41686.0</v>
      </c>
      <c r="C66" s="15" t="s">
        <v>766</v>
      </c>
      <c r="D66" s="15" t="s">
        <v>767</v>
      </c>
      <c r="E66" s="15" t="s">
        <v>768</v>
      </c>
      <c r="F66" s="15" t="s">
        <v>769</v>
      </c>
      <c r="G66" s="15" t="s">
        <v>770</v>
      </c>
      <c r="H66" s="16">
        <v>31.0</v>
      </c>
      <c r="I66" s="15" t="s">
        <v>58</v>
      </c>
      <c r="J66" s="15" t="s">
        <v>40</v>
      </c>
      <c r="K66" s="15" t="s">
        <v>41</v>
      </c>
      <c r="L66" s="16">
        <v>4.0</v>
      </c>
      <c r="M66" s="15" t="s">
        <v>42</v>
      </c>
      <c r="N66" s="15" t="s">
        <v>60</v>
      </c>
      <c r="O66" s="15" t="s">
        <v>78</v>
      </c>
      <c r="P66" s="15" t="s">
        <v>771</v>
      </c>
      <c r="Q66" s="19" t="s">
        <v>772</v>
      </c>
      <c r="R66" s="20"/>
      <c r="S66" s="20"/>
      <c r="T66" s="20"/>
      <c r="U66" s="20"/>
      <c r="V66" s="20"/>
      <c r="W66" s="20"/>
      <c r="X66" s="20"/>
      <c r="Y66" s="20"/>
      <c r="Z66" s="20"/>
      <c r="AA66" s="20"/>
      <c r="AB66" s="20"/>
      <c r="AC66" s="20"/>
      <c r="AD66" s="17"/>
      <c r="AE66" s="17"/>
      <c r="AF66" s="17"/>
      <c r="AG66" s="17"/>
      <c r="AH66" s="17"/>
      <c r="AI66" s="17"/>
      <c r="AJ66" s="17"/>
      <c r="AK66" s="17"/>
      <c r="AL66" s="17"/>
    </row>
    <row r="67">
      <c r="A67" s="6">
        <v>41871.52688892361</v>
      </c>
      <c r="B67" s="14">
        <v>41708.0</v>
      </c>
      <c r="C67" s="15" t="s">
        <v>164</v>
      </c>
      <c r="D67" s="17"/>
      <c r="E67" s="15" t="s">
        <v>779</v>
      </c>
      <c r="F67" s="15" t="s">
        <v>780</v>
      </c>
      <c r="G67" s="15" t="s">
        <v>781</v>
      </c>
      <c r="H67" s="18"/>
      <c r="I67" s="15" t="s">
        <v>59</v>
      </c>
      <c r="J67" s="15" t="s">
        <v>59</v>
      </c>
      <c r="K67" s="15" t="s">
        <v>59</v>
      </c>
      <c r="L67" s="18"/>
      <c r="M67" s="15" t="s">
        <v>42</v>
      </c>
      <c r="N67" s="15" t="s">
        <v>59</v>
      </c>
      <c r="O67" s="15" t="s">
        <v>59</v>
      </c>
      <c r="P67" s="15" t="s">
        <v>782</v>
      </c>
      <c r="Q67" s="19" t="s">
        <v>783</v>
      </c>
      <c r="R67" s="17"/>
      <c r="S67" s="17"/>
      <c r="T67" s="17"/>
      <c r="U67" s="17"/>
      <c r="V67" s="17"/>
      <c r="W67" s="17"/>
      <c r="X67" s="17"/>
      <c r="Y67" s="17"/>
      <c r="Z67" s="17"/>
      <c r="AA67" s="17"/>
      <c r="AB67" s="17"/>
      <c r="AC67" s="17"/>
      <c r="AD67" s="17"/>
      <c r="AE67" s="17"/>
      <c r="AF67" s="17"/>
      <c r="AG67" s="17"/>
      <c r="AH67" s="17"/>
      <c r="AI67" s="17"/>
      <c r="AJ67" s="17"/>
      <c r="AK67" s="17"/>
      <c r="AL67" s="17"/>
    </row>
    <row r="68">
      <c r="A68" s="6">
        <v>41871.56550729167</v>
      </c>
      <c r="B68" s="14">
        <v>41714.0</v>
      </c>
      <c r="C68" s="15" t="s">
        <v>410</v>
      </c>
      <c r="D68" s="15" t="s">
        <v>789</v>
      </c>
      <c r="E68" s="15" t="s">
        <v>412</v>
      </c>
      <c r="F68" s="15" t="s">
        <v>790</v>
      </c>
      <c r="G68" s="15" t="s">
        <v>791</v>
      </c>
      <c r="H68" s="16">
        <v>38.0</v>
      </c>
      <c r="I68" s="15" t="s">
        <v>58</v>
      </c>
      <c r="J68" s="15" t="s">
        <v>90</v>
      </c>
      <c r="K68" s="15" t="s">
        <v>59</v>
      </c>
      <c r="L68" s="16">
        <v>3.0</v>
      </c>
      <c r="M68" s="15" t="s">
        <v>42</v>
      </c>
      <c r="N68" s="15" t="s">
        <v>60</v>
      </c>
      <c r="O68" s="15" t="s">
        <v>190</v>
      </c>
      <c r="P68" s="15" t="s">
        <v>792</v>
      </c>
      <c r="Q68" s="19" t="s">
        <v>794</v>
      </c>
      <c r="R68" s="15" t="s">
        <v>799</v>
      </c>
      <c r="S68" s="20"/>
      <c r="T68" s="20"/>
      <c r="U68" s="20"/>
      <c r="V68" s="20"/>
      <c r="W68" s="20"/>
      <c r="X68" s="20"/>
      <c r="Y68" s="20"/>
      <c r="Z68" s="20"/>
      <c r="AA68" s="20"/>
      <c r="AB68" s="20"/>
      <c r="AC68" s="20"/>
      <c r="AD68" s="17"/>
      <c r="AE68" s="17"/>
      <c r="AF68" s="17"/>
      <c r="AG68" s="17"/>
      <c r="AH68" s="17"/>
      <c r="AI68" s="17"/>
      <c r="AJ68" s="17"/>
      <c r="AK68" s="17"/>
      <c r="AL68" s="17"/>
    </row>
    <row r="69">
      <c r="A69" s="6">
        <v>41871.510892604165</v>
      </c>
      <c r="B69" s="14">
        <v>41767.0</v>
      </c>
      <c r="C69" s="15" t="s">
        <v>418</v>
      </c>
      <c r="D69" s="15" t="s">
        <v>800</v>
      </c>
      <c r="E69" s="15" t="s">
        <v>801</v>
      </c>
      <c r="F69" s="15" t="s">
        <v>522</v>
      </c>
      <c r="G69" s="15" t="s">
        <v>802</v>
      </c>
      <c r="H69" s="16">
        <v>41.0</v>
      </c>
      <c r="I69" s="15" t="s">
        <v>58</v>
      </c>
      <c r="J69" s="15" t="s">
        <v>59</v>
      </c>
      <c r="K69" s="15" t="s">
        <v>59</v>
      </c>
      <c r="L69" s="16">
        <v>3.0</v>
      </c>
      <c r="M69" s="15" t="s">
        <v>42</v>
      </c>
      <c r="N69" s="15" t="s">
        <v>60</v>
      </c>
      <c r="O69" s="15" t="s">
        <v>78</v>
      </c>
      <c r="P69" s="15" t="s">
        <v>803</v>
      </c>
      <c r="Q69" s="19" t="s">
        <v>804</v>
      </c>
      <c r="R69" s="20"/>
      <c r="S69" s="20"/>
      <c r="T69" s="20"/>
      <c r="U69" s="20"/>
      <c r="V69" s="20"/>
      <c r="W69" s="20"/>
      <c r="X69" s="20"/>
      <c r="Y69" s="20"/>
      <c r="Z69" s="20"/>
      <c r="AA69" s="20"/>
      <c r="AB69" s="20"/>
      <c r="AC69" s="20"/>
      <c r="AD69" s="17"/>
      <c r="AE69" s="17"/>
      <c r="AF69" s="17"/>
      <c r="AG69" s="17"/>
      <c r="AH69" s="17"/>
      <c r="AI69" s="17"/>
      <c r="AJ69" s="17"/>
      <c r="AK69" s="17"/>
      <c r="AL69" s="17"/>
    </row>
    <row r="70">
      <c r="A70" s="6">
        <v>41871.55595877315</v>
      </c>
      <c r="B70" s="14">
        <v>41806.0</v>
      </c>
      <c r="C70" s="15" t="s">
        <v>253</v>
      </c>
      <c r="D70" s="15" t="s">
        <v>546</v>
      </c>
      <c r="E70" s="15" t="s">
        <v>547</v>
      </c>
      <c r="F70" s="15" t="s">
        <v>559</v>
      </c>
      <c r="G70" s="15" t="s">
        <v>811</v>
      </c>
      <c r="H70" s="18"/>
      <c r="I70" s="15" t="s">
        <v>58</v>
      </c>
      <c r="J70" s="15" t="s">
        <v>59</v>
      </c>
      <c r="K70" s="15" t="s">
        <v>59</v>
      </c>
      <c r="L70" s="16">
        <v>2.0</v>
      </c>
      <c r="M70" s="15" t="s">
        <v>42</v>
      </c>
      <c r="N70" s="15" t="s">
        <v>60</v>
      </c>
      <c r="O70" s="15" t="s">
        <v>190</v>
      </c>
      <c r="P70" s="15" t="s">
        <v>812</v>
      </c>
      <c r="Q70" s="19" t="s">
        <v>813</v>
      </c>
      <c r="R70" s="17"/>
      <c r="S70" s="17"/>
      <c r="T70" s="17"/>
      <c r="U70" s="17"/>
      <c r="V70" s="17"/>
      <c r="W70" s="17"/>
      <c r="X70" s="17"/>
      <c r="Y70" s="17"/>
      <c r="Z70" s="17"/>
      <c r="AA70" s="17"/>
      <c r="AB70" s="17"/>
      <c r="AC70" s="17"/>
      <c r="AD70" s="17"/>
      <c r="AE70" s="17"/>
      <c r="AF70" s="17"/>
      <c r="AG70" s="17"/>
      <c r="AH70" s="17"/>
      <c r="AI70" s="17"/>
      <c r="AJ70" s="17"/>
      <c r="AK70" s="17"/>
      <c r="AL70" s="17"/>
    </row>
    <row r="71">
      <c r="A71" s="6">
        <v>41871.528609988425</v>
      </c>
      <c r="B71" s="14">
        <v>41823.0</v>
      </c>
      <c r="C71" s="15" t="s">
        <v>232</v>
      </c>
      <c r="D71" s="15" t="s">
        <v>308</v>
      </c>
      <c r="E71" s="15" t="s">
        <v>309</v>
      </c>
      <c r="F71" s="15" t="s">
        <v>310</v>
      </c>
      <c r="G71" s="15" t="s">
        <v>817</v>
      </c>
      <c r="H71" s="16">
        <v>60.0</v>
      </c>
      <c r="I71" s="15" t="s">
        <v>58</v>
      </c>
      <c r="J71" s="15" t="s">
        <v>59</v>
      </c>
      <c r="K71" s="15" t="s">
        <v>41</v>
      </c>
      <c r="L71" s="16">
        <v>1.0</v>
      </c>
      <c r="M71" s="15" t="s">
        <v>42</v>
      </c>
      <c r="N71" s="15" t="s">
        <v>60</v>
      </c>
      <c r="O71" s="15" t="s">
        <v>190</v>
      </c>
      <c r="P71" s="15" t="s">
        <v>818</v>
      </c>
      <c r="Q71" s="19" t="s">
        <v>819</v>
      </c>
      <c r="R71" s="17"/>
      <c r="S71" s="17"/>
      <c r="T71" s="17"/>
      <c r="U71" s="17"/>
      <c r="V71" s="17"/>
      <c r="W71" s="17"/>
      <c r="X71" s="17"/>
      <c r="Y71" s="17"/>
      <c r="Z71" s="17"/>
      <c r="AA71" s="17"/>
      <c r="AB71" s="17"/>
      <c r="AC71" s="17"/>
      <c r="AD71" s="17"/>
      <c r="AE71" s="17"/>
      <c r="AF71" s="17"/>
      <c r="AG71" s="17"/>
      <c r="AH71" s="17"/>
      <c r="AI71" s="17"/>
      <c r="AJ71" s="17"/>
      <c r="AK71" s="17"/>
      <c r="AL71" s="17"/>
    </row>
    <row r="72">
      <c r="A72" s="6">
        <v>41871.53440326389</v>
      </c>
      <c r="B72" s="14">
        <v>41838.0</v>
      </c>
      <c r="C72" s="15" t="s">
        <v>101</v>
      </c>
      <c r="D72" s="17"/>
      <c r="E72" s="15" t="s">
        <v>822</v>
      </c>
      <c r="F72" s="15" t="s">
        <v>823</v>
      </c>
      <c r="G72" s="17"/>
      <c r="H72" s="18"/>
      <c r="I72" s="15" t="s">
        <v>58</v>
      </c>
      <c r="J72" s="15" t="s">
        <v>59</v>
      </c>
      <c r="K72" s="15" t="s">
        <v>59</v>
      </c>
      <c r="L72" s="18"/>
      <c r="M72" s="15" t="s">
        <v>77</v>
      </c>
      <c r="N72" s="15" t="s">
        <v>60</v>
      </c>
      <c r="O72" s="15" t="s">
        <v>78</v>
      </c>
      <c r="P72" s="15" t="s">
        <v>826</v>
      </c>
      <c r="Q72" s="19" t="s">
        <v>827</v>
      </c>
      <c r="R72" s="17"/>
      <c r="S72" s="17"/>
      <c r="T72" s="17"/>
      <c r="U72" s="17"/>
      <c r="V72" s="17"/>
      <c r="W72" s="17"/>
      <c r="X72" s="17"/>
      <c r="Y72" s="17"/>
      <c r="Z72" s="17"/>
      <c r="AA72" s="17"/>
      <c r="AB72" s="17"/>
      <c r="AC72" s="17"/>
      <c r="AD72" s="17"/>
      <c r="AE72" s="17"/>
      <c r="AF72" s="17"/>
      <c r="AG72" s="17"/>
      <c r="AH72" s="17"/>
      <c r="AI72" s="17"/>
      <c r="AJ72" s="17"/>
      <c r="AK72" s="17"/>
      <c r="AL72" s="17"/>
    </row>
    <row r="73">
      <c r="A73" s="6">
        <v>41871.57625171296</v>
      </c>
      <c r="B73" s="14">
        <v>41848.0</v>
      </c>
      <c r="C73" s="15" t="s">
        <v>34</v>
      </c>
      <c r="D73" s="15" t="s">
        <v>276</v>
      </c>
      <c r="E73" s="15" t="s">
        <v>36</v>
      </c>
      <c r="F73" s="15" t="s">
        <v>297</v>
      </c>
      <c r="G73" s="15" t="s">
        <v>829</v>
      </c>
      <c r="H73" s="16">
        <v>53.0</v>
      </c>
      <c r="I73" s="15" t="s">
        <v>58</v>
      </c>
      <c r="J73" s="15" t="s">
        <v>59</v>
      </c>
      <c r="K73" s="15" t="s">
        <v>59</v>
      </c>
      <c r="L73" s="18"/>
      <c r="M73" s="15" t="s">
        <v>42</v>
      </c>
      <c r="N73" s="15" t="s">
        <v>60</v>
      </c>
      <c r="O73" s="15" t="s">
        <v>273</v>
      </c>
      <c r="P73" s="15" t="s">
        <v>833</v>
      </c>
      <c r="Q73" s="19" t="s">
        <v>835</v>
      </c>
      <c r="R73" s="17"/>
      <c r="S73" s="17"/>
      <c r="T73" s="17"/>
      <c r="U73" s="17"/>
      <c r="V73" s="17"/>
      <c r="W73" s="17"/>
      <c r="X73" s="17"/>
      <c r="Y73" s="17"/>
      <c r="Z73" s="17"/>
      <c r="AA73" s="17"/>
      <c r="AB73" s="17"/>
      <c r="AC73" s="17"/>
      <c r="AD73" s="17"/>
      <c r="AE73" s="17"/>
      <c r="AF73" s="17"/>
      <c r="AG73" s="17"/>
      <c r="AH73" s="17"/>
      <c r="AI73" s="17"/>
      <c r="AJ73" s="17"/>
      <c r="AK73" s="17"/>
      <c r="AL73" s="17"/>
    </row>
    <row r="74">
      <c r="A74" s="6">
        <v>41871.571224189815</v>
      </c>
      <c r="B74" s="14">
        <v>41849.0</v>
      </c>
      <c r="C74" s="15" t="s">
        <v>253</v>
      </c>
      <c r="D74" s="15" t="s">
        <v>837</v>
      </c>
      <c r="E74" s="15" t="s">
        <v>838</v>
      </c>
      <c r="F74" s="15" t="s">
        <v>839</v>
      </c>
      <c r="G74" s="15" t="s">
        <v>840</v>
      </c>
      <c r="H74" s="16">
        <v>34.0</v>
      </c>
      <c r="I74" s="15" t="s">
        <v>58</v>
      </c>
      <c r="J74" s="15" t="s">
        <v>90</v>
      </c>
      <c r="K74" s="15" t="s">
        <v>41</v>
      </c>
      <c r="L74" s="18"/>
      <c r="M74" s="15" t="s">
        <v>42</v>
      </c>
      <c r="N74" s="15" t="s">
        <v>60</v>
      </c>
      <c r="O74" s="15" t="s">
        <v>190</v>
      </c>
      <c r="P74" s="15" t="s">
        <v>841</v>
      </c>
      <c r="Q74" s="19" t="s">
        <v>844</v>
      </c>
      <c r="R74" s="15" t="s">
        <v>848</v>
      </c>
      <c r="S74" s="20"/>
      <c r="T74" s="20"/>
      <c r="U74" s="20"/>
      <c r="V74" s="20"/>
      <c r="W74" s="20"/>
      <c r="X74" s="20"/>
      <c r="Y74" s="20"/>
      <c r="Z74" s="20"/>
      <c r="AA74" s="20"/>
      <c r="AB74" s="20"/>
      <c r="AC74" s="20"/>
      <c r="AD74" s="17"/>
      <c r="AE74" s="17"/>
      <c r="AF74" s="17"/>
      <c r="AG74" s="17"/>
      <c r="AH74" s="17"/>
      <c r="AI74" s="17"/>
      <c r="AJ74" s="17"/>
      <c r="AK74" s="17"/>
      <c r="AL74" s="17"/>
    </row>
    <row r="75">
      <c r="A75" s="6">
        <v>41871.563024710646</v>
      </c>
      <c r="B75" s="14">
        <v>41850.0</v>
      </c>
      <c r="C75" s="15" t="s">
        <v>247</v>
      </c>
      <c r="D75" s="17"/>
      <c r="E75" s="15" t="s">
        <v>850</v>
      </c>
      <c r="F75" s="15" t="s">
        <v>851</v>
      </c>
      <c r="G75" s="17"/>
      <c r="H75" s="18"/>
      <c r="I75" s="15" t="s">
        <v>58</v>
      </c>
      <c r="J75" s="15" t="s">
        <v>59</v>
      </c>
      <c r="K75" s="15" t="s">
        <v>59</v>
      </c>
      <c r="L75" s="16">
        <v>1.0</v>
      </c>
      <c r="M75" s="15" t="s">
        <v>77</v>
      </c>
      <c r="N75" s="15" t="s">
        <v>60</v>
      </c>
      <c r="O75" s="15" t="s">
        <v>61</v>
      </c>
      <c r="P75" s="15" t="s">
        <v>853</v>
      </c>
      <c r="Q75" s="19" t="s">
        <v>854</v>
      </c>
      <c r="R75" s="17"/>
      <c r="S75" s="17"/>
      <c r="T75" s="17"/>
      <c r="U75" s="17"/>
      <c r="V75" s="17"/>
      <c r="W75" s="17"/>
      <c r="X75" s="17"/>
      <c r="Y75" s="17"/>
      <c r="Z75" s="17"/>
      <c r="AA75" s="17"/>
      <c r="AB75" s="17"/>
      <c r="AC75" s="17"/>
      <c r="AD75" s="17"/>
      <c r="AE75" s="17"/>
      <c r="AF75" s="17"/>
      <c r="AG75" s="17"/>
      <c r="AH75" s="17"/>
      <c r="AI75" s="17"/>
      <c r="AJ75" s="17"/>
      <c r="AK75" s="17"/>
      <c r="AL75" s="17"/>
    </row>
    <row r="76">
      <c r="A76" s="6">
        <v>41871.566219687506</v>
      </c>
      <c r="B76" s="14">
        <v>41850.0</v>
      </c>
      <c r="C76" s="15" t="s">
        <v>857</v>
      </c>
      <c r="D76" s="17"/>
      <c r="E76" s="15" t="s">
        <v>858</v>
      </c>
      <c r="F76" s="15" t="s">
        <v>859</v>
      </c>
      <c r="G76" s="15" t="s">
        <v>860</v>
      </c>
      <c r="H76" s="16">
        <v>35.0</v>
      </c>
      <c r="I76" s="15" t="s">
        <v>58</v>
      </c>
      <c r="J76" s="15" t="s">
        <v>59</v>
      </c>
      <c r="K76" s="15" t="s">
        <v>59</v>
      </c>
      <c r="L76" s="16">
        <v>1.0</v>
      </c>
      <c r="M76" s="15" t="s">
        <v>77</v>
      </c>
      <c r="N76" s="15" t="s">
        <v>60</v>
      </c>
      <c r="O76" s="15" t="s">
        <v>61</v>
      </c>
      <c r="P76" s="17"/>
      <c r="Q76" s="19" t="s">
        <v>861</v>
      </c>
      <c r="R76" s="17"/>
      <c r="S76" s="17"/>
      <c r="T76" s="17"/>
      <c r="U76" s="17"/>
      <c r="V76" s="17"/>
      <c r="W76" s="17"/>
      <c r="X76" s="17"/>
      <c r="Y76" s="17"/>
      <c r="Z76" s="17"/>
      <c r="AA76" s="17"/>
      <c r="AB76" s="17"/>
      <c r="AC76" s="17"/>
      <c r="AD76" s="17"/>
      <c r="AE76" s="17"/>
      <c r="AF76" s="17"/>
      <c r="AG76" s="17"/>
      <c r="AH76" s="17"/>
      <c r="AI76" s="17"/>
      <c r="AJ76" s="17"/>
      <c r="AK76" s="17"/>
      <c r="AL76" s="17"/>
    </row>
    <row r="77">
      <c r="A77" s="6">
        <v>41871.571912060186</v>
      </c>
      <c r="B77" s="14">
        <v>41850.0</v>
      </c>
      <c r="C77" s="15" t="s">
        <v>253</v>
      </c>
      <c r="D77" s="15" t="s">
        <v>546</v>
      </c>
      <c r="E77" s="15" t="s">
        <v>547</v>
      </c>
      <c r="F77" s="15" t="s">
        <v>867</v>
      </c>
      <c r="G77" s="15" t="s">
        <v>868</v>
      </c>
      <c r="H77" s="16">
        <v>10.0</v>
      </c>
      <c r="I77" s="15" t="s">
        <v>58</v>
      </c>
      <c r="J77" s="15" t="s">
        <v>59</v>
      </c>
      <c r="K77" s="15" t="s">
        <v>59</v>
      </c>
      <c r="L77" s="16">
        <v>3.0</v>
      </c>
      <c r="M77" s="15" t="s">
        <v>42</v>
      </c>
      <c r="N77" s="15" t="s">
        <v>60</v>
      </c>
      <c r="O77" s="15" t="s">
        <v>869</v>
      </c>
      <c r="P77" s="15" t="s">
        <v>870</v>
      </c>
      <c r="Q77" s="19" t="s">
        <v>871</v>
      </c>
      <c r="R77" s="17"/>
      <c r="S77" s="17"/>
      <c r="T77" s="17"/>
      <c r="U77" s="17"/>
      <c r="V77" s="17"/>
      <c r="W77" s="17"/>
      <c r="X77" s="17"/>
      <c r="Y77" s="17"/>
      <c r="Z77" s="17"/>
      <c r="AA77" s="17"/>
      <c r="AB77" s="17"/>
      <c r="AC77" s="17"/>
      <c r="AD77" s="17"/>
      <c r="AE77" s="17"/>
      <c r="AF77" s="17"/>
      <c r="AG77" s="17"/>
      <c r="AH77" s="17"/>
      <c r="AI77" s="17"/>
      <c r="AJ77" s="17"/>
      <c r="AK77" s="17"/>
      <c r="AL77" s="17"/>
    </row>
    <row r="78">
      <c r="A78" s="6">
        <v>41871.53698128472</v>
      </c>
      <c r="B78" s="14">
        <v>41854.0</v>
      </c>
      <c r="C78" s="15" t="s">
        <v>688</v>
      </c>
      <c r="D78" s="17"/>
      <c r="E78" s="15" t="s">
        <v>872</v>
      </c>
      <c r="F78" s="15" t="s">
        <v>873</v>
      </c>
      <c r="G78" s="15" t="s">
        <v>874</v>
      </c>
      <c r="H78" s="16">
        <v>27.0</v>
      </c>
      <c r="I78" s="15" t="s">
        <v>58</v>
      </c>
      <c r="J78" s="15" t="s">
        <v>90</v>
      </c>
      <c r="K78" s="15" t="s">
        <v>59</v>
      </c>
      <c r="L78" s="18"/>
      <c r="M78" s="15" t="s">
        <v>42</v>
      </c>
      <c r="N78" s="15" t="s">
        <v>60</v>
      </c>
      <c r="O78" s="15" t="s">
        <v>190</v>
      </c>
      <c r="P78" s="17"/>
      <c r="Q78" s="19" t="s">
        <v>876</v>
      </c>
      <c r="R78" s="17"/>
      <c r="S78" s="17"/>
      <c r="T78" s="17"/>
      <c r="U78" s="17"/>
      <c r="V78" s="17"/>
      <c r="W78" s="17"/>
      <c r="X78" s="17"/>
      <c r="Y78" s="17"/>
      <c r="Z78" s="17"/>
      <c r="AA78" s="17"/>
      <c r="AB78" s="17"/>
      <c r="AC78" s="17"/>
      <c r="AD78" s="17"/>
      <c r="AE78" s="17"/>
      <c r="AF78" s="17"/>
      <c r="AG78" s="17"/>
      <c r="AH78" s="17"/>
      <c r="AI78" s="17"/>
      <c r="AJ78" s="17"/>
      <c r="AK78" s="17"/>
      <c r="AL78" s="17"/>
    </row>
    <row r="79">
      <c r="A79" s="6">
        <v>41871.558168206015</v>
      </c>
      <c r="B79" s="14">
        <v>41854.0</v>
      </c>
      <c r="C79" s="15" t="s">
        <v>101</v>
      </c>
      <c r="D79" s="15" t="s">
        <v>879</v>
      </c>
      <c r="E79" s="15" t="s">
        <v>879</v>
      </c>
      <c r="F79" s="15" t="s">
        <v>880</v>
      </c>
      <c r="G79" s="15" t="s">
        <v>881</v>
      </c>
      <c r="H79" s="16">
        <v>1.0</v>
      </c>
      <c r="I79" s="15" t="s">
        <v>58</v>
      </c>
      <c r="J79" s="15" t="s">
        <v>59</v>
      </c>
      <c r="K79" s="15" t="s">
        <v>59</v>
      </c>
      <c r="L79" s="16">
        <v>4.0</v>
      </c>
      <c r="M79" s="15" t="s">
        <v>77</v>
      </c>
      <c r="N79" s="15" t="s">
        <v>43</v>
      </c>
      <c r="O79" s="15" t="s">
        <v>882</v>
      </c>
      <c r="P79" s="15" t="s">
        <v>883</v>
      </c>
      <c r="Q79" s="19" t="s">
        <v>884</v>
      </c>
      <c r="R79" s="15" t="s">
        <v>881</v>
      </c>
      <c r="S79" s="20"/>
      <c r="T79" s="20"/>
      <c r="U79" s="20"/>
      <c r="V79" s="20"/>
      <c r="W79" s="20"/>
      <c r="X79" s="20"/>
      <c r="Y79" s="20"/>
      <c r="Z79" s="20"/>
      <c r="AA79" s="20"/>
      <c r="AB79" s="20"/>
      <c r="AC79" s="20"/>
      <c r="AD79" s="17"/>
      <c r="AE79" s="17"/>
      <c r="AF79" s="17"/>
      <c r="AG79" s="17"/>
      <c r="AH79" s="17"/>
      <c r="AI79" s="17"/>
      <c r="AJ79" s="17"/>
      <c r="AK79" s="17"/>
      <c r="AL79" s="17"/>
    </row>
    <row r="80">
      <c r="A80" s="6">
        <v>41871.56933687499</v>
      </c>
      <c r="B80" s="14">
        <v>41862.0</v>
      </c>
      <c r="C80" s="15" t="s">
        <v>766</v>
      </c>
      <c r="D80" s="17"/>
      <c r="E80" s="15" t="s">
        <v>768</v>
      </c>
      <c r="F80" s="15" t="s">
        <v>888</v>
      </c>
      <c r="G80" s="15" t="s">
        <v>889</v>
      </c>
      <c r="H80" s="16">
        <v>26.0</v>
      </c>
      <c r="I80" s="15" t="s">
        <v>58</v>
      </c>
      <c r="J80" s="15" t="s">
        <v>40</v>
      </c>
      <c r="K80" s="15" t="s">
        <v>41</v>
      </c>
      <c r="L80" s="16">
        <v>2.0</v>
      </c>
      <c r="M80" s="15" t="s">
        <v>77</v>
      </c>
      <c r="N80" s="15" t="s">
        <v>59</v>
      </c>
      <c r="O80" s="15" t="s">
        <v>59</v>
      </c>
      <c r="P80" s="15" t="s">
        <v>890</v>
      </c>
      <c r="Q80" s="19" t="s">
        <v>891</v>
      </c>
      <c r="R80" s="15" t="s">
        <v>892</v>
      </c>
      <c r="S80" s="20"/>
      <c r="T80" s="20"/>
      <c r="U80" s="20"/>
      <c r="V80" s="20"/>
      <c r="W80" s="20"/>
      <c r="X80" s="20"/>
      <c r="Y80" s="20"/>
      <c r="Z80" s="20"/>
      <c r="AA80" s="20"/>
      <c r="AB80" s="20"/>
      <c r="AC80" s="20"/>
      <c r="AD80" s="17"/>
      <c r="AE80" s="17"/>
      <c r="AF80" s="17"/>
      <c r="AG80" s="17"/>
      <c r="AH80" s="17"/>
      <c r="AI80" s="17"/>
      <c r="AJ80" s="17"/>
      <c r="AK80" s="17"/>
      <c r="AL80" s="17"/>
    </row>
    <row r="81">
      <c r="A81" s="6">
        <v>41871.51087034722</v>
      </c>
      <c r="B81" s="14">
        <v>41870.0</v>
      </c>
      <c r="C81" s="15" t="s">
        <v>897</v>
      </c>
      <c r="D81" s="15" t="s">
        <v>898</v>
      </c>
      <c r="E81" s="15" t="s">
        <v>898</v>
      </c>
      <c r="F81" s="15" t="s">
        <v>899</v>
      </c>
      <c r="G81" s="15" t="s">
        <v>900</v>
      </c>
      <c r="H81" s="16">
        <v>25.0</v>
      </c>
      <c r="I81" s="15" t="s">
        <v>58</v>
      </c>
      <c r="J81" s="15" t="s">
        <v>40</v>
      </c>
      <c r="K81" s="15" t="s">
        <v>59</v>
      </c>
      <c r="L81" s="18"/>
      <c r="M81" s="15" t="s">
        <v>42</v>
      </c>
      <c r="N81" s="15" t="s">
        <v>60</v>
      </c>
      <c r="O81" s="15" t="s">
        <v>190</v>
      </c>
      <c r="P81" s="15" t="s">
        <v>901</v>
      </c>
      <c r="Q81" s="19" t="s">
        <v>902</v>
      </c>
      <c r="R81" s="20"/>
      <c r="S81" s="20"/>
      <c r="T81" s="20"/>
      <c r="U81" s="20"/>
      <c r="V81" s="20"/>
      <c r="W81" s="20"/>
      <c r="X81" s="20"/>
      <c r="Y81" s="20"/>
      <c r="Z81" s="20"/>
      <c r="AA81" s="20"/>
      <c r="AB81" s="20"/>
      <c r="AC81" s="20"/>
      <c r="AD81" s="17"/>
      <c r="AE81" s="17"/>
      <c r="AF81" s="17"/>
      <c r="AG81" s="17"/>
      <c r="AH81" s="17"/>
      <c r="AI81" s="17"/>
      <c r="AJ81" s="17"/>
      <c r="AK81" s="17"/>
      <c r="AL81" s="17"/>
    </row>
    <row r="82">
      <c r="A82" s="6">
        <v>41871.53265634259</v>
      </c>
      <c r="B82" s="14">
        <v>41870.0</v>
      </c>
      <c r="C82" s="15" t="s">
        <v>148</v>
      </c>
      <c r="D82" s="15" t="s">
        <v>143</v>
      </c>
      <c r="E82" s="15" t="s">
        <v>905</v>
      </c>
      <c r="F82" s="15" t="s">
        <v>907</v>
      </c>
      <c r="G82" s="15" t="s">
        <v>908</v>
      </c>
      <c r="H82" s="16">
        <v>22.0</v>
      </c>
      <c r="I82" s="15" t="s">
        <v>39</v>
      </c>
      <c r="J82" s="15" t="s">
        <v>59</v>
      </c>
      <c r="K82" s="15" t="s">
        <v>109</v>
      </c>
      <c r="L82" s="16">
        <v>6.0</v>
      </c>
      <c r="M82" s="15" t="s">
        <v>42</v>
      </c>
      <c r="N82" s="15" t="s">
        <v>43</v>
      </c>
      <c r="O82" s="15" t="s">
        <v>43</v>
      </c>
      <c r="P82" s="15" t="s">
        <v>910</v>
      </c>
      <c r="Q82" s="19" t="s">
        <v>911</v>
      </c>
      <c r="R82" s="15" t="s">
        <v>915</v>
      </c>
      <c r="S82" s="20"/>
      <c r="T82" s="20"/>
      <c r="U82" s="20"/>
      <c r="V82" s="20"/>
      <c r="W82" s="20"/>
      <c r="X82" s="20"/>
      <c r="Y82" s="20"/>
      <c r="Z82" s="20"/>
      <c r="AA82" s="20"/>
      <c r="AB82" s="20"/>
      <c r="AC82" s="20"/>
      <c r="AD82" s="17"/>
      <c r="AE82" s="17"/>
      <c r="AF82" s="17"/>
      <c r="AG82" s="17"/>
      <c r="AH82" s="17"/>
      <c r="AI82" s="17"/>
      <c r="AJ82" s="17"/>
      <c r="AK82" s="17"/>
      <c r="AL82" s="17"/>
    </row>
    <row r="83">
      <c r="A83" s="6">
        <v>41871.568501678245</v>
      </c>
      <c r="B83" s="14">
        <v>41870.0</v>
      </c>
      <c r="C83" s="15" t="s">
        <v>148</v>
      </c>
      <c r="D83" s="15" t="s">
        <v>143</v>
      </c>
      <c r="E83" s="15" t="s">
        <v>905</v>
      </c>
      <c r="F83" s="15" t="s">
        <v>907</v>
      </c>
      <c r="G83" s="15" t="s">
        <v>908</v>
      </c>
      <c r="H83" s="16">
        <v>22.0</v>
      </c>
      <c r="I83" s="15" t="s">
        <v>39</v>
      </c>
      <c r="J83" s="15" t="s">
        <v>59</v>
      </c>
      <c r="K83" s="15" t="s">
        <v>109</v>
      </c>
      <c r="L83" s="16">
        <v>6.0</v>
      </c>
      <c r="M83" s="15" t="s">
        <v>42</v>
      </c>
      <c r="N83" s="15" t="s">
        <v>43</v>
      </c>
      <c r="O83" s="15" t="s">
        <v>43</v>
      </c>
      <c r="P83" s="15" t="s">
        <v>916</v>
      </c>
      <c r="Q83" s="19" t="s">
        <v>917</v>
      </c>
      <c r="R83" s="15" t="s">
        <v>926</v>
      </c>
      <c r="S83" s="20"/>
      <c r="T83" s="20"/>
      <c r="U83" s="20"/>
      <c r="V83" s="20"/>
      <c r="W83" s="20"/>
      <c r="X83" s="20"/>
      <c r="Y83" s="20"/>
      <c r="Z83" s="20"/>
      <c r="AA83" s="20"/>
      <c r="AB83" s="20"/>
      <c r="AC83" s="20"/>
      <c r="AD83" s="17"/>
      <c r="AE83" s="17"/>
      <c r="AF83" s="17"/>
      <c r="AG83" s="17"/>
      <c r="AH83" s="17"/>
      <c r="AI83" s="17"/>
      <c r="AJ83" s="17"/>
      <c r="AK83" s="17"/>
      <c r="AL83" s="17"/>
    </row>
    <row r="84">
      <c r="A84" s="6">
        <v>41871.507600439814</v>
      </c>
      <c r="B84" s="18"/>
      <c r="C84" s="15" t="s">
        <v>410</v>
      </c>
      <c r="D84" s="15" t="s">
        <v>927</v>
      </c>
      <c r="E84" s="15" t="s">
        <v>928</v>
      </c>
      <c r="F84" s="15" t="s">
        <v>929</v>
      </c>
      <c r="G84" s="15" t="s">
        <v>930</v>
      </c>
      <c r="H84" s="16">
        <v>24.0</v>
      </c>
      <c r="I84" s="15" t="s">
        <v>58</v>
      </c>
      <c r="J84" s="15" t="s">
        <v>59</v>
      </c>
      <c r="K84" s="15" t="s">
        <v>59</v>
      </c>
      <c r="L84" s="18"/>
      <c r="M84" s="15" t="s">
        <v>42</v>
      </c>
      <c r="N84" s="15" t="s">
        <v>43</v>
      </c>
      <c r="O84" s="15" t="s">
        <v>43</v>
      </c>
      <c r="P84" s="15" t="s">
        <v>931</v>
      </c>
      <c r="Q84" s="19" t="s">
        <v>932</v>
      </c>
      <c r="R84" s="20"/>
      <c r="S84" s="20"/>
      <c r="T84" s="20"/>
      <c r="U84" s="20"/>
      <c r="V84" s="20"/>
      <c r="W84" s="20"/>
      <c r="X84" s="20"/>
      <c r="Y84" s="20"/>
      <c r="Z84" s="20"/>
      <c r="AA84" s="20"/>
      <c r="AB84" s="20"/>
      <c r="AC84" s="20"/>
      <c r="AD84" s="17"/>
      <c r="AE84" s="17"/>
      <c r="AF84" s="17"/>
      <c r="AG84" s="17"/>
      <c r="AH84" s="17"/>
      <c r="AI84" s="17"/>
      <c r="AJ84" s="17"/>
      <c r="AK84" s="17"/>
      <c r="AL84" s="17"/>
    </row>
    <row r="85">
      <c r="A85" s="6">
        <v>41871.57664905093</v>
      </c>
      <c r="B85" s="14">
        <v>40871.0</v>
      </c>
      <c r="C85" s="15" t="s">
        <v>232</v>
      </c>
      <c r="D85" s="17"/>
      <c r="E85" s="15" t="s">
        <v>940</v>
      </c>
      <c r="F85" s="15" t="s">
        <v>942</v>
      </c>
      <c r="G85" s="15" t="s">
        <v>943</v>
      </c>
      <c r="H85" s="16">
        <v>19.0</v>
      </c>
      <c r="I85" s="15" t="s">
        <v>58</v>
      </c>
      <c r="J85" s="15" t="s">
        <v>40</v>
      </c>
      <c r="K85" s="15" t="s">
        <v>59</v>
      </c>
      <c r="L85" s="18"/>
      <c r="M85" s="15" t="s">
        <v>42</v>
      </c>
      <c r="N85" s="15" t="s">
        <v>59</v>
      </c>
      <c r="O85" s="15" t="s">
        <v>61</v>
      </c>
      <c r="P85" s="15" t="s">
        <v>944</v>
      </c>
      <c r="Q85" s="19" t="s">
        <v>945</v>
      </c>
      <c r="R85" s="17"/>
      <c r="S85" s="17"/>
      <c r="T85" s="17"/>
      <c r="U85" s="17"/>
      <c r="V85" s="17"/>
      <c r="W85" s="17"/>
      <c r="X85" s="17"/>
      <c r="Y85" s="17"/>
      <c r="Z85" s="17"/>
      <c r="AA85" s="17"/>
      <c r="AB85" s="17"/>
      <c r="AC85" s="17"/>
      <c r="AD85" s="17"/>
      <c r="AE85" s="17"/>
      <c r="AF85" s="17"/>
      <c r="AG85" s="17"/>
      <c r="AH85" s="17"/>
      <c r="AI85" s="17"/>
      <c r="AJ85" s="17"/>
      <c r="AK85" s="17"/>
      <c r="AL85" s="17"/>
    </row>
    <row r="86">
      <c r="A86" s="6">
        <v>41871.57671010417</v>
      </c>
      <c r="B86" s="14">
        <v>40958.0</v>
      </c>
      <c r="C86" s="15" t="s">
        <v>34</v>
      </c>
      <c r="D86" s="15" t="s">
        <v>276</v>
      </c>
      <c r="E86" s="15" t="s">
        <v>36</v>
      </c>
      <c r="F86" s="15" t="s">
        <v>37</v>
      </c>
      <c r="G86" s="17"/>
      <c r="H86" s="18"/>
      <c r="I86" s="15" t="s">
        <v>58</v>
      </c>
      <c r="J86" s="15" t="s">
        <v>59</v>
      </c>
      <c r="K86" s="15" t="s">
        <v>59</v>
      </c>
      <c r="L86" s="16">
        <v>3.0</v>
      </c>
      <c r="M86" s="15" t="s">
        <v>77</v>
      </c>
      <c r="N86" s="15" t="s">
        <v>60</v>
      </c>
      <c r="O86" s="15" t="s">
        <v>78</v>
      </c>
      <c r="P86" s="15" t="s">
        <v>948</v>
      </c>
      <c r="Q86" s="19" t="s">
        <v>950</v>
      </c>
      <c r="R86" s="17"/>
      <c r="S86" s="17"/>
      <c r="T86" s="17"/>
      <c r="U86" s="17"/>
      <c r="V86" s="17"/>
      <c r="W86" s="17"/>
      <c r="X86" s="17"/>
      <c r="Y86" s="17"/>
      <c r="Z86" s="17"/>
      <c r="AA86" s="17"/>
      <c r="AB86" s="17"/>
      <c r="AC86" s="17"/>
      <c r="AD86" s="17"/>
      <c r="AE86" s="17"/>
      <c r="AF86" s="17"/>
      <c r="AG86" s="17"/>
      <c r="AH86" s="17"/>
      <c r="AI86" s="17"/>
      <c r="AJ86" s="17"/>
      <c r="AK86" s="17"/>
      <c r="AL86" s="17"/>
    </row>
    <row r="87">
      <c r="A87" s="6">
        <v>41871.5772300463</v>
      </c>
      <c r="B87" s="14">
        <v>41850.0</v>
      </c>
      <c r="C87" s="15" t="s">
        <v>347</v>
      </c>
      <c r="D87" s="15" t="s">
        <v>953</v>
      </c>
      <c r="E87" s="17"/>
      <c r="F87" s="15" t="s">
        <v>954</v>
      </c>
      <c r="G87" s="17"/>
      <c r="H87" s="18"/>
      <c r="I87" s="15" t="s">
        <v>58</v>
      </c>
      <c r="J87" s="15" t="s">
        <v>59</v>
      </c>
      <c r="K87" s="15" t="s">
        <v>59</v>
      </c>
      <c r="L87" s="16">
        <v>2.0</v>
      </c>
      <c r="M87" s="15" t="s">
        <v>42</v>
      </c>
      <c r="N87" s="15" t="s">
        <v>60</v>
      </c>
      <c r="O87" s="15" t="s">
        <v>78</v>
      </c>
      <c r="P87" s="15" t="s">
        <v>955</v>
      </c>
      <c r="Q87" s="19" t="s">
        <v>956</v>
      </c>
      <c r="R87" s="17"/>
      <c r="S87" s="17"/>
      <c r="T87" s="17"/>
      <c r="U87" s="17"/>
      <c r="V87" s="17"/>
      <c r="W87" s="17"/>
      <c r="X87" s="17"/>
      <c r="Y87" s="17"/>
      <c r="Z87" s="17"/>
      <c r="AA87" s="17"/>
      <c r="AB87" s="17"/>
      <c r="AC87" s="17"/>
      <c r="AD87" s="17"/>
      <c r="AE87" s="17"/>
      <c r="AF87" s="17"/>
      <c r="AG87" s="17"/>
      <c r="AH87" s="17"/>
      <c r="AI87" s="17"/>
      <c r="AJ87" s="17"/>
      <c r="AK87" s="17"/>
      <c r="AL87" s="17"/>
    </row>
    <row r="88">
      <c r="A88" s="6">
        <v>41871.57810428241</v>
      </c>
      <c r="B88" s="14">
        <v>41514.0</v>
      </c>
      <c r="C88" s="15" t="s">
        <v>261</v>
      </c>
      <c r="D88" s="15" t="s">
        <v>383</v>
      </c>
      <c r="E88" s="15" t="s">
        <v>383</v>
      </c>
      <c r="F88" s="15" t="s">
        <v>962</v>
      </c>
      <c r="G88" s="15" t="s">
        <v>963</v>
      </c>
      <c r="H88" s="16">
        <v>25.0</v>
      </c>
      <c r="I88" s="15" t="s">
        <v>58</v>
      </c>
      <c r="J88" s="15" t="s">
        <v>40</v>
      </c>
      <c r="K88" s="15" t="s">
        <v>59</v>
      </c>
      <c r="L88" s="18"/>
      <c r="M88" s="15" t="s">
        <v>42</v>
      </c>
      <c r="N88" s="15" t="s">
        <v>60</v>
      </c>
      <c r="O88" s="15" t="s">
        <v>78</v>
      </c>
      <c r="P88" s="15" t="s">
        <v>964</v>
      </c>
      <c r="Q88" s="19" t="s">
        <v>965</v>
      </c>
      <c r="R88" s="15" t="s">
        <v>970</v>
      </c>
      <c r="S88" s="20"/>
      <c r="T88" s="20"/>
      <c r="U88" s="20"/>
      <c r="V88" s="20"/>
      <c r="W88" s="20"/>
      <c r="X88" s="20"/>
      <c r="Y88" s="20"/>
      <c r="Z88" s="20"/>
      <c r="AA88" s="20"/>
      <c r="AB88" s="20"/>
      <c r="AC88" s="20"/>
      <c r="AD88" s="17"/>
      <c r="AE88" s="17"/>
      <c r="AF88" s="17"/>
      <c r="AG88" s="17"/>
      <c r="AH88" s="17"/>
      <c r="AI88" s="17"/>
      <c r="AJ88" s="17"/>
      <c r="AK88" s="17"/>
      <c r="AL88" s="17"/>
    </row>
    <row r="89">
      <c r="A89" s="6">
        <v>41871.579093113425</v>
      </c>
      <c r="B89" s="14">
        <v>41404.0</v>
      </c>
      <c r="C89" s="15" t="s">
        <v>402</v>
      </c>
      <c r="D89" s="15" t="s">
        <v>971</v>
      </c>
      <c r="E89" s="15" t="s">
        <v>972</v>
      </c>
      <c r="F89" s="15" t="s">
        <v>973</v>
      </c>
      <c r="G89" s="15" t="s">
        <v>974</v>
      </c>
      <c r="H89" s="16">
        <v>22.0</v>
      </c>
      <c r="I89" s="15" t="s">
        <v>58</v>
      </c>
      <c r="J89" s="15" t="s">
        <v>40</v>
      </c>
      <c r="K89" s="15" t="s">
        <v>59</v>
      </c>
      <c r="L89" s="16">
        <v>10.0</v>
      </c>
      <c r="M89" s="15" t="s">
        <v>42</v>
      </c>
      <c r="N89" s="15" t="s">
        <v>60</v>
      </c>
      <c r="O89" s="15" t="s">
        <v>975</v>
      </c>
      <c r="P89" s="15" t="s">
        <v>976</v>
      </c>
      <c r="Q89" s="19" t="s">
        <v>977</v>
      </c>
      <c r="R89" s="15" t="s">
        <v>981</v>
      </c>
      <c r="S89" s="20"/>
      <c r="T89" s="20"/>
      <c r="U89" s="20"/>
      <c r="V89" s="20"/>
      <c r="W89" s="20"/>
      <c r="X89" s="20"/>
      <c r="Y89" s="20"/>
      <c r="Z89" s="20"/>
      <c r="AA89" s="20"/>
      <c r="AB89" s="20"/>
      <c r="AC89" s="20"/>
      <c r="AD89" s="17"/>
      <c r="AE89" s="17"/>
      <c r="AF89" s="17"/>
      <c r="AG89" s="17"/>
      <c r="AH89" s="17"/>
      <c r="AI89" s="17"/>
      <c r="AJ89" s="17"/>
      <c r="AK89" s="17"/>
      <c r="AL89" s="17"/>
    </row>
    <row r="90">
      <c r="A90" s="6">
        <v>41871.58022418982</v>
      </c>
      <c r="B90" s="14">
        <v>40870.0</v>
      </c>
      <c r="C90" s="9" t="s">
        <v>261</v>
      </c>
      <c r="E90" s="9" t="s">
        <v>383</v>
      </c>
      <c r="F90" s="9" t="s">
        <v>984</v>
      </c>
      <c r="H90" s="16">
        <v>52.0</v>
      </c>
      <c r="I90" s="9" t="s">
        <v>58</v>
      </c>
      <c r="J90" s="9" t="s">
        <v>59</v>
      </c>
      <c r="K90" s="9" t="s">
        <v>59</v>
      </c>
      <c r="L90" s="16">
        <v>1.0</v>
      </c>
      <c r="M90" s="9" t="s">
        <v>42</v>
      </c>
      <c r="N90" s="9" t="s">
        <v>60</v>
      </c>
      <c r="O90" s="9" t="s">
        <v>190</v>
      </c>
      <c r="P90" s="9" t="s">
        <v>987</v>
      </c>
      <c r="Q90" s="21" t="s">
        <v>988</v>
      </c>
    </row>
    <row r="91">
      <c r="A91" s="6">
        <v>41871.580606157404</v>
      </c>
      <c r="B91" s="14">
        <v>41771.0</v>
      </c>
      <c r="C91" s="9" t="s">
        <v>148</v>
      </c>
      <c r="D91" s="9" t="s">
        <v>990</v>
      </c>
      <c r="E91" s="9" t="s">
        <v>991</v>
      </c>
      <c r="F91" s="9" t="s">
        <v>993</v>
      </c>
      <c r="G91" s="9" t="s">
        <v>995</v>
      </c>
      <c r="H91" s="16">
        <v>40.0</v>
      </c>
      <c r="I91" s="9" t="s">
        <v>58</v>
      </c>
      <c r="J91" s="9" t="s">
        <v>40</v>
      </c>
      <c r="K91" s="9" t="s">
        <v>41</v>
      </c>
      <c r="L91" s="18"/>
      <c r="M91" s="9" t="s">
        <v>42</v>
      </c>
      <c r="N91" s="9" t="s">
        <v>60</v>
      </c>
      <c r="O91" s="9" t="s">
        <v>78</v>
      </c>
      <c r="P91" s="9" t="s">
        <v>996</v>
      </c>
      <c r="Q91" s="21" t="s">
        <v>999</v>
      </c>
    </row>
    <row r="92">
      <c r="A92" s="6">
        <v>41871.58125777778</v>
      </c>
      <c r="B92" s="14">
        <v>41416.0</v>
      </c>
      <c r="C92" s="9" t="s">
        <v>101</v>
      </c>
      <c r="D92" s="9" t="s">
        <v>337</v>
      </c>
      <c r="E92" s="9" t="s">
        <v>1000</v>
      </c>
      <c r="F92" s="9" t="s">
        <v>1001</v>
      </c>
      <c r="G92" s="9" t="s">
        <v>1003</v>
      </c>
      <c r="H92" s="16">
        <v>19.0</v>
      </c>
      <c r="I92" s="9" t="s">
        <v>58</v>
      </c>
      <c r="J92" s="9" t="s">
        <v>90</v>
      </c>
      <c r="K92" s="9" t="s">
        <v>109</v>
      </c>
      <c r="L92" s="16">
        <v>1.0</v>
      </c>
      <c r="M92" s="9" t="s">
        <v>77</v>
      </c>
      <c r="N92" s="9" t="s">
        <v>43</v>
      </c>
      <c r="O92" s="9" t="s">
        <v>43</v>
      </c>
      <c r="P92" s="9" t="s">
        <v>1007</v>
      </c>
      <c r="Q92" s="21" t="s">
        <v>1008</v>
      </c>
      <c r="R92" s="9" t="s">
        <v>1012</v>
      </c>
      <c r="S92" s="22"/>
      <c r="T92" s="22"/>
      <c r="U92" s="22"/>
      <c r="V92" s="22"/>
      <c r="W92" s="22"/>
      <c r="X92" s="22"/>
      <c r="Y92" s="22"/>
      <c r="Z92" s="22"/>
      <c r="AA92" s="22"/>
      <c r="AB92" s="22"/>
      <c r="AC92" s="22"/>
    </row>
    <row r="93">
      <c r="A93" s="6">
        <v>41871.5818784838</v>
      </c>
      <c r="B93" s="14">
        <v>41197.0</v>
      </c>
      <c r="C93" s="9" t="s">
        <v>101</v>
      </c>
      <c r="D93" s="9" t="s">
        <v>471</v>
      </c>
      <c r="E93" s="9" t="s">
        <v>448</v>
      </c>
      <c r="F93" s="9" t="s">
        <v>449</v>
      </c>
      <c r="G93" s="9" t="s">
        <v>1013</v>
      </c>
      <c r="H93" s="16">
        <v>24.0</v>
      </c>
      <c r="I93" s="9" t="s">
        <v>58</v>
      </c>
      <c r="J93" s="9" t="s">
        <v>90</v>
      </c>
      <c r="K93" s="9" t="s">
        <v>109</v>
      </c>
      <c r="L93" s="18"/>
      <c r="M93" s="9" t="s">
        <v>42</v>
      </c>
      <c r="N93" s="9" t="s">
        <v>60</v>
      </c>
      <c r="O93" s="9" t="s">
        <v>61</v>
      </c>
      <c r="P93" s="9" t="s">
        <v>1016</v>
      </c>
      <c r="Q93" s="21" t="s">
        <v>1017</v>
      </c>
    </row>
    <row r="94">
      <c r="A94" s="6">
        <v>41871.582630046294</v>
      </c>
      <c r="B94" s="14">
        <v>41788.0</v>
      </c>
      <c r="C94" s="9" t="s">
        <v>148</v>
      </c>
      <c r="D94" s="9" t="s">
        <v>990</v>
      </c>
      <c r="E94" s="9" t="s">
        <v>991</v>
      </c>
      <c r="F94" s="9" t="s">
        <v>993</v>
      </c>
      <c r="G94" s="9" t="s">
        <v>1020</v>
      </c>
      <c r="H94" s="16">
        <v>18.0</v>
      </c>
      <c r="I94" s="9" t="s">
        <v>58</v>
      </c>
      <c r="J94" s="9" t="s">
        <v>40</v>
      </c>
      <c r="K94" s="9" t="s">
        <v>41</v>
      </c>
      <c r="L94" s="18"/>
      <c r="M94" s="9" t="s">
        <v>42</v>
      </c>
      <c r="N94" s="9" t="s">
        <v>60</v>
      </c>
      <c r="O94" s="9" t="s">
        <v>474</v>
      </c>
      <c r="P94" s="9" t="s">
        <v>1021</v>
      </c>
      <c r="Q94" s="21" t="s">
        <v>1022</v>
      </c>
    </row>
    <row r="95">
      <c r="A95" s="6">
        <v>41871.58264</v>
      </c>
      <c r="B95" s="14">
        <v>40850.0</v>
      </c>
      <c r="C95" s="9" t="s">
        <v>237</v>
      </c>
      <c r="D95" s="9" t="s">
        <v>396</v>
      </c>
      <c r="E95" s="9" t="s">
        <v>239</v>
      </c>
      <c r="F95" s="9" t="s">
        <v>1024</v>
      </c>
      <c r="H95" s="18"/>
      <c r="I95" s="9" t="s">
        <v>59</v>
      </c>
      <c r="J95" s="9" t="s">
        <v>59</v>
      </c>
      <c r="K95" s="9" t="s">
        <v>59</v>
      </c>
      <c r="L95" s="18"/>
      <c r="M95" s="9" t="s">
        <v>77</v>
      </c>
      <c r="N95" s="9" t="s">
        <v>60</v>
      </c>
      <c r="O95" s="9" t="s">
        <v>59</v>
      </c>
      <c r="P95" s="9" t="s">
        <v>1026</v>
      </c>
      <c r="Q95" s="21" t="s">
        <v>1028</v>
      </c>
    </row>
    <row r="96">
      <c r="A96" s="6">
        <v>41871.58275934028</v>
      </c>
      <c r="B96" s="14">
        <v>41197.0</v>
      </c>
      <c r="C96" s="9" t="s">
        <v>101</v>
      </c>
      <c r="D96" s="9" t="s">
        <v>471</v>
      </c>
      <c r="E96" s="9" t="s">
        <v>448</v>
      </c>
      <c r="F96" s="9" t="s">
        <v>449</v>
      </c>
      <c r="G96" s="9" t="s">
        <v>1029</v>
      </c>
      <c r="H96" s="16">
        <v>24.0</v>
      </c>
      <c r="I96" s="9" t="s">
        <v>58</v>
      </c>
      <c r="J96" s="9" t="s">
        <v>90</v>
      </c>
      <c r="K96" s="9" t="s">
        <v>109</v>
      </c>
      <c r="L96" s="18"/>
      <c r="M96" s="9" t="s">
        <v>77</v>
      </c>
      <c r="N96" s="9" t="s">
        <v>60</v>
      </c>
      <c r="O96" s="9" t="s">
        <v>61</v>
      </c>
      <c r="P96" s="9" t="s">
        <v>1030</v>
      </c>
      <c r="Q96" s="21" t="s">
        <v>1017</v>
      </c>
    </row>
    <row r="97">
      <c r="A97" s="6">
        <v>41871.58378241898</v>
      </c>
      <c r="B97" s="14">
        <v>40957.0</v>
      </c>
      <c r="C97" s="9" t="s">
        <v>34</v>
      </c>
      <c r="D97" s="9" t="s">
        <v>1034</v>
      </c>
      <c r="E97" s="9" t="s">
        <v>1035</v>
      </c>
      <c r="F97" s="9" t="s">
        <v>1036</v>
      </c>
      <c r="H97" s="18"/>
      <c r="I97" s="9" t="s">
        <v>59</v>
      </c>
      <c r="J97" s="9" t="s">
        <v>59</v>
      </c>
      <c r="K97" s="9" t="s">
        <v>59</v>
      </c>
      <c r="L97" s="18"/>
      <c r="M97" s="9" t="s">
        <v>77</v>
      </c>
      <c r="N97" s="9" t="s">
        <v>43</v>
      </c>
      <c r="O97" s="9" t="s">
        <v>43</v>
      </c>
      <c r="P97" s="9" t="s">
        <v>1037</v>
      </c>
      <c r="Q97" s="21" t="s">
        <v>1038</v>
      </c>
    </row>
    <row r="98">
      <c r="A98" s="6">
        <v>41871.584081875</v>
      </c>
      <c r="B98" s="14">
        <v>40883.0</v>
      </c>
      <c r="C98" s="9" t="s">
        <v>101</v>
      </c>
      <c r="D98" s="9" t="s">
        <v>1044</v>
      </c>
      <c r="E98" s="9" t="s">
        <v>1044</v>
      </c>
      <c r="F98" s="9" t="s">
        <v>1045</v>
      </c>
      <c r="G98" s="9" t="s">
        <v>1046</v>
      </c>
      <c r="H98" s="16">
        <v>18.0</v>
      </c>
      <c r="I98" s="9" t="s">
        <v>58</v>
      </c>
      <c r="J98" s="9" t="s">
        <v>1047</v>
      </c>
      <c r="K98" s="9" t="s">
        <v>59</v>
      </c>
      <c r="L98" s="16">
        <v>3.0</v>
      </c>
      <c r="M98" s="9" t="s">
        <v>77</v>
      </c>
      <c r="N98" s="9" t="s">
        <v>59</v>
      </c>
      <c r="O98" s="9" t="s">
        <v>78</v>
      </c>
      <c r="P98" s="9" t="s">
        <v>1048</v>
      </c>
      <c r="Q98" s="21" t="s">
        <v>1049</v>
      </c>
    </row>
    <row r="99">
      <c r="A99" s="6">
        <v>41871.58438587963</v>
      </c>
      <c r="B99" s="14">
        <v>41850.0</v>
      </c>
      <c r="C99" s="9" t="s">
        <v>121</v>
      </c>
      <c r="D99" s="9" t="s">
        <v>1055</v>
      </c>
      <c r="E99" s="9" t="s">
        <v>1056</v>
      </c>
      <c r="F99" s="9" t="s">
        <v>1057</v>
      </c>
      <c r="G99" s="9" t="s">
        <v>1058</v>
      </c>
      <c r="H99" s="16">
        <v>22.0</v>
      </c>
      <c r="I99" s="9" t="s">
        <v>58</v>
      </c>
      <c r="J99" s="9" t="s">
        <v>59</v>
      </c>
      <c r="K99" s="9" t="s">
        <v>59</v>
      </c>
      <c r="L99" s="16">
        <v>1.0</v>
      </c>
      <c r="M99" s="9" t="s">
        <v>77</v>
      </c>
      <c r="N99" s="9" t="s">
        <v>60</v>
      </c>
      <c r="O99" s="9" t="s">
        <v>78</v>
      </c>
      <c r="P99" s="9" t="s">
        <v>1059</v>
      </c>
      <c r="Q99" s="21" t="s">
        <v>1060</v>
      </c>
    </row>
    <row r="100">
      <c r="A100" s="6">
        <v>41871.584783321756</v>
      </c>
      <c r="B100" s="14">
        <v>40869.0</v>
      </c>
      <c r="C100" s="9" t="s">
        <v>164</v>
      </c>
      <c r="E100" s="9" t="s">
        <v>165</v>
      </c>
      <c r="F100" s="9" t="s">
        <v>1065</v>
      </c>
      <c r="H100" s="18"/>
      <c r="I100" s="9" t="s">
        <v>58</v>
      </c>
      <c r="J100" s="9" t="s">
        <v>40</v>
      </c>
      <c r="K100" s="9" t="s">
        <v>59</v>
      </c>
      <c r="L100" s="18"/>
      <c r="M100" s="9" t="s">
        <v>42</v>
      </c>
      <c r="N100" s="9" t="s">
        <v>60</v>
      </c>
      <c r="O100" s="9" t="s">
        <v>59</v>
      </c>
      <c r="P100" s="9" t="s">
        <v>1066</v>
      </c>
      <c r="Q100" s="21" t="s">
        <v>1067</v>
      </c>
    </row>
    <row r="101">
      <c r="A101" s="6">
        <v>41871.58485114583</v>
      </c>
      <c r="B101" s="14">
        <v>41805.0</v>
      </c>
      <c r="C101" s="9" t="s">
        <v>148</v>
      </c>
      <c r="D101" s="9" t="s">
        <v>990</v>
      </c>
      <c r="E101" s="9" t="s">
        <v>991</v>
      </c>
      <c r="F101" s="9" t="s">
        <v>993</v>
      </c>
      <c r="G101" s="9" t="s">
        <v>1071</v>
      </c>
      <c r="H101" s="16">
        <v>24.0</v>
      </c>
      <c r="I101" s="9" t="s">
        <v>58</v>
      </c>
      <c r="J101" s="9" t="s">
        <v>40</v>
      </c>
      <c r="K101" s="9" t="s">
        <v>41</v>
      </c>
      <c r="L101" s="18"/>
      <c r="M101" s="9" t="s">
        <v>77</v>
      </c>
      <c r="N101" s="9" t="s">
        <v>60</v>
      </c>
      <c r="O101" s="9" t="s">
        <v>78</v>
      </c>
      <c r="P101" s="9" t="s">
        <v>1073</v>
      </c>
      <c r="Q101" s="21" t="s">
        <v>1074</v>
      </c>
    </row>
    <row r="102">
      <c r="A102" s="6">
        <v>41871.58576694444</v>
      </c>
      <c r="B102" s="14">
        <v>41197.0</v>
      </c>
      <c r="C102" s="9" t="s">
        <v>101</v>
      </c>
      <c r="D102" s="9" t="s">
        <v>471</v>
      </c>
      <c r="E102" s="9" t="s">
        <v>448</v>
      </c>
      <c r="F102" s="9" t="s">
        <v>449</v>
      </c>
      <c r="G102" s="9" t="s">
        <v>1078</v>
      </c>
      <c r="H102" s="16">
        <v>21.0</v>
      </c>
      <c r="I102" s="9" t="s">
        <v>58</v>
      </c>
      <c r="J102" s="9" t="s">
        <v>90</v>
      </c>
      <c r="K102" s="9" t="s">
        <v>109</v>
      </c>
      <c r="L102" s="16">
        <v>16.0</v>
      </c>
      <c r="M102" s="9" t="s">
        <v>42</v>
      </c>
      <c r="N102" s="9" t="s">
        <v>43</v>
      </c>
      <c r="O102" s="9" t="s">
        <v>43</v>
      </c>
      <c r="P102" s="9" t="s">
        <v>1079</v>
      </c>
      <c r="Q102" s="21" t="s">
        <v>1080</v>
      </c>
    </row>
    <row r="103">
      <c r="A103" s="6">
        <v>41871.58701677083</v>
      </c>
      <c r="B103" s="14">
        <v>41004.0</v>
      </c>
      <c r="C103" s="9" t="s">
        <v>85</v>
      </c>
      <c r="D103" s="9" t="s">
        <v>1086</v>
      </c>
      <c r="E103" s="9" t="s">
        <v>563</v>
      </c>
      <c r="F103" s="9" t="s">
        <v>1087</v>
      </c>
      <c r="G103" s="9" t="s">
        <v>1088</v>
      </c>
      <c r="H103" s="18"/>
      <c r="I103" s="9" t="s">
        <v>58</v>
      </c>
      <c r="J103" s="9" t="s">
        <v>40</v>
      </c>
      <c r="K103" s="9" t="s">
        <v>59</v>
      </c>
      <c r="L103" s="18"/>
      <c r="M103" s="9" t="s">
        <v>42</v>
      </c>
      <c r="N103" s="9" t="s">
        <v>43</v>
      </c>
      <c r="O103" s="9" t="s">
        <v>43</v>
      </c>
      <c r="P103" s="9" t="s">
        <v>1089</v>
      </c>
      <c r="Q103" s="21" t="s">
        <v>1090</v>
      </c>
      <c r="R103" s="9" t="s">
        <v>1091</v>
      </c>
      <c r="S103" s="22"/>
      <c r="T103" s="22"/>
      <c r="U103" s="22"/>
      <c r="V103" s="22"/>
      <c r="W103" s="22"/>
      <c r="X103" s="22"/>
      <c r="Y103" s="22"/>
      <c r="Z103" s="22"/>
      <c r="AA103" s="22"/>
      <c r="AB103" s="22"/>
      <c r="AC103" s="22"/>
    </row>
    <row r="104">
      <c r="A104" s="6">
        <v>41871.588082662034</v>
      </c>
      <c r="B104" s="14">
        <v>41196.0</v>
      </c>
      <c r="C104" s="9" t="s">
        <v>720</v>
      </c>
      <c r="D104" s="9" t="s">
        <v>301</v>
      </c>
      <c r="F104" s="9" t="s">
        <v>1092</v>
      </c>
      <c r="G104" s="9" t="s">
        <v>1093</v>
      </c>
      <c r="H104" s="16">
        <v>41.0</v>
      </c>
      <c r="I104" s="9" t="s">
        <v>58</v>
      </c>
      <c r="J104" s="9" t="s">
        <v>90</v>
      </c>
      <c r="K104" s="9" t="s">
        <v>41</v>
      </c>
      <c r="L104" s="18"/>
      <c r="M104" s="9" t="s">
        <v>42</v>
      </c>
      <c r="N104" s="9" t="s">
        <v>43</v>
      </c>
      <c r="O104" s="9" t="s">
        <v>43</v>
      </c>
      <c r="P104" s="9" t="s">
        <v>1094</v>
      </c>
      <c r="Q104" s="21" t="s">
        <v>1095</v>
      </c>
      <c r="R104" s="9" t="s">
        <v>1100</v>
      </c>
      <c r="S104" s="22"/>
      <c r="T104" s="22"/>
      <c r="U104" s="22"/>
      <c r="V104" s="22"/>
      <c r="W104" s="22"/>
      <c r="X104" s="22"/>
      <c r="Y104" s="22"/>
      <c r="Z104" s="22"/>
      <c r="AA104" s="22"/>
      <c r="AB104" s="22"/>
      <c r="AC104" s="22"/>
    </row>
    <row r="105">
      <c r="A105" s="6">
        <v>41871.589029409726</v>
      </c>
      <c r="B105" s="14">
        <v>41809.0</v>
      </c>
      <c r="C105" s="9" t="s">
        <v>148</v>
      </c>
      <c r="D105" s="9" t="s">
        <v>990</v>
      </c>
      <c r="E105" s="9" t="s">
        <v>991</v>
      </c>
      <c r="F105" s="9" t="s">
        <v>993</v>
      </c>
      <c r="G105" s="9" t="s">
        <v>1101</v>
      </c>
      <c r="H105" s="16">
        <v>24.0</v>
      </c>
      <c r="I105" s="9" t="s">
        <v>58</v>
      </c>
      <c r="J105" s="9" t="s">
        <v>40</v>
      </c>
      <c r="K105" s="9" t="s">
        <v>41</v>
      </c>
      <c r="L105" s="18"/>
      <c r="M105" s="9" t="s">
        <v>77</v>
      </c>
      <c r="N105" s="9" t="s">
        <v>60</v>
      </c>
      <c r="O105" s="9" t="s">
        <v>78</v>
      </c>
      <c r="P105" s="9" t="s">
        <v>1102</v>
      </c>
      <c r="Q105" s="21" t="s">
        <v>1103</v>
      </c>
      <c r="R105" s="9" t="s">
        <v>1106</v>
      </c>
      <c r="S105" s="22"/>
      <c r="T105" s="22"/>
      <c r="U105" s="22"/>
      <c r="V105" s="22"/>
      <c r="W105" s="22"/>
      <c r="X105" s="22"/>
      <c r="Y105" s="22"/>
      <c r="Z105" s="22"/>
      <c r="AA105" s="22"/>
      <c r="AB105" s="22"/>
      <c r="AC105" s="22"/>
    </row>
    <row r="106">
      <c r="A106" s="6">
        <v>41871.59023527778</v>
      </c>
      <c r="B106" s="14">
        <v>41850.0</v>
      </c>
      <c r="C106" s="9" t="s">
        <v>85</v>
      </c>
      <c r="E106" s="9" t="s">
        <v>1107</v>
      </c>
      <c r="F106" s="9" t="s">
        <v>1108</v>
      </c>
      <c r="H106" s="16">
        <v>18.0</v>
      </c>
      <c r="I106" s="9" t="s">
        <v>58</v>
      </c>
      <c r="J106" s="9" t="s">
        <v>59</v>
      </c>
      <c r="K106" s="9" t="s">
        <v>59</v>
      </c>
      <c r="L106" s="16">
        <v>1.0</v>
      </c>
      <c r="M106" s="9" t="s">
        <v>77</v>
      </c>
      <c r="N106" s="9" t="s">
        <v>60</v>
      </c>
      <c r="O106" s="9" t="s">
        <v>78</v>
      </c>
      <c r="P106" s="9" t="s">
        <v>1109</v>
      </c>
      <c r="Q106" s="21" t="s">
        <v>1110</v>
      </c>
      <c r="R106" s="9" t="s">
        <v>1111</v>
      </c>
      <c r="S106" s="22"/>
      <c r="T106" s="22"/>
      <c r="U106" s="22"/>
      <c r="V106" s="22"/>
      <c r="W106" s="22"/>
      <c r="X106" s="22"/>
      <c r="Y106" s="22"/>
      <c r="Z106" s="22"/>
      <c r="AA106" s="22"/>
      <c r="AB106" s="22"/>
      <c r="AC106" s="22"/>
    </row>
    <row r="107">
      <c r="A107" s="6">
        <v>41871.58969163195</v>
      </c>
      <c r="B107" s="14">
        <v>41197.0</v>
      </c>
      <c r="C107" s="9" t="s">
        <v>101</v>
      </c>
      <c r="D107" s="9" t="s">
        <v>337</v>
      </c>
      <c r="E107" s="9" t="s">
        <v>1112</v>
      </c>
      <c r="F107" s="9" t="s">
        <v>1113</v>
      </c>
      <c r="G107" s="9" t="s">
        <v>811</v>
      </c>
      <c r="H107" s="18"/>
      <c r="I107" s="9" t="s">
        <v>58</v>
      </c>
      <c r="J107" s="9" t="s">
        <v>59</v>
      </c>
      <c r="K107" s="9" t="s">
        <v>59</v>
      </c>
      <c r="L107" s="18"/>
      <c r="M107" s="9" t="s">
        <v>77</v>
      </c>
      <c r="N107" s="9" t="s">
        <v>60</v>
      </c>
      <c r="O107" s="9" t="s">
        <v>78</v>
      </c>
      <c r="P107" s="9" t="s">
        <v>1114</v>
      </c>
      <c r="Q107" s="21" t="s">
        <v>1115</v>
      </c>
    </row>
    <row r="108">
      <c r="A108" s="6">
        <v>41871.59001821759</v>
      </c>
      <c r="B108" s="14">
        <v>40805.0</v>
      </c>
      <c r="C108" s="9" t="s">
        <v>1116</v>
      </c>
      <c r="D108" s="9" t="s">
        <v>1117</v>
      </c>
      <c r="E108" s="9" t="s">
        <v>1119</v>
      </c>
      <c r="F108" s="9" t="s">
        <v>1121</v>
      </c>
      <c r="G108" s="9" t="s">
        <v>1122</v>
      </c>
      <c r="H108" s="16">
        <v>21.0</v>
      </c>
      <c r="I108" s="9" t="s">
        <v>58</v>
      </c>
      <c r="J108" s="9" t="s">
        <v>59</v>
      </c>
      <c r="K108" s="9" t="s">
        <v>109</v>
      </c>
      <c r="L108" s="16">
        <v>2.0</v>
      </c>
      <c r="M108" s="9" t="s">
        <v>77</v>
      </c>
      <c r="N108" s="9" t="s">
        <v>43</v>
      </c>
      <c r="O108" s="9" t="s">
        <v>159</v>
      </c>
      <c r="P108" s="9" t="s">
        <v>1123</v>
      </c>
      <c r="Q108" s="21" t="s">
        <v>1124</v>
      </c>
      <c r="R108" s="9" t="s">
        <v>756</v>
      </c>
      <c r="S108" s="22"/>
      <c r="T108" s="22"/>
      <c r="U108" s="22"/>
      <c r="V108" s="22"/>
      <c r="W108" s="22"/>
      <c r="X108" s="22"/>
      <c r="Y108" s="22"/>
      <c r="Z108" s="22"/>
      <c r="AA108" s="22"/>
      <c r="AB108" s="22"/>
      <c r="AC108" s="22"/>
    </row>
    <row r="109">
      <c r="A109" s="6">
        <v>41871.59012645834</v>
      </c>
      <c r="B109" s="14">
        <v>41569.0</v>
      </c>
      <c r="C109" s="9" t="s">
        <v>148</v>
      </c>
      <c r="D109" s="9" t="s">
        <v>1127</v>
      </c>
      <c r="E109" s="9" t="s">
        <v>1128</v>
      </c>
      <c r="F109" s="9" t="s">
        <v>479</v>
      </c>
      <c r="G109" s="9" t="s">
        <v>1129</v>
      </c>
      <c r="H109" s="16">
        <v>57.0</v>
      </c>
      <c r="I109" s="9" t="s">
        <v>58</v>
      </c>
      <c r="J109" s="9" t="s">
        <v>59</v>
      </c>
      <c r="K109" s="9" t="s">
        <v>59</v>
      </c>
      <c r="L109" s="18"/>
      <c r="M109" s="9" t="s">
        <v>42</v>
      </c>
      <c r="N109" s="9" t="s">
        <v>60</v>
      </c>
      <c r="O109" s="9" t="s">
        <v>59</v>
      </c>
      <c r="P109" s="9" t="s">
        <v>1130</v>
      </c>
      <c r="Q109" s="21" t="s">
        <v>1131</v>
      </c>
      <c r="R109" s="9" t="s">
        <v>1133</v>
      </c>
      <c r="S109" s="22"/>
      <c r="T109" s="22"/>
      <c r="U109" s="22"/>
      <c r="V109" s="22"/>
      <c r="W109" s="22"/>
      <c r="X109" s="22"/>
      <c r="Y109" s="22"/>
      <c r="Z109" s="22"/>
      <c r="AA109" s="22"/>
      <c r="AB109" s="22"/>
      <c r="AC109" s="22"/>
    </row>
    <row r="110">
      <c r="A110" s="6">
        <v>41871.59117186342</v>
      </c>
      <c r="B110" s="14">
        <v>41197.0</v>
      </c>
      <c r="C110" s="9" t="s">
        <v>300</v>
      </c>
      <c r="D110" s="9" t="s">
        <v>1135</v>
      </c>
      <c r="E110" s="9" t="s">
        <v>1136</v>
      </c>
      <c r="F110" s="9" t="s">
        <v>1138</v>
      </c>
      <c r="G110" s="9" t="s">
        <v>1140</v>
      </c>
      <c r="H110" s="16">
        <v>41.0</v>
      </c>
      <c r="I110" s="9" t="s">
        <v>58</v>
      </c>
      <c r="J110" s="9" t="s">
        <v>90</v>
      </c>
      <c r="K110" s="9" t="s">
        <v>41</v>
      </c>
      <c r="L110" s="18"/>
      <c r="M110" s="9" t="s">
        <v>77</v>
      </c>
      <c r="N110" s="9" t="s">
        <v>60</v>
      </c>
      <c r="O110" s="9" t="s">
        <v>78</v>
      </c>
      <c r="P110" s="9" t="s">
        <v>1141</v>
      </c>
      <c r="Q110" s="21" t="s">
        <v>1142</v>
      </c>
    </row>
    <row r="111">
      <c r="A111" s="6">
        <v>41871.59228142361</v>
      </c>
      <c r="B111" s="14">
        <v>41249.0</v>
      </c>
      <c r="C111" s="9" t="s">
        <v>101</v>
      </c>
      <c r="D111" s="9" t="s">
        <v>153</v>
      </c>
      <c r="E111" s="9" t="s">
        <v>1145</v>
      </c>
      <c r="F111" s="9" t="s">
        <v>221</v>
      </c>
      <c r="G111" s="9" t="s">
        <v>1146</v>
      </c>
      <c r="H111" s="16">
        <v>26.0</v>
      </c>
      <c r="I111" s="9" t="s">
        <v>58</v>
      </c>
      <c r="J111" s="9" t="s">
        <v>90</v>
      </c>
      <c r="K111" s="9" t="s">
        <v>109</v>
      </c>
      <c r="L111" s="18"/>
      <c r="M111" s="9" t="s">
        <v>42</v>
      </c>
      <c r="N111" s="9" t="s">
        <v>60</v>
      </c>
      <c r="O111" s="9" t="s">
        <v>190</v>
      </c>
      <c r="P111" s="9" t="s">
        <v>1147</v>
      </c>
      <c r="Q111" s="21" t="s">
        <v>1148</v>
      </c>
      <c r="R111" s="9" t="s">
        <v>1152</v>
      </c>
      <c r="S111" s="22"/>
      <c r="T111" s="22"/>
      <c r="U111" s="22"/>
      <c r="V111" s="22"/>
      <c r="W111" s="22"/>
      <c r="X111" s="22"/>
      <c r="Y111" s="22"/>
      <c r="Z111" s="22"/>
      <c r="AA111" s="22"/>
      <c r="AB111" s="22"/>
      <c r="AC111" s="22"/>
    </row>
    <row r="112">
      <c r="A112" s="6">
        <v>41871.59459825232</v>
      </c>
      <c r="B112" s="14">
        <v>41197.0</v>
      </c>
      <c r="C112" s="9" t="s">
        <v>1154</v>
      </c>
      <c r="D112" s="9" t="s">
        <v>1156</v>
      </c>
      <c r="E112" s="9" t="s">
        <v>1157</v>
      </c>
      <c r="F112" s="9" t="s">
        <v>1158</v>
      </c>
      <c r="G112" s="9" t="s">
        <v>811</v>
      </c>
      <c r="H112" s="18"/>
      <c r="I112" s="9" t="s">
        <v>58</v>
      </c>
      <c r="J112" s="9" t="s">
        <v>59</v>
      </c>
      <c r="K112" s="9" t="s">
        <v>59</v>
      </c>
      <c r="L112" s="18"/>
      <c r="M112" s="9" t="s">
        <v>77</v>
      </c>
      <c r="N112" s="9" t="s">
        <v>60</v>
      </c>
      <c r="O112" s="9" t="s">
        <v>78</v>
      </c>
      <c r="P112" s="9" t="s">
        <v>1159</v>
      </c>
      <c r="Q112" s="21" t="s">
        <v>1160</v>
      </c>
    </row>
    <row r="113">
      <c r="A113" s="23">
        <v>41871.595429016204</v>
      </c>
      <c r="B113" s="24">
        <v>41850.0</v>
      </c>
      <c r="C113" s="9" t="s">
        <v>247</v>
      </c>
      <c r="D113" s="9" t="s">
        <v>248</v>
      </c>
      <c r="E113" s="9" t="s">
        <v>248</v>
      </c>
      <c r="F113" s="9" t="s">
        <v>1167</v>
      </c>
      <c r="H113" s="9">
        <v>27.0</v>
      </c>
      <c r="I113" s="9" t="s">
        <v>58</v>
      </c>
      <c r="J113" s="9" t="s">
        <v>59</v>
      </c>
      <c r="K113" s="9" t="s">
        <v>59</v>
      </c>
      <c r="L113" s="9">
        <v>1.0</v>
      </c>
      <c r="M113" s="9" t="s">
        <v>77</v>
      </c>
      <c r="N113" s="9" t="s">
        <v>59</v>
      </c>
      <c r="O113" s="9" t="s">
        <v>997</v>
      </c>
      <c r="P113" s="9" t="s">
        <v>1168</v>
      </c>
      <c r="Q113" s="21" t="s">
        <v>1169</v>
      </c>
    </row>
    <row r="114">
      <c r="A114" s="23">
        <v>41871.59557290509</v>
      </c>
      <c r="B114" s="24">
        <v>41249.0</v>
      </c>
      <c r="C114" s="9" t="s">
        <v>85</v>
      </c>
      <c r="E114" s="9" t="s">
        <v>466</v>
      </c>
      <c r="F114" s="9" t="s">
        <v>1171</v>
      </c>
      <c r="G114" s="9" t="s">
        <v>1172</v>
      </c>
      <c r="H114" s="9">
        <v>37.0</v>
      </c>
      <c r="I114" s="9" t="s">
        <v>58</v>
      </c>
      <c r="J114" s="9" t="s">
        <v>90</v>
      </c>
      <c r="K114" s="9" t="s">
        <v>41</v>
      </c>
      <c r="M114" s="9" t="s">
        <v>42</v>
      </c>
      <c r="N114" s="9" t="s">
        <v>60</v>
      </c>
      <c r="O114" s="9" t="s">
        <v>159</v>
      </c>
      <c r="P114" s="9" t="s">
        <v>1176</v>
      </c>
      <c r="Q114" s="21" t="s">
        <v>1177</v>
      </c>
    </row>
    <row r="115">
      <c r="A115" s="23">
        <v>41871.59599342592</v>
      </c>
      <c r="B115" s="24">
        <v>41194.0</v>
      </c>
      <c r="C115" s="9" t="s">
        <v>919</v>
      </c>
      <c r="D115" s="9" t="s">
        <v>1180</v>
      </c>
      <c r="E115" s="9" t="s">
        <v>1180</v>
      </c>
      <c r="F115" s="9" t="s">
        <v>1181</v>
      </c>
      <c r="G115" s="9" t="s">
        <v>1182</v>
      </c>
      <c r="H115" s="9">
        <v>42.0</v>
      </c>
      <c r="I115" s="9" t="s">
        <v>58</v>
      </c>
      <c r="J115" s="9" t="s">
        <v>90</v>
      </c>
      <c r="K115" s="9" t="s">
        <v>41</v>
      </c>
      <c r="M115" s="9" t="s">
        <v>42</v>
      </c>
      <c r="N115" s="9" t="s">
        <v>60</v>
      </c>
      <c r="O115" s="9" t="s">
        <v>341</v>
      </c>
      <c r="P115" s="9" t="s">
        <v>1184</v>
      </c>
      <c r="Q115" s="21" t="s">
        <v>1185</v>
      </c>
    </row>
    <row r="116">
      <c r="A116" s="23">
        <v>41871.59648141204</v>
      </c>
      <c r="B116" s="24">
        <v>40866.0</v>
      </c>
      <c r="C116" s="9" t="s">
        <v>897</v>
      </c>
      <c r="D116" s="9" t="s">
        <v>1186</v>
      </c>
      <c r="E116" s="9" t="s">
        <v>1187</v>
      </c>
      <c r="F116" s="9" t="s">
        <v>1188</v>
      </c>
      <c r="G116" s="9" t="s">
        <v>1189</v>
      </c>
      <c r="H116" s="9">
        <v>49.0</v>
      </c>
      <c r="I116" s="9" t="s">
        <v>58</v>
      </c>
      <c r="J116" s="9" t="s">
        <v>59</v>
      </c>
      <c r="K116" s="9" t="s">
        <v>59</v>
      </c>
      <c r="M116" s="9" t="s">
        <v>42</v>
      </c>
      <c r="N116" s="9" t="s">
        <v>60</v>
      </c>
      <c r="O116" s="9" t="s">
        <v>78</v>
      </c>
      <c r="P116" s="9" t="s">
        <v>1190</v>
      </c>
      <c r="Q116" s="21" t="s">
        <v>1191</v>
      </c>
    </row>
    <row r="117">
      <c r="A117" s="23">
        <v>41871.5972355787</v>
      </c>
      <c r="B117" s="24">
        <v>41508.0</v>
      </c>
      <c r="C117" s="9" t="s">
        <v>176</v>
      </c>
      <c r="D117" s="9" t="s">
        <v>1196</v>
      </c>
      <c r="E117" s="9" t="s">
        <v>1197</v>
      </c>
      <c r="F117" s="9" t="s">
        <v>1198</v>
      </c>
      <c r="G117" s="9" t="s">
        <v>1199</v>
      </c>
      <c r="H117" s="9">
        <v>37.0</v>
      </c>
      <c r="I117" s="9" t="s">
        <v>58</v>
      </c>
      <c r="J117" s="9" t="s">
        <v>59</v>
      </c>
      <c r="K117" s="9" t="s">
        <v>59</v>
      </c>
      <c r="M117" s="9" t="s">
        <v>42</v>
      </c>
      <c r="N117" s="9" t="s">
        <v>60</v>
      </c>
      <c r="O117" s="9" t="s">
        <v>190</v>
      </c>
      <c r="P117" s="9" t="s">
        <v>1200</v>
      </c>
      <c r="Q117" s="21" t="s">
        <v>1201</v>
      </c>
      <c r="R117" s="9" t="s">
        <v>970</v>
      </c>
      <c r="S117" s="22"/>
      <c r="T117" s="22"/>
      <c r="U117" s="22"/>
      <c r="V117" s="22"/>
      <c r="W117" s="22"/>
      <c r="X117" s="22"/>
      <c r="Y117" s="22"/>
      <c r="Z117" s="22"/>
      <c r="AA117" s="22"/>
      <c r="AB117" s="22"/>
      <c r="AC117" s="22"/>
    </row>
    <row r="118">
      <c r="A118" s="23">
        <v>41871.59726863426</v>
      </c>
      <c r="B118" s="24">
        <v>41196.0</v>
      </c>
      <c r="C118" s="9" t="s">
        <v>85</v>
      </c>
      <c r="D118" s="9" t="s">
        <v>742</v>
      </c>
      <c r="E118" s="9" t="s">
        <v>743</v>
      </c>
      <c r="F118" s="9" t="s">
        <v>1203</v>
      </c>
      <c r="G118" s="9" t="s">
        <v>1204</v>
      </c>
      <c r="H118" s="9">
        <v>19.0</v>
      </c>
      <c r="I118" s="9" t="s">
        <v>58</v>
      </c>
      <c r="J118" s="9" t="s">
        <v>90</v>
      </c>
      <c r="K118" s="9" t="s">
        <v>109</v>
      </c>
      <c r="M118" s="9" t="s">
        <v>42</v>
      </c>
      <c r="N118" s="9" t="s">
        <v>43</v>
      </c>
      <c r="O118" s="9" t="s">
        <v>43</v>
      </c>
      <c r="P118" s="9" t="s">
        <v>1205</v>
      </c>
      <c r="Q118" s="21" t="s">
        <v>1206</v>
      </c>
      <c r="R118" s="9" t="s">
        <v>1210</v>
      </c>
      <c r="S118" s="22"/>
      <c r="T118" s="22"/>
      <c r="U118" s="22"/>
      <c r="V118" s="22"/>
      <c r="W118" s="22"/>
      <c r="X118" s="22"/>
      <c r="Y118" s="22"/>
      <c r="Z118" s="22"/>
      <c r="AA118" s="22"/>
      <c r="AB118" s="22"/>
      <c r="AC118" s="22"/>
    </row>
    <row r="119">
      <c r="A119" s="23">
        <v>41871.59845138889</v>
      </c>
      <c r="B119" s="24">
        <v>41194.0</v>
      </c>
      <c r="C119" s="9" t="s">
        <v>85</v>
      </c>
      <c r="D119" s="9" t="s">
        <v>742</v>
      </c>
      <c r="E119" s="9" t="s">
        <v>743</v>
      </c>
      <c r="F119" s="9" t="s">
        <v>1211</v>
      </c>
      <c r="G119" s="9" t="s">
        <v>1212</v>
      </c>
      <c r="H119" s="9">
        <v>25.0</v>
      </c>
      <c r="I119" s="9" t="s">
        <v>58</v>
      </c>
      <c r="J119" s="9" t="s">
        <v>90</v>
      </c>
      <c r="K119" s="9" t="s">
        <v>109</v>
      </c>
      <c r="M119" s="9" t="s">
        <v>77</v>
      </c>
      <c r="N119" s="9" t="s">
        <v>60</v>
      </c>
      <c r="O119" s="9" t="s">
        <v>78</v>
      </c>
      <c r="P119" s="9" t="s">
        <v>1213</v>
      </c>
      <c r="Q119" s="21" t="s">
        <v>1206</v>
      </c>
    </row>
    <row r="120">
      <c r="A120" s="23">
        <v>41871.60044221065</v>
      </c>
      <c r="B120" s="24">
        <v>41176.0</v>
      </c>
      <c r="C120" s="9" t="s">
        <v>720</v>
      </c>
      <c r="D120" s="9" t="s">
        <v>1218</v>
      </c>
      <c r="E120" s="9" t="s">
        <v>1219</v>
      </c>
      <c r="F120" s="9" t="s">
        <v>1220</v>
      </c>
      <c r="G120" s="9" t="s">
        <v>1221</v>
      </c>
      <c r="H120" s="9">
        <v>15.0</v>
      </c>
      <c r="I120" s="9" t="s">
        <v>58</v>
      </c>
      <c r="J120" s="9" t="s">
        <v>40</v>
      </c>
      <c r="K120" s="9" t="s">
        <v>41</v>
      </c>
      <c r="M120" s="9" t="s">
        <v>42</v>
      </c>
      <c r="N120" s="9" t="s">
        <v>60</v>
      </c>
      <c r="O120" s="9" t="s">
        <v>61</v>
      </c>
      <c r="P120" s="9" t="s">
        <v>1222</v>
      </c>
      <c r="Q120" s="21" t="s">
        <v>1223</v>
      </c>
      <c r="R120" s="9" t="s">
        <v>1225</v>
      </c>
      <c r="S120" s="22"/>
      <c r="T120" s="22"/>
      <c r="U120" s="22"/>
      <c r="V120" s="22"/>
      <c r="W120" s="22"/>
      <c r="X120" s="22"/>
      <c r="Y120" s="22"/>
      <c r="Z120" s="22"/>
      <c r="AA120" s="22"/>
      <c r="AB120" s="22"/>
      <c r="AC120" s="22"/>
    </row>
    <row r="121">
      <c r="A121" s="23">
        <v>41871.601071944446</v>
      </c>
      <c r="B121" s="24">
        <v>41194.0</v>
      </c>
      <c r="C121" s="9" t="s">
        <v>624</v>
      </c>
      <c r="E121" s="9" t="s">
        <v>1226</v>
      </c>
      <c r="F121" s="9" t="s">
        <v>1227</v>
      </c>
      <c r="G121" s="9" t="s">
        <v>1228</v>
      </c>
      <c r="H121" s="9">
        <v>21.0</v>
      </c>
      <c r="I121" s="9" t="s">
        <v>58</v>
      </c>
      <c r="J121" s="9" t="s">
        <v>90</v>
      </c>
      <c r="K121" s="9" t="s">
        <v>41</v>
      </c>
      <c r="L121" s="9">
        <v>20.0</v>
      </c>
      <c r="M121" s="9" t="s">
        <v>77</v>
      </c>
      <c r="N121" s="9" t="s">
        <v>43</v>
      </c>
      <c r="O121" s="9" t="s">
        <v>43</v>
      </c>
      <c r="P121" s="9" t="s">
        <v>1230</v>
      </c>
      <c r="Q121" s="21" t="s">
        <v>1231</v>
      </c>
      <c r="R121" s="9" t="s">
        <v>1234</v>
      </c>
      <c r="S121" s="22"/>
      <c r="T121" s="22"/>
      <c r="U121" s="22"/>
      <c r="V121" s="22"/>
      <c r="W121" s="22"/>
      <c r="X121" s="22"/>
      <c r="Y121" s="22"/>
      <c r="Z121" s="22"/>
      <c r="AA121" s="22"/>
      <c r="AB121" s="22"/>
      <c r="AC121" s="22"/>
    </row>
    <row r="122">
      <c r="A122" s="23">
        <v>41871.601757777775</v>
      </c>
      <c r="B122" s="24">
        <v>41883.0</v>
      </c>
      <c r="C122" s="9" t="s">
        <v>148</v>
      </c>
      <c r="D122" s="9" t="s">
        <v>1235</v>
      </c>
      <c r="E122" s="9" t="s">
        <v>1235</v>
      </c>
      <c r="F122" s="9" t="s">
        <v>1236</v>
      </c>
      <c r="G122" s="9" t="s">
        <v>1237</v>
      </c>
      <c r="H122" s="9">
        <v>19.0</v>
      </c>
      <c r="I122" s="9" t="s">
        <v>39</v>
      </c>
      <c r="J122" s="9" t="s">
        <v>90</v>
      </c>
      <c r="K122" s="9" t="s">
        <v>41</v>
      </c>
      <c r="L122" s="9">
        <v>1.0</v>
      </c>
      <c r="M122" s="9" t="s">
        <v>77</v>
      </c>
      <c r="N122" s="9" t="s">
        <v>43</v>
      </c>
      <c r="O122" s="9" t="s">
        <v>43</v>
      </c>
      <c r="P122" s="9" t="s">
        <v>1238</v>
      </c>
      <c r="Q122" s="21" t="s">
        <v>1239</v>
      </c>
      <c r="R122" s="9" t="s">
        <v>1245</v>
      </c>
      <c r="S122" s="22"/>
      <c r="T122" s="22"/>
      <c r="U122" s="22"/>
      <c r="V122" s="22"/>
      <c r="W122" s="22"/>
      <c r="X122" s="22"/>
      <c r="Y122" s="22"/>
      <c r="Z122" s="22"/>
      <c r="AA122" s="22"/>
      <c r="AB122" s="22"/>
      <c r="AC122" s="22"/>
    </row>
    <row r="123">
      <c r="A123" s="23">
        <v>41871.60180398148</v>
      </c>
      <c r="B123" s="24">
        <v>40544.0</v>
      </c>
      <c r="C123" s="9" t="s">
        <v>164</v>
      </c>
      <c r="D123" s="9" t="s">
        <v>168</v>
      </c>
      <c r="E123" s="9" t="s">
        <v>619</v>
      </c>
      <c r="F123" s="9" t="s">
        <v>620</v>
      </c>
      <c r="G123" s="9" t="s">
        <v>621</v>
      </c>
      <c r="H123" s="9">
        <v>32.0</v>
      </c>
      <c r="I123" s="9" t="s">
        <v>58</v>
      </c>
      <c r="J123" s="9" t="s">
        <v>59</v>
      </c>
      <c r="K123" s="9" t="s">
        <v>109</v>
      </c>
      <c r="M123" s="9" t="s">
        <v>42</v>
      </c>
      <c r="N123" s="9" t="s">
        <v>60</v>
      </c>
      <c r="O123" s="9" t="s">
        <v>78</v>
      </c>
      <c r="P123" s="9" t="s">
        <v>622</v>
      </c>
      <c r="Q123" s="21" t="s">
        <v>623</v>
      </c>
      <c r="R123" s="9" t="s">
        <v>629</v>
      </c>
      <c r="S123" s="22"/>
      <c r="T123" s="22"/>
      <c r="U123" s="22"/>
      <c r="V123" s="22"/>
      <c r="W123" s="22"/>
      <c r="X123" s="22"/>
      <c r="Y123" s="22"/>
      <c r="Z123" s="22"/>
      <c r="AA123" s="22"/>
      <c r="AB123" s="22"/>
      <c r="AC123" s="22"/>
    </row>
    <row r="124">
      <c r="A124" s="23">
        <v>41871.602027824076</v>
      </c>
      <c r="B124" s="24">
        <v>41180.0</v>
      </c>
      <c r="C124" s="9" t="s">
        <v>101</v>
      </c>
      <c r="D124" s="9" t="s">
        <v>337</v>
      </c>
      <c r="E124" s="9" t="s">
        <v>337</v>
      </c>
      <c r="F124" s="9" t="s">
        <v>1249</v>
      </c>
      <c r="G124" s="9" t="s">
        <v>1250</v>
      </c>
      <c r="H124" s="9">
        <v>32.0</v>
      </c>
      <c r="I124" s="9" t="s">
        <v>39</v>
      </c>
      <c r="J124" s="9" t="s">
        <v>90</v>
      </c>
      <c r="K124" s="9" t="s">
        <v>109</v>
      </c>
      <c r="L124" s="9">
        <v>10.0</v>
      </c>
      <c r="M124" s="9" t="s">
        <v>42</v>
      </c>
      <c r="N124" s="9" t="s">
        <v>60</v>
      </c>
      <c r="O124" s="9" t="s">
        <v>1252</v>
      </c>
      <c r="P124" s="9" t="s">
        <v>1253</v>
      </c>
      <c r="Q124" s="21" t="s">
        <v>1254</v>
      </c>
      <c r="R124" s="9" t="s">
        <v>1256</v>
      </c>
      <c r="S124" s="22"/>
      <c r="T124" s="22"/>
      <c r="U124" s="22"/>
      <c r="V124" s="22"/>
      <c r="W124" s="22"/>
      <c r="X124" s="22"/>
      <c r="Y124" s="22"/>
      <c r="Z124" s="22"/>
      <c r="AA124" s="22"/>
      <c r="AB124" s="22"/>
      <c r="AC124" s="22"/>
    </row>
    <row r="125">
      <c r="A125" s="23">
        <v>41871.602113831024</v>
      </c>
      <c r="B125" s="24">
        <v>41849.0</v>
      </c>
      <c r="C125" s="9" t="s">
        <v>164</v>
      </c>
      <c r="E125" s="9" t="s">
        <v>165</v>
      </c>
      <c r="G125" s="9" t="s">
        <v>1257</v>
      </c>
      <c r="H125" s="9">
        <v>27.0</v>
      </c>
      <c r="I125" s="9" t="s">
        <v>58</v>
      </c>
      <c r="J125" s="9" t="s">
        <v>59</v>
      </c>
      <c r="K125" s="9" t="s">
        <v>59</v>
      </c>
      <c r="M125" s="9" t="s">
        <v>42</v>
      </c>
      <c r="N125" s="9" t="s">
        <v>60</v>
      </c>
      <c r="O125" s="9" t="s">
        <v>78</v>
      </c>
      <c r="P125" s="9" t="s">
        <v>1258</v>
      </c>
      <c r="Q125" s="21" t="s">
        <v>1259</v>
      </c>
    </row>
    <row r="126">
      <c r="A126" s="23">
        <v>41871.603331342594</v>
      </c>
      <c r="B126" s="24">
        <v>40655.0</v>
      </c>
      <c r="C126" s="9" t="s">
        <v>378</v>
      </c>
      <c r="D126" s="9" t="s">
        <v>1260</v>
      </c>
      <c r="E126" s="9" t="s">
        <v>1261</v>
      </c>
      <c r="F126" s="9" t="s">
        <v>1262</v>
      </c>
      <c r="G126" s="9" t="s">
        <v>1263</v>
      </c>
      <c r="H126" s="9">
        <v>28.0</v>
      </c>
      <c r="I126" s="9" t="s">
        <v>58</v>
      </c>
      <c r="J126" s="9" t="s">
        <v>59</v>
      </c>
      <c r="K126" s="9" t="s">
        <v>59</v>
      </c>
      <c r="M126" s="9" t="s">
        <v>42</v>
      </c>
      <c r="N126" s="9" t="s">
        <v>60</v>
      </c>
      <c r="O126" s="9" t="s">
        <v>61</v>
      </c>
      <c r="P126" s="9" t="s">
        <v>1264</v>
      </c>
      <c r="Q126" s="21" t="s">
        <v>1266</v>
      </c>
      <c r="R126" s="9" t="s">
        <v>1271</v>
      </c>
      <c r="S126" s="22"/>
      <c r="T126" s="22"/>
      <c r="U126" s="22"/>
      <c r="V126" s="22"/>
      <c r="W126" s="22"/>
      <c r="X126" s="22"/>
      <c r="Y126" s="22"/>
      <c r="Z126" s="22"/>
      <c r="AA126" s="22"/>
      <c r="AB126" s="22"/>
      <c r="AC126" s="22"/>
    </row>
    <row r="127">
      <c r="A127" s="23">
        <v>41871.60342435185</v>
      </c>
      <c r="B127" s="24">
        <v>41609.0</v>
      </c>
      <c r="C127" s="9" t="s">
        <v>897</v>
      </c>
      <c r="D127" s="9" t="s">
        <v>1272</v>
      </c>
      <c r="E127" s="9" t="s">
        <v>1157</v>
      </c>
      <c r="F127" s="9" t="s">
        <v>1273</v>
      </c>
      <c r="G127" s="9" t="s">
        <v>1274</v>
      </c>
      <c r="H127" s="9">
        <v>26.0</v>
      </c>
      <c r="I127" s="9" t="s">
        <v>58</v>
      </c>
      <c r="J127" s="9" t="s">
        <v>90</v>
      </c>
      <c r="K127" s="9" t="s">
        <v>41</v>
      </c>
      <c r="L127" s="9">
        <v>2.0</v>
      </c>
      <c r="M127" s="9" t="s">
        <v>42</v>
      </c>
      <c r="N127" s="9" t="s">
        <v>43</v>
      </c>
      <c r="O127" s="9" t="s">
        <v>1276</v>
      </c>
      <c r="P127" s="9" t="s">
        <v>1277</v>
      </c>
      <c r="Q127" s="21" t="s">
        <v>1278</v>
      </c>
      <c r="R127" s="9" t="s">
        <v>1282</v>
      </c>
      <c r="S127" s="22"/>
      <c r="T127" s="22"/>
      <c r="U127" s="22"/>
      <c r="V127" s="22"/>
      <c r="W127" s="22"/>
      <c r="X127" s="22"/>
      <c r="Y127" s="22"/>
      <c r="Z127" s="22"/>
      <c r="AA127" s="22"/>
      <c r="AB127" s="22"/>
      <c r="AC127" s="22"/>
    </row>
    <row r="128">
      <c r="A128" s="23">
        <v>41871.60358041667</v>
      </c>
      <c r="B128" s="24">
        <v>41195.0</v>
      </c>
      <c r="C128" s="9" t="s">
        <v>720</v>
      </c>
      <c r="D128" s="9" t="s">
        <v>1283</v>
      </c>
      <c r="E128" s="9" t="s">
        <v>1284</v>
      </c>
      <c r="F128" s="9" t="s">
        <v>1285</v>
      </c>
      <c r="G128" s="9" t="s">
        <v>1286</v>
      </c>
      <c r="H128" s="9">
        <v>30.0</v>
      </c>
      <c r="I128" s="9" t="s">
        <v>58</v>
      </c>
      <c r="J128" s="9" t="s">
        <v>59</v>
      </c>
      <c r="K128" s="9" t="s">
        <v>59</v>
      </c>
      <c r="M128" s="9" t="s">
        <v>42</v>
      </c>
      <c r="N128" s="9" t="s">
        <v>43</v>
      </c>
      <c r="O128" s="9" t="s">
        <v>43</v>
      </c>
      <c r="P128" s="9" t="s">
        <v>1287</v>
      </c>
      <c r="Q128" s="21" t="s">
        <v>1288</v>
      </c>
    </row>
    <row r="129">
      <c r="A129" s="23">
        <v>41871.604384895836</v>
      </c>
      <c r="B129" s="24">
        <v>40544.0</v>
      </c>
      <c r="C129" s="9" t="s">
        <v>34</v>
      </c>
      <c r="D129" s="9" t="s">
        <v>276</v>
      </c>
      <c r="E129" s="9" t="s">
        <v>36</v>
      </c>
      <c r="F129" s="9" t="s">
        <v>277</v>
      </c>
      <c r="G129" s="9" t="s">
        <v>630</v>
      </c>
      <c r="I129" s="9" t="s">
        <v>58</v>
      </c>
      <c r="J129" s="9" t="s">
        <v>59</v>
      </c>
      <c r="K129" s="9" t="s">
        <v>59</v>
      </c>
      <c r="L129" s="9">
        <v>1.0</v>
      </c>
      <c r="M129" s="9" t="s">
        <v>42</v>
      </c>
      <c r="N129" s="9" t="s">
        <v>60</v>
      </c>
      <c r="O129" s="9" t="s">
        <v>631</v>
      </c>
      <c r="P129" s="9" t="s">
        <v>632</v>
      </c>
      <c r="Q129" s="21" t="s">
        <v>633</v>
      </c>
    </row>
    <row r="130">
      <c r="A130" s="23">
        <v>41871.60464278935</v>
      </c>
      <c r="B130" s="24">
        <v>41196.0</v>
      </c>
      <c r="C130" s="9" t="s">
        <v>101</v>
      </c>
      <c r="D130" s="9" t="s">
        <v>337</v>
      </c>
      <c r="E130" s="9" t="s">
        <v>337</v>
      </c>
      <c r="F130" s="9" t="s">
        <v>1296</v>
      </c>
      <c r="G130" s="9" t="s">
        <v>1297</v>
      </c>
      <c r="H130" s="9">
        <v>25.0</v>
      </c>
      <c r="I130" s="9" t="s">
        <v>58</v>
      </c>
      <c r="J130" s="9" t="s">
        <v>90</v>
      </c>
      <c r="K130" s="9" t="s">
        <v>109</v>
      </c>
      <c r="M130" s="9" t="s">
        <v>77</v>
      </c>
      <c r="N130" s="9" t="s">
        <v>60</v>
      </c>
      <c r="O130" s="9" t="s">
        <v>705</v>
      </c>
      <c r="P130" s="9" t="s">
        <v>1298</v>
      </c>
      <c r="Q130" s="21" t="s">
        <v>1299</v>
      </c>
    </row>
    <row r="131">
      <c r="A131" s="23">
        <v>41871.60569575231</v>
      </c>
      <c r="B131" s="24">
        <v>41197.0</v>
      </c>
      <c r="C131" s="9" t="s">
        <v>34</v>
      </c>
      <c r="D131" s="9" t="s">
        <v>1034</v>
      </c>
      <c r="E131" s="9" t="s">
        <v>1302</v>
      </c>
      <c r="F131" s="9" t="s">
        <v>1303</v>
      </c>
      <c r="G131" s="9" t="s">
        <v>1304</v>
      </c>
      <c r="H131" s="9">
        <v>47.0</v>
      </c>
      <c r="I131" s="9" t="s">
        <v>58</v>
      </c>
      <c r="J131" s="9" t="s">
        <v>59</v>
      </c>
      <c r="K131" s="9" t="s">
        <v>59</v>
      </c>
      <c r="M131" s="9" t="s">
        <v>77</v>
      </c>
      <c r="N131" s="9" t="s">
        <v>60</v>
      </c>
      <c r="O131" s="9" t="s">
        <v>78</v>
      </c>
      <c r="P131" s="9" t="s">
        <v>1307</v>
      </c>
      <c r="Q131" s="21" t="s">
        <v>1308</v>
      </c>
    </row>
    <row r="132">
      <c r="A132" s="23">
        <v>41871.60639273148</v>
      </c>
      <c r="B132" s="24">
        <v>41248.0</v>
      </c>
      <c r="C132" s="9" t="s">
        <v>101</v>
      </c>
      <c r="E132" s="9" t="s">
        <v>1311</v>
      </c>
      <c r="F132" s="9" t="s">
        <v>1312</v>
      </c>
      <c r="G132" s="9" t="s">
        <v>1313</v>
      </c>
      <c r="H132" s="9">
        <v>27.0</v>
      </c>
      <c r="I132" s="9" t="s">
        <v>58</v>
      </c>
      <c r="J132" s="9" t="s">
        <v>90</v>
      </c>
      <c r="K132" s="9" t="s">
        <v>109</v>
      </c>
      <c r="L132" s="9">
        <v>33.0</v>
      </c>
      <c r="M132" s="9" t="s">
        <v>42</v>
      </c>
      <c r="N132" s="9" t="s">
        <v>43</v>
      </c>
      <c r="O132" s="9" t="s">
        <v>43</v>
      </c>
      <c r="P132" s="9" t="s">
        <v>1314</v>
      </c>
      <c r="Q132" s="21" t="s">
        <v>1315</v>
      </c>
      <c r="R132" s="9" t="s">
        <v>1321</v>
      </c>
      <c r="S132" s="22"/>
      <c r="T132" s="22"/>
      <c r="U132" s="22"/>
      <c r="V132" s="22"/>
      <c r="W132" s="22"/>
      <c r="X132" s="22"/>
      <c r="Y132" s="22"/>
      <c r="Z132" s="22"/>
      <c r="AA132" s="22"/>
      <c r="AB132" s="22"/>
      <c r="AC132" s="22"/>
    </row>
    <row r="133">
      <c r="A133" s="23">
        <v>41871.60658230324</v>
      </c>
      <c r="B133" s="24">
        <v>41196.0</v>
      </c>
      <c r="C133" s="9" t="s">
        <v>101</v>
      </c>
      <c r="D133" s="9" t="s">
        <v>215</v>
      </c>
      <c r="E133" s="9" t="s">
        <v>215</v>
      </c>
      <c r="F133" s="9" t="s">
        <v>1322</v>
      </c>
      <c r="G133" s="9" t="s">
        <v>811</v>
      </c>
      <c r="H133" s="9">
        <v>23.0</v>
      </c>
      <c r="I133" s="9" t="s">
        <v>58</v>
      </c>
      <c r="J133" s="9" t="s">
        <v>59</v>
      </c>
      <c r="K133" s="9" t="s">
        <v>59</v>
      </c>
      <c r="M133" s="9" t="s">
        <v>42</v>
      </c>
      <c r="N133" s="9" t="s">
        <v>60</v>
      </c>
      <c r="O133" s="9" t="s">
        <v>341</v>
      </c>
      <c r="P133" s="9" t="s">
        <v>1323</v>
      </c>
      <c r="Q133" s="21" t="s">
        <v>1324</v>
      </c>
    </row>
    <row r="134">
      <c r="A134" s="23">
        <v>41871.60705505787</v>
      </c>
      <c r="B134" s="24">
        <v>40545.0</v>
      </c>
      <c r="C134" s="9" t="s">
        <v>136</v>
      </c>
      <c r="E134" s="9" t="s">
        <v>138</v>
      </c>
      <c r="F134" s="9" t="s">
        <v>698</v>
      </c>
      <c r="G134" s="9" t="s">
        <v>699</v>
      </c>
      <c r="H134" s="9">
        <v>21.0</v>
      </c>
      <c r="I134" s="9" t="s">
        <v>58</v>
      </c>
      <c r="J134" s="9" t="s">
        <v>90</v>
      </c>
      <c r="K134" s="9" t="s">
        <v>59</v>
      </c>
      <c r="M134" s="9" t="s">
        <v>42</v>
      </c>
      <c r="N134" s="9" t="s">
        <v>60</v>
      </c>
      <c r="O134" s="9" t="s">
        <v>78</v>
      </c>
      <c r="P134" s="9" t="s">
        <v>700</v>
      </c>
      <c r="Q134" s="21" t="s">
        <v>701</v>
      </c>
    </row>
    <row r="135">
      <c r="A135" s="23">
        <v>41871.60844548611</v>
      </c>
      <c r="B135" s="24">
        <v>41833.0</v>
      </c>
      <c r="C135" s="9" t="s">
        <v>300</v>
      </c>
      <c r="D135" s="9" t="s">
        <v>1326</v>
      </c>
      <c r="E135" s="9" t="s">
        <v>1327</v>
      </c>
      <c r="F135" s="9" t="s">
        <v>1328</v>
      </c>
      <c r="G135" s="9" t="s">
        <v>1329</v>
      </c>
      <c r="H135" s="9">
        <v>46.0</v>
      </c>
      <c r="I135" s="9" t="s">
        <v>58</v>
      </c>
      <c r="J135" s="9" t="s">
        <v>59</v>
      </c>
      <c r="K135" s="9" t="s">
        <v>59</v>
      </c>
      <c r="M135" s="9" t="s">
        <v>42</v>
      </c>
      <c r="N135" s="9" t="s">
        <v>60</v>
      </c>
      <c r="O135" s="9" t="s">
        <v>190</v>
      </c>
      <c r="P135" s="9" t="s">
        <v>1330</v>
      </c>
      <c r="Q135" s="21" t="s">
        <v>1331</v>
      </c>
      <c r="R135" s="9" t="s">
        <v>1334</v>
      </c>
      <c r="S135" s="22"/>
      <c r="T135" s="22"/>
      <c r="U135" s="22"/>
      <c r="V135" s="22"/>
      <c r="W135" s="22"/>
      <c r="X135" s="22"/>
      <c r="Y135" s="22"/>
      <c r="Z135" s="22"/>
      <c r="AA135" s="22"/>
      <c r="AB135" s="22"/>
      <c r="AC135" s="22"/>
    </row>
    <row r="136">
      <c r="A136" s="23">
        <v>41871.60856584491</v>
      </c>
      <c r="B136" s="24">
        <v>41457.0</v>
      </c>
      <c r="C136" s="9" t="s">
        <v>410</v>
      </c>
      <c r="D136" s="9" t="s">
        <v>1337</v>
      </c>
      <c r="E136" s="9" t="s">
        <v>1338</v>
      </c>
      <c r="F136" s="9" t="s">
        <v>1339</v>
      </c>
      <c r="G136" s="9" t="s">
        <v>1340</v>
      </c>
      <c r="H136" s="9">
        <v>37.0</v>
      </c>
      <c r="I136" s="9" t="s">
        <v>58</v>
      </c>
      <c r="J136" s="9" t="s">
        <v>59</v>
      </c>
      <c r="K136" s="9" t="s">
        <v>109</v>
      </c>
      <c r="M136" s="9" t="s">
        <v>42</v>
      </c>
      <c r="N136" s="9" t="s">
        <v>60</v>
      </c>
      <c r="O136" s="9" t="s">
        <v>341</v>
      </c>
      <c r="P136" s="9" t="s">
        <v>1341</v>
      </c>
      <c r="Q136" s="21" t="s">
        <v>1342</v>
      </c>
      <c r="R136" s="9" t="s">
        <v>970</v>
      </c>
      <c r="S136" s="22"/>
      <c r="T136" s="22"/>
      <c r="U136" s="22"/>
      <c r="V136" s="22"/>
      <c r="W136" s="22"/>
      <c r="X136" s="22"/>
      <c r="Y136" s="22"/>
      <c r="Z136" s="22"/>
      <c r="AA136" s="22"/>
      <c r="AB136" s="22"/>
      <c r="AC136" s="22"/>
    </row>
    <row r="137">
      <c r="A137" s="23">
        <v>41871.608839884255</v>
      </c>
      <c r="B137" s="24">
        <v>41716.0</v>
      </c>
      <c r="C137" s="9" t="s">
        <v>934</v>
      </c>
      <c r="E137" s="9" t="s">
        <v>1344</v>
      </c>
      <c r="F137" s="9" t="s">
        <v>1345</v>
      </c>
      <c r="G137" s="9" t="s">
        <v>1346</v>
      </c>
      <c r="H137" s="9">
        <v>25.0</v>
      </c>
      <c r="I137" s="9" t="s">
        <v>39</v>
      </c>
      <c r="J137" s="9" t="s">
        <v>90</v>
      </c>
      <c r="K137" s="9" t="s">
        <v>59</v>
      </c>
      <c r="L137" s="9">
        <v>2.0</v>
      </c>
      <c r="M137" s="9" t="s">
        <v>77</v>
      </c>
      <c r="N137" s="9" t="s">
        <v>60</v>
      </c>
      <c r="O137" s="9" t="s">
        <v>190</v>
      </c>
      <c r="P137" s="9" t="s">
        <v>1347</v>
      </c>
      <c r="Q137" s="21" t="s">
        <v>1348</v>
      </c>
      <c r="R137" s="9" t="s">
        <v>1355</v>
      </c>
      <c r="S137" s="22"/>
      <c r="T137" s="22"/>
      <c r="U137" s="22"/>
      <c r="V137" s="22"/>
      <c r="W137" s="22"/>
      <c r="X137" s="22"/>
      <c r="Y137" s="22"/>
      <c r="Z137" s="22"/>
      <c r="AA137" s="22"/>
      <c r="AB137" s="22"/>
      <c r="AC137" s="22"/>
    </row>
    <row r="138">
      <c r="A138" s="23">
        <v>41871.60891383102</v>
      </c>
      <c r="B138" s="24">
        <v>40667.0</v>
      </c>
      <c r="C138" s="9" t="s">
        <v>1356</v>
      </c>
      <c r="D138" s="9" t="s">
        <v>1357</v>
      </c>
      <c r="E138" s="9" t="s">
        <v>1358</v>
      </c>
      <c r="F138" s="9" t="s">
        <v>1359</v>
      </c>
      <c r="G138" s="9" t="s">
        <v>1360</v>
      </c>
      <c r="H138" s="9">
        <v>36.0</v>
      </c>
      <c r="I138" s="9" t="s">
        <v>58</v>
      </c>
      <c r="J138" s="9" t="s">
        <v>59</v>
      </c>
      <c r="K138" s="9" t="s">
        <v>59</v>
      </c>
      <c r="L138" s="9">
        <v>1.0</v>
      </c>
      <c r="M138" s="9" t="s">
        <v>77</v>
      </c>
      <c r="N138" s="9" t="s">
        <v>43</v>
      </c>
      <c r="O138" s="9" t="s">
        <v>43</v>
      </c>
      <c r="P138" s="9" t="s">
        <v>1361</v>
      </c>
      <c r="Q138" s="21" t="s">
        <v>1362</v>
      </c>
    </row>
    <row r="139">
      <c r="A139" s="23">
        <v>41871.60910550926</v>
      </c>
      <c r="B139" s="24">
        <v>41870.0</v>
      </c>
      <c r="C139" s="9" t="s">
        <v>34</v>
      </c>
      <c r="D139" s="9" t="s">
        <v>276</v>
      </c>
      <c r="E139" s="9" t="s">
        <v>36</v>
      </c>
      <c r="F139" s="9" t="s">
        <v>297</v>
      </c>
      <c r="G139" s="9" t="s">
        <v>1370</v>
      </c>
      <c r="H139" s="9">
        <v>21.0</v>
      </c>
      <c r="I139" s="9" t="s">
        <v>58</v>
      </c>
      <c r="J139" s="9" t="s">
        <v>59</v>
      </c>
      <c r="K139" s="9" t="s">
        <v>59</v>
      </c>
      <c r="M139" s="9" t="s">
        <v>42</v>
      </c>
      <c r="N139" s="9" t="s">
        <v>60</v>
      </c>
      <c r="O139" s="9" t="s">
        <v>515</v>
      </c>
      <c r="P139" s="9" t="s">
        <v>1371</v>
      </c>
      <c r="Q139" s="21" t="s">
        <v>1372</v>
      </c>
    </row>
    <row r="140">
      <c r="A140" s="23">
        <v>41871.609166712966</v>
      </c>
      <c r="B140" s="24">
        <v>41536.0</v>
      </c>
      <c r="C140" s="9" t="s">
        <v>232</v>
      </c>
      <c r="D140" s="9" t="s">
        <v>308</v>
      </c>
      <c r="E140" s="9" t="s">
        <v>309</v>
      </c>
      <c r="F140" s="9" t="s">
        <v>310</v>
      </c>
      <c r="G140" s="9" t="s">
        <v>59</v>
      </c>
      <c r="I140" s="9" t="s">
        <v>58</v>
      </c>
      <c r="J140" s="9" t="s">
        <v>59</v>
      </c>
      <c r="K140" s="9" t="s">
        <v>59</v>
      </c>
      <c r="M140" s="9" t="s">
        <v>77</v>
      </c>
      <c r="N140" s="9" t="s">
        <v>60</v>
      </c>
      <c r="O140" s="9" t="s">
        <v>78</v>
      </c>
      <c r="P140" s="9" t="s">
        <v>1380</v>
      </c>
      <c r="Q140" s="21" t="s">
        <v>1381</v>
      </c>
    </row>
    <row r="141">
      <c r="A141" s="23">
        <v>41871.6093765625</v>
      </c>
      <c r="B141" s="24">
        <v>41215.0</v>
      </c>
      <c r="C141" s="9" t="s">
        <v>919</v>
      </c>
      <c r="D141" s="9" t="s">
        <v>1384</v>
      </c>
      <c r="E141" s="9" t="s">
        <v>1386</v>
      </c>
      <c r="F141" s="9" t="s">
        <v>1388</v>
      </c>
      <c r="G141" s="9" t="s">
        <v>1389</v>
      </c>
      <c r="H141" s="9">
        <v>24.0</v>
      </c>
      <c r="I141" s="9" t="s">
        <v>58</v>
      </c>
      <c r="J141" s="9" t="s">
        <v>90</v>
      </c>
      <c r="K141" s="9" t="s">
        <v>41</v>
      </c>
      <c r="L141" s="9">
        <v>1.0</v>
      </c>
      <c r="M141" s="9" t="s">
        <v>42</v>
      </c>
      <c r="N141" s="9" t="s">
        <v>43</v>
      </c>
      <c r="O141" s="9" t="s">
        <v>43</v>
      </c>
      <c r="P141" s="9" t="s">
        <v>1390</v>
      </c>
      <c r="Q141" s="21" t="s">
        <v>1391</v>
      </c>
      <c r="R141" s="9" t="s">
        <v>1394</v>
      </c>
      <c r="S141" s="22"/>
      <c r="T141" s="22"/>
      <c r="U141" s="22"/>
      <c r="V141" s="22"/>
      <c r="W141" s="22"/>
      <c r="X141" s="22"/>
      <c r="Y141" s="22"/>
      <c r="Z141" s="22"/>
      <c r="AA141" s="22"/>
      <c r="AB141" s="22"/>
      <c r="AC141" s="22"/>
    </row>
    <row r="142">
      <c r="A142" s="23">
        <v>41871.61052708333</v>
      </c>
      <c r="B142" s="24">
        <v>40546.0</v>
      </c>
      <c r="C142" s="9" t="s">
        <v>720</v>
      </c>
      <c r="D142" s="9" t="s">
        <v>721</v>
      </c>
      <c r="E142" s="9" t="s">
        <v>722</v>
      </c>
      <c r="F142" s="9" t="s">
        <v>723</v>
      </c>
      <c r="G142" s="9" t="s">
        <v>724</v>
      </c>
      <c r="H142" s="9">
        <v>48.0</v>
      </c>
      <c r="I142" s="9" t="s">
        <v>59</v>
      </c>
      <c r="J142" s="9" t="s">
        <v>59</v>
      </c>
      <c r="K142" s="9" t="s">
        <v>59</v>
      </c>
      <c r="M142" s="9" t="s">
        <v>77</v>
      </c>
      <c r="N142" s="9" t="s">
        <v>60</v>
      </c>
      <c r="O142" s="9" t="s">
        <v>61</v>
      </c>
      <c r="P142" s="9" t="s">
        <v>729</v>
      </c>
      <c r="Q142" s="21" t="s">
        <v>730</v>
      </c>
      <c r="R142" s="9" t="s">
        <v>733</v>
      </c>
      <c r="S142" s="22"/>
      <c r="T142" s="22"/>
      <c r="U142" s="22"/>
      <c r="V142" s="22"/>
      <c r="W142" s="22"/>
      <c r="X142" s="22"/>
      <c r="Y142" s="22"/>
      <c r="Z142" s="22"/>
      <c r="AA142" s="22"/>
      <c r="AB142" s="22"/>
      <c r="AC142" s="22"/>
    </row>
    <row r="143">
      <c r="A143" s="23">
        <v>41871.61190212963</v>
      </c>
      <c r="B143" s="24">
        <v>41850.0</v>
      </c>
      <c r="C143" s="9" t="s">
        <v>300</v>
      </c>
      <c r="D143" s="9" t="s">
        <v>1401</v>
      </c>
      <c r="E143" s="9" t="s">
        <v>1402</v>
      </c>
      <c r="G143" s="9" t="s">
        <v>1403</v>
      </c>
      <c r="H143" s="9">
        <v>41.0</v>
      </c>
      <c r="I143" s="9" t="s">
        <v>58</v>
      </c>
      <c r="J143" s="9" t="s">
        <v>90</v>
      </c>
      <c r="K143" s="9" t="s">
        <v>41</v>
      </c>
      <c r="M143" s="9" t="s">
        <v>42</v>
      </c>
      <c r="N143" s="9" t="s">
        <v>60</v>
      </c>
      <c r="O143" s="9" t="s">
        <v>1404</v>
      </c>
      <c r="P143" s="9" t="s">
        <v>1406</v>
      </c>
      <c r="Q143" s="21" t="s">
        <v>1407</v>
      </c>
    </row>
    <row r="144">
      <c r="A144" s="23">
        <v>41871.611990115736</v>
      </c>
      <c r="B144" s="24">
        <v>40780.0</v>
      </c>
      <c r="C144" s="9" t="s">
        <v>702</v>
      </c>
      <c r="D144" s="9" t="s">
        <v>1409</v>
      </c>
      <c r="E144" s="9" t="s">
        <v>1410</v>
      </c>
      <c r="F144" s="9" t="s">
        <v>1411</v>
      </c>
      <c r="G144" s="9" t="s">
        <v>1412</v>
      </c>
      <c r="H144" s="9">
        <v>23.0</v>
      </c>
      <c r="I144" s="9" t="s">
        <v>58</v>
      </c>
      <c r="J144" s="9" t="s">
        <v>40</v>
      </c>
      <c r="K144" s="9" t="s">
        <v>41</v>
      </c>
      <c r="M144" s="9" t="s">
        <v>42</v>
      </c>
      <c r="N144" s="9" t="s">
        <v>59</v>
      </c>
      <c r="O144" s="9" t="s">
        <v>59</v>
      </c>
      <c r="P144" s="9" t="s">
        <v>1413</v>
      </c>
      <c r="Q144" s="21" t="s">
        <v>1414</v>
      </c>
      <c r="R144" s="9" t="s">
        <v>1421</v>
      </c>
      <c r="S144" s="22"/>
      <c r="T144" s="22"/>
      <c r="U144" s="22"/>
      <c r="V144" s="22"/>
      <c r="W144" s="22"/>
      <c r="X144" s="22"/>
      <c r="Y144" s="22"/>
      <c r="Z144" s="22"/>
      <c r="AA144" s="22"/>
      <c r="AB144" s="22"/>
      <c r="AC144" s="22"/>
    </row>
    <row r="145">
      <c r="A145" s="23">
        <v>41871.6123384375</v>
      </c>
      <c r="B145" s="24">
        <v>41569.0</v>
      </c>
      <c r="C145" s="9" t="s">
        <v>101</v>
      </c>
      <c r="D145" s="9" t="s">
        <v>712</v>
      </c>
      <c r="E145" s="9" t="s">
        <v>713</v>
      </c>
      <c r="F145" s="9" t="s">
        <v>1422</v>
      </c>
      <c r="G145" s="9" t="s">
        <v>715</v>
      </c>
      <c r="H145" s="9">
        <v>13.0</v>
      </c>
      <c r="I145" s="9" t="s">
        <v>58</v>
      </c>
      <c r="J145" s="9" t="s">
        <v>90</v>
      </c>
      <c r="K145" s="9" t="s">
        <v>109</v>
      </c>
      <c r="L145" s="9">
        <v>8.0</v>
      </c>
      <c r="M145" s="9" t="s">
        <v>42</v>
      </c>
      <c r="N145" s="9" t="s">
        <v>43</v>
      </c>
      <c r="O145" s="9" t="s">
        <v>1423</v>
      </c>
      <c r="P145" s="9" t="s">
        <v>1424</v>
      </c>
      <c r="Q145" s="21" t="s">
        <v>1425</v>
      </c>
      <c r="R145" s="9" t="s">
        <v>1431</v>
      </c>
      <c r="S145" s="22"/>
      <c r="T145" s="22"/>
      <c r="U145" s="22"/>
      <c r="V145" s="22"/>
      <c r="W145" s="22"/>
      <c r="X145" s="22"/>
      <c r="Y145" s="22"/>
      <c r="Z145" s="22"/>
      <c r="AA145" s="22"/>
      <c r="AB145" s="22"/>
      <c r="AC145" s="22"/>
    </row>
    <row r="146">
      <c r="A146" s="23">
        <v>41871.6126708449</v>
      </c>
      <c r="B146" s="24">
        <v>41395.0</v>
      </c>
      <c r="C146" s="9" t="s">
        <v>101</v>
      </c>
      <c r="D146" s="9" t="s">
        <v>153</v>
      </c>
      <c r="E146" s="9" t="s">
        <v>153</v>
      </c>
      <c r="F146" s="9" t="s">
        <v>875</v>
      </c>
      <c r="I146" s="9" t="s">
        <v>58</v>
      </c>
      <c r="J146" s="9" t="s">
        <v>59</v>
      </c>
      <c r="K146" s="9" t="s">
        <v>59</v>
      </c>
      <c r="M146" s="9" t="s">
        <v>42</v>
      </c>
      <c r="N146" s="9" t="s">
        <v>60</v>
      </c>
      <c r="O146" s="9" t="s">
        <v>78</v>
      </c>
      <c r="Q146" s="21" t="s">
        <v>1432</v>
      </c>
    </row>
    <row r="147">
      <c r="A147" s="23">
        <v>41871.61290219907</v>
      </c>
      <c r="B147" s="24">
        <v>39042.0</v>
      </c>
      <c r="C147" s="9" t="s">
        <v>232</v>
      </c>
      <c r="D147" s="9" t="s">
        <v>308</v>
      </c>
      <c r="E147" s="9" t="s">
        <v>309</v>
      </c>
      <c r="F147" s="9" t="s">
        <v>310</v>
      </c>
      <c r="G147" s="9" t="s">
        <v>311</v>
      </c>
      <c r="H147" s="9">
        <v>92.0</v>
      </c>
      <c r="I147" s="9" t="s">
        <v>39</v>
      </c>
      <c r="J147" s="9" t="s">
        <v>40</v>
      </c>
      <c r="K147" s="9" t="s">
        <v>59</v>
      </c>
      <c r="L147" s="9">
        <v>39.0</v>
      </c>
      <c r="M147" s="9" t="s">
        <v>42</v>
      </c>
      <c r="N147" s="9" t="s">
        <v>60</v>
      </c>
      <c r="O147" s="9" t="s">
        <v>61</v>
      </c>
      <c r="P147" s="9" t="s">
        <v>312</v>
      </c>
      <c r="Q147" s="21" t="s">
        <v>313</v>
      </c>
      <c r="R147" s="9" t="s">
        <v>317</v>
      </c>
      <c r="S147" s="22"/>
      <c r="T147" s="22"/>
      <c r="U147" s="22"/>
      <c r="V147" s="22"/>
      <c r="W147" s="22"/>
      <c r="X147" s="22"/>
      <c r="Y147" s="22"/>
      <c r="Z147" s="22"/>
      <c r="AA147" s="22"/>
      <c r="AB147" s="22"/>
      <c r="AC147" s="22"/>
    </row>
    <row r="148">
      <c r="A148" s="23">
        <v>41871.6137825463</v>
      </c>
      <c r="B148" s="24">
        <v>41247.0</v>
      </c>
      <c r="C148" s="9" t="s">
        <v>688</v>
      </c>
      <c r="E148" s="9" t="s">
        <v>1442</v>
      </c>
      <c r="F148" s="9" t="s">
        <v>1443</v>
      </c>
      <c r="G148" s="9" t="s">
        <v>1444</v>
      </c>
      <c r="H148" s="9">
        <v>27.0</v>
      </c>
      <c r="I148" s="9" t="s">
        <v>39</v>
      </c>
      <c r="J148" s="9" t="s">
        <v>90</v>
      </c>
      <c r="K148" s="9" t="s">
        <v>59</v>
      </c>
      <c r="L148" s="9">
        <v>9.0</v>
      </c>
      <c r="M148" s="9" t="s">
        <v>42</v>
      </c>
      <c r="N148" s="9" t="s">
        <v>60</v>
      </c>
      <c r="O148" s="9" t="s">
        <v>78</v>
      </c>
      <c r="P148" s="9" t="s">
        <v>1447</v>
      </c>
      <c r="Q148" s="21" t="s">
        <v>1448</v>
      </c>
      <c r="R148" s="9" t="s">
        <v>1449</v>
      </c>
      <c r="S148" s="22"/>
      <c r="T148" s="22"/>
      <c r="U148" s="22"/>
      <c r="V148" s="22"/>
      <c r="W148" s="22"/>
      <c r="X148" s="22"/>
      <c r="Y148" s="22"/>
      <c r="Z148" s="22"/>
      <c r="AA148" s="22"/>
      <c r="AB148" s="22"/>
      <c r="AC148" s="22"/>
    </row>
    <row r="149">
      <c r="A149" s="23">
        <v>41871.614047118055</v>
      </c>
      <c r="B149" s="24">
        <v>41395.0</v>
      </c>
      <c r="C149" s="9" t="s">
        <v>129</v>
      </c>
      <c r="E149" s="9" t="s">
        <v>1451</v>
      </c>
      <c r="F149" s="9" t="s">
        <v>1452</v>
      </c>
      <c r="G149" s="9" t="s">
        <v>1453</v>
      </c>
      <c r="H149" s="9">
        <v>44.0</v>
      </c>
      <c r="I149" s="9" t="s">
        <v>58</v>
      </c>
      <c r="J149" s="9" t="s">
        <v>59</v>
      </c>
      <c r="K149" s="9" t="s">
        <v>59</v>
      </c>
      <c r="M149" s="9" t="s">
        <v>42</v>
      </c>
      <c r="N149" s="9" t="s">
        <v>60</v>
      </c>
      <c r="O149" s="9" t="s">
        <v>190</v>
      </c>
      <c r="Q149" s="21" t="s">
        <v>1454</v>
      </c>
    </row>
    <row r="150">
      <c r="A150" s="23">
        <v>41871.615152708335</v>
      </c>
      <c r="B150" s="24">
        <v>41394.0</v>
      </c>
      <c r="C150" s="9" t="s">
        <v>148</v>
      </c>
      <c r="E150" s="9" t="s">
        <v>513</v>
      </c>
      <c r="F150" s="9" t="s">
        <v>1459</v>
      </c>
      <c r="I150" s="9" t="s">
        <v>59</v>
      </c>
      <c r="J150" s="9" t="s">
        <v>59</v>
      </c>
      <c r="K150" s="9" t="s">
        <v>59</v>
      </c>
      <c r="M150" s="9" t="s">
        <v>42</v>
      </c>
      <c r="N150" s="9" t="s">
        <v>60</v>
      </c>
      <c r="O150" s="9" t="s">
        <v>78</v>
      </c>
      <c r="Q150" s="21" t="s">
        <v>1460</v>
      </c>
    </row>
    <row r="151">
      <c r="A151" s="23">
        <v>41871.61540439815</v>
      </c>
      <c r="B151" s="24">
        <v>39961.0</v>
      </c>
      <c r="C151" s="9" t="s">
        <v>237</v>
      </c>
      <c r="D151" s="9" t="s">
        <v>396</v>
      </c>
      <c r="E151" s="9" t="s">
        <v>398</v>
      </c>
      <c r="F151" s="9" t="s">
        <v>240</v>
      </c>
      <c r="G151" s="9" t="s">
        <v>399</v>
      </c>
      <c r="H151" s="9">
        <v>25.0</v>
      </c>
      <c r="I151" s="9" t="s">
        <v>58</v>
      </c>
      <c r="J151" s="9" t="s">
        <v>40</v>
      </c>
      <c r="K151" s="9" t="s">
        <v>59</v>
      </c>
      <c r="L151" s="9">
        <v>6.0</v>
      </c>
      <c r="M151" s="9" t="s">
        <v>42</v>
      </c>
      <c r="N151" s="9" t="s">
        <v>60</v>
      </c>
      <c r="O151" s="9" t="s">
        <v>78</v>
      </c>
      <c r="P151" s="9" t="s">
        <v>400</v>
      </c>
      <c r="Q151" s="21" t="s">
        <v>401</v>
      </c>
      <c r="R151" s="9" t="s">
        <v>409</v>
      </c>
      <c r="S151" s="22"/>
      <c r="T151" s="22"/>
      <c r="U151" s="22"/>
      <c r="V151" s="22"/>
      <c r="W151" s="22"/>
      <c r="X151" s="22"/>
      <c r="Y151" s="22"/>
      <c r="Z151" s="22"/>
      <c r="AA151" s="22"/>
      <c r="AB151" s="22"/>
      <c r="AC151" s="22"/>
    </row>
    <row r="152">
      <c r="A152" s="23">
        <v>41871.615867106484</v>
      </c>
      <c r="B152" s="24">
        <v>40548.0</v>
      </c>
      <c r="C152" s="9" t="s">
        <v>176</v>
      </c>
      <c r="D152" s="9" t="s">
        <v>177</v>
      </c>
      <c r="E152" s="9" t="s">
        <v>784</v>
      </c>
      <c r="F152" s="9" t="s">
        <v>785</v>
      </c>
      <c r="G152" s="9" t="s">
        <v>786</v>
      </c>
      <c r="I152" s="9" t="s">
        <v>58</v>
      </c>
      <c r="J152" s="9" t="s">
        <v>59</v>
      </c>
      <c r="K152" s="9" t="s">
        <v>59</v>
      </c>
      <c r="L152" s="9">
        <v>1.0</v>
      </c>
      <c r="M152" s="9" t="s">
        <v>42</v>
      </c>
      <c r="N152" s="9" t="s">
        <v>43</v>
      </c>
      <c r="O152" s="9" t="s">
        <v>705</v>
      </c>
      <c r="P152" s="9" t="s">
        <v>787</v>
      </c>
      <c r="Q152" s="21" t="s">
        <v>788</v>
      </c>
      <c r="R152" s="9" t="s">
        <v>793</v>
      </c>
      <c r="S152" s="22"/>
      <c r="T152" s="22"/>
      <c r="U152" s="22"/>
      <c r="V152" s="22"/>
      <c r="W152" s="22"/>
      <c r="X152" s="22"/>
      <c r="Y152" s="22"/>
      <c r="Z152" s="22"/>
      <c r="AA152" s="22"/>
      <c r="AB152" s="22"/>
      <c r="AC152" s="22"/>
    </row>
    <row r="153">
      <c r="A153" s="23">
        <v>41871.61587692129</v>
      </c>
      <c r="B153" s="24">
        <v>41870.0</v>
      </c>
      <c r="C153" s="9" t="s">
        <v>148</v>
      </c>
      <c r="D153" s="9" t="s">
        <v>143</v>
      </c>
      <c r="E153" s="9" t="s">
        <v>905</v>
      </c>
      <c r="F153" s="9" t="s">
        <v>907</v>
      </c>
      <c r="G153" s="9" t="s">
        <v>1468</v>
      </c>
      <c r="H153" s="9">
        <v>22.0</v>
      </c>
      <c r="I153" s="9" t="s">
        <v>39</v>
      </c>
      <c r="J153" s="9" t="s">
        <v>59</v>
      </c>
      <c r="K153" s="9" t="s">
        <v>109</v>
      </c>
      <c r="M153" s="9" t="s">
        <v>42</v>
      </c>
      <c r="N153" s="9" t="s">
        <v>43</v>
      </c>
      <c r="O153" s="9" t="s">
        <v>43</v>
      </c>
      <c r="P153" s="9" t="s">
        <v>1472</v>
      </c>
      <c r="Q153" s="21" t="s">
        <v>1473</v>
      </c>
      <c r="R153" s="9" t="s">
        <v>915</v>
      </c>
      <c r="S153" s="22"/>
      <c r="T153" s="22"/>
      <c r="U153" s="22"/>
      <c r="V153" s="22"/>
      <c r="W153" s="22"/>
      <c r="X153" s="22"/>
      <c r="Y153" s="22"/>
      <c r="Z153" s="22"/>
      <c r="AA153" s="22"/>
      <c r="AB153" s="22"/>
      <c r="AC153" s="22"/>
    </row>
    <row r="154">
      <c r="A154" s="23">
        <v>41871.61632451389</v>
      </c>
      <c r="B154" s="24">
        <v>40665.0</v>
      </c>
      <c r="C154" s="9" t="s">
        <v>1484</v>
      </c>
      <c r="D154" s="9" t="s">
        <v>1485</v>
      </c>
      <c r="E154" s="9" t="s">
        <v>1486</v>
      </c>
      <c r="F154" s="9" t="s">
        <v>1487</v>
      </c>
      <c r="G154" s="9" t="s">
        <v>1488</v>
      </c>
      <c r="H154" s="9">
        <v>54.0</v>
      </c>
      <c r="I154" s="9" t="s">
        <v>58</v>
      </c>
      <c r="J154" s="9" t="s">
        <v>40</v>
      </c>
      <c r="K154" s="9" t="s">
        <v>59</v>
      </c>
      <c r="L154" s="9">
        <v>2.0</v>
      </c>
      <c r="M154" s="9" t="s">
        <v>42</v>
      </c>
      <c r="N154" s="9" t="s">
        <v>43</v>
      </c>
      <c r="O154" s="9" t="s">
        <v>43</v>
      </c>
      <c r="P154" s="9" t="s">
        <v>1491</v>
      </c>
      <c r="Q154" s="21" t="s">
        <v>1492</v>
      </c>
      <c r="R154" s="9" t="s">
        <v>1493</v>
      </c>
      <c r="S154" s="22"/>
      <c r="T154" s="22"/>
      <c r="U154" s="22"/>
      <c r="V154" s="22"/>
      <c r="W154" s="22"/>
      <c r="X154" s="22"/>
      <c r="Y154" s="22"/>
      <c r="Z154" s="22"/>
      <c r="AA154" s="22"/>
      <c r="AB154" s="22"/>
      <c r="AC154" s="22"/>
    </row>
    <row r="155">
      <c r="A155" s="23">
        <v>41871.61683655092</v>
      </c>
      <c r="B155" s="24">
        <v>41536.0</v>
      </c>
      <c r="C155" s="9" t="s">
        <v>101</v>
      </c>
      <c r="D155" s="9" t="s">
        <v>1495</v>
      </c>
      <c r="E155" s="9" t="s">
        <v>1496</v>
      </c>
      <c r="F155" s="9" t="s">
        <v>1498</v>
      </c>
      <c r="G155" s="9" t="s">
        <v>1500</v>
      </c>
      <c r="H155" s="9">
        <v>44.0</v>
      </c>
      <c r="I155" s="9" t="s">
        <v>39</v>
      </c>
      <c r="J155" s="9" t="s">
        <v>90</v>
      </c>
      <c r="K155" s="9" t="s">
        <v>59</v>
      </c>
      <c r="L155" s="9">
        <v>2.0</v>
      </c>
      <c r="M155" s="9" t="s">
        <v>77</v>
      </c>
      <c r="N155" s="9" t="s">
        <v>60</v>
      </c>
      <c r="O155" s="9" t="s">
        <v>190</v>
      </c>
      <c r="P155" s="9" t="s">
        <v>1504</v>
      </c>
      <c r="Q155" s="21" t="s">
        <v>1505</v>
      </c>
    </row>
    <row r="156">
      <c r="A156" s="23">
        <v>41871.61733636574</v>
      </c>
      <c r="B156" s="24">
        <v>41519.0</v>
      </c>
      <c r="C156" s="9" t="s">
        <v>148</v>
      </c>
      <c r="D156" s="9" t="s">
        <v>1509</v>
      </c>
      <c r="E156" s="9" t="s">
        <v>1511</v>
      </c>
      <c r="F156" s="9" t="s">
        <v>1512</v>
      </c>
      <c r="G156" s="9" t="s">
        <v>1513</v>
      </c>
      <c r="H156" s="9">
        <v>23.0</v>
      </c>
      <c r="I156" s="9" t="s">
        <v>58</v>
      </c>
      <c r="J156" s="9" t="s">
        <v>90</v>
      </c>
      <c r="K156" s="9" t="s">
        <v>41</v>
      </c>
      <c r="L156" s="9">
        <v>17.0</v>
      </c>
      <c r="M156" s="9" t="s">
        <v>42</v>
      </c>
      <c r="N156" s="9" t="s">
        <v>60</v>
      </c>
      <c r="O156" s="9" t="s">
        <v>78</v>
      </c>
      <c r="P156" s="9" t="s">
        <v>1515</v>
      </c>
      <c r="Q156" s="21" t="s">
        <v>1516</v>
      </c>
      <c r="R156" s="9" t="s">
        <v>1519</v>
      </c>
      <c r="S156" s="22"/>
      <c r="T156" s="22"/>
      <c r="U156" s="22"/>
      <c r="V156" s="22"/>
      <c r="W156" s="22"/>
      <c r="X156" s="22"/>
      <c r="Y156" s="22"/>
      <c r="Z156" s="22"/>
      <c r="AA156" s="22"/>
      <c r="AB156" s="22"/>
      <c r="AC156" s="22"/>
    </row>
    <row r="157">
      <c r="A157" s="23">
        <v>41871.61776891204</v>
      </c>
      <c r="B157" s="24">
        <v>41394.0</v>
      </c>
      <c r="C157" s="9" t="s">
        <v>410</v>
      </c>
      <c r="D157" s="9" t="s">
        <v>1520</v>
      </c>
      <c r="E157" s="9" t="s">
        <v>1521</v>
      </c>
      <c r="F157" s="9" t="s">
        <v>1522</v>
      </c>
      <c r="G157" s="9" t="s">
        <v>1523</v>
      </c>
      <c r="H157" s="9">
        <v>19.0</v>
      </c>
      <c r="I157" s="9" t="s">
        <v>58</v>
      </c>
      <c r="J157" s="9" t="s">
        <v>59</v>
      </c>
      <c r="K157" s="9" t="s">
        <v>59</v>
      </c>
      <c r="M157" s="9" t="s">
        <v>42</v>
      </c>
      <c r="N157" s="9" t="s">
        <v>59</v>
      </c>
      <c r="O157" s="9" t="s">
        <v>59</v>
      </c>
      <c r="Q157" s="21" t="s">
        <v>1526</v>
      </c>
    </row>
    <row r="158">
      <c r="A158" s="23">
        <v>41871.61902875</v>
      </c>
      <c r="B158" s="24">
        <v>41288.0</v>
      </c>
      <c r="C158" s="9" t="s">
        <v>1484</v>
      </c>
      <c r="D158" s="9" t="s">
        <v>1530</v>
      </c>
      <c r="E158" s="9" t="s">
        <v>1530</v>
      </c>
      <c r="F158" s="9" t="s">
        <v>1531</v>
      </c>
      <c r="G158" s="9" t="s">
        <v>1532</v>
      </c>
      <c r="H158" s="9">
        <v>31.0</v>
      </c>
      <c r="I158" s="9" t="s">
        <v>58</v>
      </c>
      <c r="J158" s="9" t="s">
        <v>90</v>
      </c>
      <c r="K158" s="9" t="s">
        <v>59</v>
      </c>
      <c r="L158" s="9">
        <v>24.0</v>
      </c>
      <c r="M158" s="9" t="s">
        <v>42</v>
      </c>
      <c r="N158" s="9" t="s">
        <v>60</v>
      </c>
      <c r="O158" s="9" t="s">
        <v>341</v>
      </c>
      <c r="P158" s="9" t="s">
        <v>1536</v>
      </c>
      <c r="Q158" s="21" t="s">
        <v>1537</v>
      </c>
    </row>
    <row r="159">
      <c r="A159" s="23">
        <v>41871.61905821759</v>
      </c>
      <c r="B159" s="24">
        <v>41394.0</v>
      </c>
      <c r="C159" s="9" t="s">
        <v>148</v>
      </c>
      <c r="E159" s="9" t="s">
        <v>1081</v>
      </c>
      <c r="F159" s="9" t="s">
        <v>1541</v>
      </c>
      <c r="G159" s="9" t="s">
        <v>1542</v>
      </c>
      <c r="H159" s="9">
        <v>28.0</v>
      </c>
      <c r="I159" s="9" t="s">
        <v>58</v>
      </c>
      <c r="J159" s="9" t="s">
        <v>59</v>
      </c>
      <c r="K159" s="9" t="s">
        <v>59</v>
      </c>
      <c r="M159" s="9" t="s">
        <v>42</v>
      </c>
      <c r="N159" s="9" t="s">
        <v>60</v>
      </c>
      <c r="O159" s="9" t="s">
        <v>78</v>
      </c>
      <c r="Q159" s="21" t="s">
        <v>1545</v>
      </c>
    </row>
    <row r="160">
      <c r="A160" s="23">
        <v>41871.619151747684</v>
      </c>
      <c r="B160" s="24">
        <v>40548.0</v>
      </c>
      <c r="C160" s="9" t="s">
        <v>176</v>
      </c>
      <c r="D160" s="9" t="s">
        <v>177</v>
      </c>
      <c r="E160" s="9" t="s">
        <v>784</v>
      </c>
      <c r="F160" s="9" t="s">
        <v>795</v>
      </c>
      <c r="G160" s="9" t="s">
        <v>796</v>
      </c>
      <c r="H160" s="9">
        <v>68.0</v>
      </c>
      <c r="I160" s="9" t="s">
        <v>58</v>
      </c>
      <c r="J160" s="9" t="s">
        <v>40</v>
      </c>
      <c r="K160" s="9" t="s">
        <v>41</v>
      </c>
      <c r="L160" s="9">
        <v>1.0</v>
      </c>
      <c r="M160" s="9" t="s">
        <v>42</v>
      </c>
      <c r="N160" s="9" t="s">
        <v>43</v>
      </c>
      <c r="O160" s="9" t="s">
        <v>59</v>
      </c>
      <c r="P160" s="9" t="s">
        <v>797</v>
      </c>
      <c r="Q160" s="21" t="s">
        <v>798</v>
      </c>
      <c r="R160" s="9" t="s">
        <v>805</v>
      </c>
      <c r="S160" s="22"/>
      <c r="T160" s="22"/>
      <c r="U160" s="22"/>
      <c r="V160" s="22"/>
      <c r="W160" s="22"/>
      <c r="X160" s="22"/>
      <c r="Y160" s="22"/>
      <c r="Z160" s="22"/>
      <c r="AA160" s="22"/>
      <c r="AB160" s="22"/>
      <c r="AC160" s="22"/>
    </row>
    <row r="161">
      <c r="A161" s="23">
        <v>41871.62134336806</v>
      </c>
      <c r="B161" s="24">
        <v>40549.0</v>
      </c>
      <c r="C161" s="9" t="s">
        <v>34</v>
      </c>
      <c r="D161" s="9" t="s">
        <v>806</v>
      </c>
      <c r="E161" s="9" t="s">
        <v>807</v>
      </c>
      <c r="F161" s="9" t="s">
        <v>808</v>
      </c>
      <c r="I161" s="9" t="s">
        <v>58</v>
      </c>
      <c r="J161" s="9" t="s">
        <v>59</v>
      </c>
      <c r="K161" s="9" t="s">
        <v>59</v>
      </c>
      <c r="M161" s="9" t="s">
        <v>42</v>
      </c>
      <c r="N161" s="9" t="s">
        <v>60</v>
      </c>
      <c r="O161" s="9" t="s">
        <v>190</v>
      </c>
      <c r="P161" s="9" t="s">
        <v>809</v>
      </c>
      <c r="Q161" s="21" t="s">
        <v>810</v>
      </c>
    </row>
    <row r="162">
      <c r="A162" s="23">
        <v>41871.622942650465</v>
      </c>
      <c r="B162" s="24">
        <v>41794.0</v>
      </c>
      <c r="C162" s="9" t="s">
        <v>1154</v>
      </c>
      <c r="D162" s="9" t="s">
        <v>1556</v>
      </c>
      <c r="E162" s="9" t="s">
        <v>1556</v>
      </c>
      <c r="F162" s="9" t="s">
        <v>1557</v>
      </c>
      <c r="G162" s="9" t="s">
        <v>1558</v>
      </c>
      <c r="H162" s="9">
        <v>56.0</v>
      </c>
      <c r="I162" s="9" t="s">
        <v>58</v>
      </c>
      <c r="J162" s="9" t="s">
        <v>90</v>
      </c>
      <c r="K162" s="9" t="s">
        <v>41</v>
      </c>
      <c r="L162" s="9">
        <v>3.0</v>
      </c>
      <c r="M162" s="9" t="s">
        <v>42</v>
      </c>
      <c r="N162" s="9" t="s">
        <v>43</v>
      </c>
      <c r="O162" s="9" t="s">
        <v>43</v>
      </c>
      <c r="Q162" s="21" t="s">
        <v>1559</v>
      </c>
    </row>
    <row r="163">
      <c r="A163" s="23">
        <v>41871.624300821764</v>
      </c>
      <c r="B163" s="24">
        <v>40667.0</v>
      </c>
      <c r="C163" s="9" t="s">
        <v>85</v>
      </c>
      <c r="D163" s="9" t="s">
        <v>1568</v>
      </c>
      <c r="E163" s="9" t="s">
        <v>1569</v>
      </c>
      <c r="F163" s="9" t="s">
        <v>1570</v>
      </c>
      <c r="G163" s="9" t="s">
        <v>1571</v>
      </c>
      <c r="H163" s="9">
        <v>19.0</v>
      </c>
      <c r="I163" s="9" t="s">
        <v>58</v>
      </c>
      <c r="J163" s="9" t="s">
        <v>59</v>
      </c>
      <c r="K163" s="9" t="s">
        <v>109</v>
      </c>
      <c r="L163" s="9">
        <v>1.0</v>
      </c>
      <c r="M163" s="9" t="s">
        <v>42</v>
      </c>
      <c r="N163" s="9" t="s">
        <v>60</v>
      </c>
      <c r="O163" s="9" t="s">
        <v>78</v>
      </c>
      <c r="P163" s="9" t="s">
        <v>1572</v>
      </c>
      <c r="Q163" s="21" t="s">
        <v>1573</v>
      </c>
    </row>
    <row r="164">
      <c r="A164" s="23">
        <v>41871.62528381944</v>
      </c>
      <c r="B164" s="24">
        <v>40551.0</v>
      </c>
      <c r="C164" s="9" t="s">
        <v>261</v>
      </c>
      <c r="D164" s="9" t="s">
        <v>828</v>
      </c>
      <c r="E164" s="9" t="s">
        <v>830</v>
      </c>
      <c r="F164" s="9" t="s">
        <v>831</v>
      </c>
      <c r="G164" s="9" t="s">
        <v>832</v>
      </c>
      <c r="H164" s="9">
        <v>54.0</v>
      </c>
      <c r="I164" s="9" t="s">
        <v>58</v>
      </c>
      <c r="J164" s="9" t="s">
        <v>59</v>
      </c>
      <c r="K164" s="9" t="s">
        <v>59</v>
      </c>
      <c r="M164" s="9" t="s">
        <v>77</v>
      </c>
      <c r="N164" s="9" t="s">
        <v>60</v>
      </c>
      <c r="O164" s="9" t="s">
        <v>631</v>
      </c>
      <c r="P164" s="9" t="s">
        <v>834</v>
      </c>
      <c r="Q164" s="21" t="s">
        <v>836</v>
      </c>
    </row>
    <row r="165">
      <c r="A165" s="23">
        <v>41871.625470405095</v>
      </c>
      <c r="B165" s="24">
        <v>41423.0</v>
      </c>
      <c r="C165" s="9" t="s">
        <v>247</v>
      </c>
      <c r="D165" s="9" t="s">
        <v>248</v>
      </c>
      <c r="E165" s="9" t="s">
        <v>248</v>
      </c>
      <c r="F165" s="9" t="s">
        <v>1577</v>
      </c>
      <c r="G165" s="9" t="s">
        <v>1586</v>
      </c>
      <c r="H165" s="9">
        <v>22.0</v>
      </c>
      <c r="I165" s="9" t="s">
        <v>58</v>
      </c>
      <c r="J165" s="9" t="s">
        <v>40</v>
      </c>
      <c r="K165" s="9" t="s">
        <v>41</v>
      </c>
      <c r="L165" s="9">
        <v>9.0</v>
      </c>
      <c r="M165" s="9" t="s">
        <v>42</v>
      </c>
      <c r="N165" s="9" t="s">
        <v>60</v>
      </c>
      <c r="O165" s="9" t="s">
        <v>78</v>
      </c>
      <c r="P165" s="9" t="s">
        <v>1587</v>
      </c>
      <c r="Q165" s="21" t="s">
        <v>1588</v>
      </c>
      <c r="R165" s="9" t="s">
        <v>1594</v>
      </c>
      <c r="S165" s="22"/>
      <c r="T165" s="22"/>
      <c r="U165" s="22"/>
      <c r="V165" s="22"/>
      <c r="W165" s="22"/>
      <c r="X165" s="22"/>
      <c r="Y165" s="22"/>
      <c r="Z165" s="22"/>
      <c r="AA165" s="22"/>
      <c r="AB165" s="22"/>
      <c r="AC165" s="22"/>
    </row>
    <row r="166">
      <c r="A166" s="23">
        <v>41871.62636633102</v>
      </c>
      <c r="B166" s="24">
        <v>40779.0</v>
      </c>
      <c r="C166" s="9" t="s">
        <v>101</v>
      </c>
      <c r="D166" s="9" t="s">
        <v>1595</v>
      </c>
      <c r="E166" s="9" t="s">
        <v>1596</v>
      </c>
      <c r="F166" s="9" t="s">
        <v>1597</v>
      </c>
      <c r="G166" s="9" t="s">
        <v>1598</v>
      </c>
      <c r="H166" s="9">
        <v>25.0</v>
      </c>
      <c r="I166" s="9" t="s">
        <v>58</v>
      </c>
      <c r="J166" s="9" t="s">
        <v>90</v>
      </c>
      <c r="K166" s="9" t="s">
        <v>41</v>
      </c>
      <c r="M166" s="9" t="s">
        <v>42</v>
      </c>
      <c r="N166" s="9" t="s">
        <v>60</v>
      </c>
      <c r="O166" s="9" t="s">
        <v>78</v>
      </c>
      <c r="P166" s="9" t="s">
        <v>1600</v>
      </c>
      <c r="Q166" s="21" t="s">
        <v>1602</v>
      </c>
    </row>
    <row r="167">
      <c r="A167" s="23">
        <v>41871.62925321759</v>
      </c>
      <c r="B167" s="24">
        <v>41620.0</v>
      </c>
      <c r="C167" s="9" t="s">
        <v>253</v>
      </c>
      <c r="D167" s="9" t="s">
        <v>1605</v>
      </c>
      <c r="E167" s="9" t="s">
        <v>1606</v>
      </c>
      <c r="F167" s="9" t="s">
        <v>1607</v>
      </c>
      <c r="G167" s="9" t="s">
        <v>1608</v>
      </c>
      <c r="H167" s="9">
        <v>43.0</v>
      </c>
      <c r="I167" s="9" t="s">
        <v>58</v>
      </c>
      <c r="J167" s="9" t="s">
        <v>90</v>
      </c>
      <c r="K167" s="9" t="s">
        <v>41</v>
      </c>
      <c r="L167" s="9">
        <v>5.0</v>
      </c>
      <c r="M167" s="9" t="s">
        <v>42</v>
      </c>
      <c r="N167" s="9" t="s">
        <v>43</v>
      </c>
      <c r="O167" s="9" t="s">
        <v>43</v>
      </c>
      <c r="P167" s="9" t="s">
        <v>1609</v>
      </c>
      <c r="Q167" s="21" t="s">
        <v>1610</v>
      </c>
      <c r="R167" s="9" t="s">
        <v>1617</v>
      </c>
      <c r="S167" s="22"/>
      <c r="T167" s="22"/>
      <c r="U167" s="22"/>
      <c r="V167" s="22"/>
      <c r="W167" s="22"/>
      <c r="X167" s="22"/>
      <c r="Y167" s="22"/>
      <c r="Z167" s="22"/>
      <c r="AA167" s="22"/>
      <c r="AB167" s="22"/>
      <c r="AC167" s="22"/>
    </row>
    <row r="168">
      <c r="A168" s="23">
        <v>41871.63038890046</v>
      </c>
      <c r="B168" s="24">
        <v>41728.0</v>
      </c>
      <c r="C168" s="9" t="s">
        <v>232</v>
      </c>
      <c r="D168" s="9" t="s">
        <v>1618</v>
      </c>
      <c r="E168" s="9" t="s">
        <v>1619</v>
      </c>
      <c r="F168" s="9" t="s">
        <v>1620</v>
      </c>
      <c r="G168" s="9" t="s">
        <v>1621</v>
      </c>
      <c r="H168" s="9">
        <v>20.0</v>
      </c>
      <c r="I168" s="9" t="s">
        <v>58</v>
      </c>
      <c r="J168" s="9" t="s">
        <v>40</v>
      </c>
      <c r="K168" s="9" t="s">
        <v>59</v>
      </c>
      <c r="L168" s="9">
        <v>4.0</v>
      </c>
      <c r="M168" s="9" t="s">
        <v>42</v>
      </c>
      <c r="N168" s="9" t="s">
        <v>43</v>
      </c>
      <c r="O168" s="9" t="s">
        <v>43</v>
      </c>
      <c r="P168" s="9" t="s">
        <v>1622</v>
      </c>
      <c r="Q168" s="21" t="s">
        <v>1623</v>
      </c>
    </row>
    <row r="169">
      <c r="A169" s="23">
        <v>41871.63172142361</v>
      </c>
      <c r="B169" s="24">
        <v>40663.0</v>
      </c>
      <c r="C169" s="9" t="s">
        <v>176</v>
      </c>
      <c r="D169" s="9" t="s">
        <v>645</v>
      </c>
      <c r="E169" s="9" t="s">
        <v>652</v>
      </c>
      <c r="F169" s="9" t="s">
        <v>1629</v>
      </c>
      <c r="G169" s="9" t="s">
        <v>1630</v>
      </c>
      <c r="H169" s="9">
        <v>25.0</v>
      </c>
      <c r="I169" s="9" t="s">
        <v>58</v>
      </c>
      <c r="J169" s="9" t="s">
        <v>40</v>
      </c>
      <c r="K169" s="9" t="s">
        <v>59</v>
      </c>
      <c r="M169" s="9" t="s">
        <v>77</v>
      </c>
      <c r="N169" s="9" t="s">
        <v>60</v>
      </c>
      <c r="O169" s="9" t="s">
        <v>59</v>
      </c>
      <c r="P169" s="9" t="s">
        <v>1631</v>
      </c>
      <c r="Q169" s="21" t="s">
        <v>1632</v>
      </c>
      <c r="R169" s="9" t="s">
        <v>1633</v>
      </c>
      <c r="S169" s="22"/>
      <c r="T169" s="22"/>
      <c r="U169" s="22"/>
      <c r="V169" s="22"/>
      <c r="W169" s="22"/>
      <c r="X169" s="22"/>
      <c r="Y169" s="22"/>
      <c r="Z169" s="22"/>
      <c r="AA169" s="22"/>
      <c r="AB169" s="22"/>
      <c r="AC169" s="22"/>
    </row>
    <row r="170">
      <c r="A170" s="23">
        <v>41871.633921712964</v>
      </c>
      <c r="B170" s="24">
        <v>41684.0</v>
      </c>
      <c r="C170" s="9" t="s">
        <v>232</v>
      </c>
      <c r="D170" s="9" t="s">
        <v>1636</v>
      </c>
      <c r="E170" s="9" t="s">
        <v>1637</v>
      </c>
      <c r="F170" s="9" t="s">
        <v>1638</v>
      </c>
      <c r="G170" s="9" t="s">
        <v>1639</v>
      </c>
      <c r="H170" s="9">
        <v>17.0</v>
      </c>
      <c r="I170" s="9" t="s">
        <v>58</v>
      </c>
      <c r="J170" s="9" t="s">
        <v>90</v>
      </c>
      <c r="K170" s="9" t="s">
        <v>59</v>
      </c>
      <c r="L170" s="9">
        <v>2.0</v>
      </c>
      <c r="M170" s="9" t="s">
        <v>42</v>
      </c>
      <c r="N170" s="9" t="s">
        <v>43</v>
      </c>
      <c r="O170" s="9" t="s">
        <v>43</v>
      </c>
      <c r="P170" s="9" t="s">
        <v>1642</v>
      </c>
      <c r="Q170" s="21" t="s">
        <v>1643</v>
      </c>
      <c r="R170" s="9" t="s">
        <v>1644</v>
      </c>
      <c r="S170" s="22"/>
      <c r="T170" s="22"/>
      <c r="U170" s="22"/>
      <c r="V170" s="22"/>
      <c r="W170" s="22"/>
      <c r="X170" s="22"/>
      <c r="Y170" s="22"/>
      <c r="Z170" s="22"/>
      <c r="AA170" s="22"/>
      <c r="AB170" s="22"/>
      <c r="AC170" s="22"/>
    </row>
    <row r="171">
      <c r="A171" s="23">
        <v>41871.63575482639</v>
      </c>
      <c r="B171" s="24">
        <v>41091.0</v>
      </c>
      <c r="C171" s="9" t="s">
        <v>54</v>
      </c>
      <c r="D171" s="9" t="s">
        <v>1645</v>
      </c>
      <c r="E171" s="9" t="s">
        <v>1646</v>
      </c>
      <c r="F171" s="9" t="s">
        <v>1647</v>
      </c>
      <c r="G171" s="9" t="s">
        <v>1648</v>
      </c>
      <c r="H171" s="9">
        <v>28.0</v>
      </c>
      <c r="I171" s="9" t="s">
        <v>58</v>
      </c>
      <c r="J171" s="9" t="s">
        <v>40</v>
      </c>
      <c r="K171" s="9" t="s">
        <v>41</v>
      </c>
      <c r="M171" s="9" t="s">
        <v>42</v>
      </c>
      <c r="N171" s="9" t="s">
        <v>43</v>
      </c>
      <c r="O171" s="9" t="s">
        <v>43</v>
      </c>
      <c r="P171" s="9" t="s">
        <v>1649</v>
      </c>
      <c r="Q171" s="21" t="s">
        <v>1650</v>
      </c>
      <c r="R171" s="9" t="s">
        <v>1655</v>
      </c>
      <c r="S171" s="22"/>
      <c r="T171" s="22"/>
      <c r="U171" s="22"/>
      <c r="V171" s="22"/>
      <c r="W171" s="22"/>
      <c r="X171" s="22"/>
      <c r="Y171" s="22"/>
      <c r="Z171" s="22"/>
      <c r="AA171" s="22"/>
      <c r="AB171" s="22"/>
      <c r="AC171" s="22"/>
    </row>
    <row r="172">
      <c r="A172" s="23">
        <v>41871.63792533565</v>
      </c>
      <c r="B172" s="24">
        <v>41420.0</v>
      </c>
      <c r="C172" s="9" t="s">
        <v>347</v>
      </c>
      <c r="D172" s="9" t="s">
        <v>1656</v>
      </c>
      <c r="E172" s="9" t="s">
        <v>1657</v>
      </c>
      <c r="F172" s="9" t="s">
        <v>1658</v>
      </c>
      <c r="G172" s="9" t="s">
        <v>1659</v>
      </c>
      <c r="H172" s="9">
        <v>38.0</v>
      </c>
      <c r="I172" s="9" t="s">
        <v>58</v>
      </c>
      <c r="J172" s="9" t="s">
        <v>59</v>
      </c>
      <c r="K172" s="9" t="s">
        <v>109</v>
      </c>
      <c r="L172" s="9">
        <v>1.0</v>
      </c>
      <c r="M172" s="9" t="s">
        <v>77</v>
      </c>
      <c r="N172" s="9" t="s">
        <v>43</v>
      </c>
      <c r="O172" s="9" t="s">
        <v>1276</v>
      </c>
      <c r="P172" s="9" t="s">
        <v>1660</v>
      </c>
      <c r="Q172" s="21" t="s">
        <v>1661</v>
      </c>
      <c r="R172" s="9" t="s">
        <v>1662</v>
      </c>
      <c r="S172" s="22"/>
      <c r="T172" s="22"/>
      <c r="U172" s="22"/>
      <c r="V172" s="22"/>
      <c r="W172" s="22"/>
      <c r="X172" s="22"/>
      <c r="Y172" s="22"/>
      <c r="Z172" s="22"/>
      <c r="AA172" s="22"/>
      <c r="AB172" s="22"/>
      <c r="AC172" s="22"/>
    </row>
    <row r="173">
      <c r="A173" s="23">
        <v>41871.63813063657</v>
      </c>
      <c r="B173" s="24">
        <v>41519.0</v>
      </c>
      <c r="C173" s="9" t="s">
        <v>247</v>
      </c>
      <c r="D173" s="9" t="s">
        <v>1666</v>
      </c>
      <c r="E173" s="9" t="s">
        <v>1667</v>
      </c>
      <c r="F173" s="9" t="s">
        <v>1668</v>
      </c>
      <c r="G173" s="9" t="s">
        <v>1669</v>
      </c>
      <c r="H173" s="9">
        <v>47.0</v>
      </c>
      <c r="I173" s="9" t="s">
        <v>58</v>
      </c>
      <c r="J173" s="9" t="s">
        <v>59</v>
      </c>
      <c r="K173" s="9" t="s">
        <v>59</v>
      </c>
      <c r="M173" s="9" t="s">
        <v>42</v>
      </c>
      <c r="N173" s="9" t="s">
        <v>60</v>
      </c>
      <c r="O173" s="9" t="s">
        <v>705</v>
      </c>
      <c r="P173" s="9" t="s">
        <v>1671</v>
      </c>
      <c r="Q173" s="21" t="s">
        <v>1673</v>
      </c>
    </row>
    <row r="174">
      <c r="A174" s="23">
        <v>41871.63974662037</v>
      </c>
      <c r="B174" s="24">
        <v>40946.0</v>
      </c>
      <c r="C174" s="9" t="s">
        <v>766</v>
      </c>
      <c r="D174" s="9" t="s">
        <v>1675</v>
      </c>
      <c r="E174" s="9" t="s">
        <v>768</v>
      </c>
      <c r="F174" s="9" t="s">
        <v>769</v>
      </c>
      <c r="G174" s="9" t="s">
        <v>1678</v>
      </c>
      <c r="H174" s="9">
        <v>20.0</v>
      </c>
      <c r="I174" s="9" t="s">
        <v>58</v>
      </c>
      <c r="J174" s="9" t="s">
        <v>40</v>
      </c>
      <c r="K174" s="9" t="s">
        <v>41</v>
      </c>
      <c r="M174" s="9" t="s">
        <v>77</v>
      </c>
      <c r="N174" s="9" t="s">
        <v>60</v>
      </c>
      <c r="O174" s="9" t="s">
        <v>78</v>
      </c>
      <c r="P174" s="9" t="s">
        <v>1679</v>
      </c>
      <c r="Q174" s="21" t="s">
        <v>1680</v>
      </c>
    </row>
    <row r="175">
      <c r="A175" s="23">
        <v>41871.63999439815</v>
      </c>
      <c r="B175" s="24">
        <v>40779.0</v>
      </c>
      <c r="C175" s="9" t="s">
        <v>197</v>
      </c>
      <c r="D175" s="9" t="s">
        <v>1688</v>
      </c>
      <c r="E175" s="9" t="s">
        <v>1689</v>
      </c>
      <c r="F175" s="9" t="s">
        <v>1690</v>
      </c>
      <c r="G175" s="9" t="s">
        <v>1691</v>
      </c>
      <c r="H175" s="9">
        <v>28.0</v>
      </c>
      <c r="I175" s="9" t="s">
        <v>58</v>
      </c>
      <c r="J175" s="9" t="s">
        <v>59</v>
      </c>
      <c r="K175" s="9" t="s">
        <v>59</v>
      </c>
      <c r="M175" s="9" t="s">
        <v>77</v>
      </c>
      <c r="N175" s="9" t="s">
        <v>43</v>
      </c>
      <c r="O175" s="9" t="s">
        <v>43</v>
      </c>
      <c r="P175" s="9" t="s">
        <v>1694</v>
      </c>
      <c r="Q175" s="21" t="s">
        <v>1695</v>
      </c>
      <c r="R175" s="9" t="s">
        <v>1696</v>
      </c>
      <c r="S175" s="22"/>
      <c r="T175" s="22"/>
      <c r="U175" s="22"/>
      <c r="V175" s="22"/>
      <c r="W175" s="22"/>
      <c r="X175" s="22"/>
      <c r="Y175" s="22"/>
      <c r="Z175" s="22"/>
      <c r="AA175" s="22"/>
      <c r="AB175" s="22"/>
      <c r="AC175" s="22"/>
    </row>
    <row r="176">
      <c r="A176" s="23">
        <v>41871.64362005787</v>
      </c>
      <c r="B176" s="24">
        <v>41553.0</v>
      </c>
      <c r="C176" s="9" t="s">
        <v>232</v>
      </c>
      <c r="D176" s="9" t="s">
        <v>1698</v>
      </c>
      <c r="E176" s="9" t="s">
        <v>1699</v>
      </c>
      <c r="F176" s="9" t="s">
        <v>1700</v>
      </c>
      <c r="G176" s="9" t="s">
        <v>1701</v>
      </c>
      <c r="H176" s="9">
        <v>43.0</v>
      </c>
      <c r="I176" s="9" t="s">
        <v>58</v>
      </c>
      <c r="J176" s="9" t="s">
        <v>40</v>
      </c>
      <c r="K176" s="9" t="s">
        <v>59</v>
      </c>
      <c r="L176" s="9">
        <v>6.0</v>
      </c>
      <c r="M176" s="9" t="s">
        <v>42</v>
      </c>
      <c r="N176" s="9" t="s">
        <v>60</v>
      </c>
      <c r="O176" s="9" t="s">
        <v>1702</v>
      </c>
      <c r="P176" s="9" t="s">
        <v>1704</v>
      </c>
      <c r="Q176" s="21" t="s">
        <v>1705</v>
      </c>
    </row>
    <row r="177">
      <c r="A177" s="23">
        <v>41871.644024050926</v>
      </c>
      <c r="B177" s="24">
        <v>41062.0</v>
      </c>
      <c r="C177" s="9" t="s">
        <v>766</v>
      </c>
      <c r="D177" s="9" t="s">
        <v>1675</v>
      </c>
      <c r="E177" s="9" t="s">
        <v>768</v>
      </c>
      <c r="F177" s="9" t="s">
        <v>769</v>
      </c>
      <c r="G177" s="9" t="s">
        <v>1710</v>
      </c>
      <c r="H177" s="9">
        <v>23.0</v>
      </c>
      <c r="I177" s="9" t="s">
        <v>58</v>
      </c>
      <c r="J177" s="9" t="s">
        <v>40</v>
      </c>
      <c r="K177" s="9" t="s">
        <v>41</v>
      </c>
      <c r="L177" s="9">
        <v>1.0</v>
      </c>
      <c r="M177" s="9" t="s">
        <v>77</v>
      </c>
      <c r="N177" s="9" t="s">
        <v>59</v>
      </c>
      <c r="O177" s="9" t="s">
        <v>59</v>
      </c>
      <c r="P177" s="9" t="s">
        <v>1714</v>
      </c>
      <c r="Q177" s="21" t="s">
        <v>1716</v>
      </c>
      <c r="R177" s="9" t="s">
        <v>1720</v>
      </c>
      <c r="S177" s="22"/>
      <c r="T177" s="22"/>
      <c r="U177" s="22"/>
      <c r="V177" s="22"/>
      <c r="W177" s="22"/>
      <c r="X177" s="22"/>
      <c r="Y177" s="22"/>
      <c r="Z177" s="22"/>
      <c r="AA177" s="22"/>
      <c r="AB177" s="22"/>
      <c r="AC177" s="22"/>
    </row>
    <row r="178">
      <c r="A178" s="23">
        <v>41871.64422686342</v>
      </c>
      <c r="B178" s="24">
        <v>41751.0</v>
      </c>
      <c r="C178" s="9" t="s">
        <v>293</v>
      </c>
      <c r="D178" s="9" t="s">
        <v>1384</v>
      </c>
      <c r="E178" s="9" t="s">
        <v>1724</v>
      </c>
      <c r="F178" s="9" t="s">
        <v>1726</v>
      </c>
      <c r="G178" s="9" t="s">
        <v>1727</v>
      </c>
      <c r="H178" s="9">
        <v>53.0</v>
      </c>
      <c r="I178" s="9" t="s">
        <v>58</v>
      </c>
      <c r="J178" s="9" t="s">
        <v>90</v>
      </c>
      <c r="K178" s="9" t="s">
        <v>41</v>
      </c>
      <c r="L178" s="9">
        <v>5.0</v>
      </c>
      <c r="M178" s="9" t="s">
        <v>42</v>
      </c>
      <c r="N178" s="9" t="s">
        <v>60</v>
      </c>
      <c r="O178" s="9" t="s">
        <v>1728</v>
      </c>
      <c r="P178" s="9" t="s">
        <v>1729</v>
      </c>
      <c r="Q178" s="21" t="s">
        <v>1731</v>
      </c>
    </row>
    <row r="179">
      <c r="A179" s="23">
        <v>41871.64562512731</v>
      </c>
      <c r="B179" s="24">
        <v>41011.0</v>
      </c>
      <c r="C179" s="9" t="s">
        <v>624</v>
      </c>
      <c r="D179" s="9" t="s">
        <v>1733</v>
      </c>
      <c r="E179" s="9" t="s">
        <v>1734</v>
      </c>
      <c r="F179" s="9" t="s">
        <v>1735</v>
      </c>
      <c r="G179" s="9" t="s">
        <v>1737</v>
      </c>
      <c r="H179" s="9">
        <v>29.0</v>
      </c>
      <c r="I179" s="9" t="s">
        <v>58</v>
      </c>
      <c r="J179" s="9" t="s">
        <v>90</v>
      </c>
      <c r="K179" s="9" t="s">
        <v>41</v>
      </c>
      <c r="M179" s="9" t="s">
        <v>42</v>
      </c>
      <c r="N179" s="9" t="s">
        <v>60</v>
      </c>
      <c r="O179" s="9" t="s">
        <v>497</v>
      </c>
      <c r="P179" s="9" t="s">
        <v>1743</v>
      </c>
      <c r="Q179" s="21" t="s">
        <v>1744</v>
      </c>
      <c r="R179" s="9" t="s">
        <v>1745</v>
      </c>
      <c r="S179" s="22"/>
      <c r="T179" s="22"/>
      <c r="U179" s="22"/>
      <c r="V179" s="22"/>
      <c r="W179" s="22"/>
      <c r="X179" s="22"/>
      <c r="Y179" s="22"/>
      <c r="Z179" s="22"/>
      <c r="AA179" s="22"/>
      <c r="AB179" s="22"/>
      <c r="AC179" s="22"/>
    </row>
    <row r="180">
      <c r="A180" s="23">
        <v>41871.649369872684</v>
      </c>
      <c r="B180" s="24">
        <v>41613.0</v>
      </c>
      <c r="C180" s="9" t="s">
        <v>85</v>
      </c>
      <c r="E180" s="9" t="s">
        <v>743</v>
      </c>
      <c r="F180" s="9" t="s">
        <v>1746</v>
      </c>
      <c r="G180" s="9" t="s">
        <v>1747</v>
      </c>
      <c r="H180" s="9">
        <v>29.0</v>
      </c>
      <c r="I180" s="9" t="s">
        <v>58</v>
      </c>
      <c r="J180" s="9" t="s">
        <v>90</v>
      </c>
      <c r="K180" s="9" t="s">
        <v>59</v>
      </c>
      <c r="L180" s="9">
        <v>8.0</v>
      </c>
      <c r="M180" s="9" t="s">
        <v>42</v>
      </c>
      <c r="N180" s="9" t="s">
        <v>43</v>
      </c>
      <c r="O180" s="9" t="s">
        <v>43</v>
      </c>
      <c r="P180" s="9" t="s">
        <v>1748</v>
      </c>
      <c r="Q180" s="21" t="s">
        <v>1749</v>
      </c>
      <c r="R180" s="9" t="s">
        <v>1756</v>
      </c>
      <c r="S180" s="22"/>
      <c r="T180" s="22"/>
      <c r="U180" s="22"/>
      <c r="V180" s="22"/>
      <c r="W180" s="22"/>
      <c r="X180" s="22"/>
      <c r="Y180" s="22"/>
      <c r="Z180" s="22"/>
      <c r="AA180" s="22"/>
      <c r="AB180" s="22"/>
      <c r="AC180" s="22"/>
    </row>
    <row r="181">
      <c r="A181" s="23">
        <v>41871.64944644676</v>
      </c>
      <c r="B181" s="24">
        <v>40708.0</v>
      </c>
      <c r="C181" s="9" t="s">
        <v>176</v>
      </c>
      <c r="D181" s="9" t="s">
        <v>1757</v>
      </c>
      <c r="E181" s="9" t="s">
        <v>1758</v>
      </c>
      <c r="F181" s="9" t="s">
        <v>1759</v>
      </c>
      <c r="G181" s="9" t="s">
        <v>1760</v>
      </c>
      <c r="H181" s="9">
        <v>25.0</v>
      </c>
      <c r="I181" s="9" t="s">
        <v>58</v>
      </c>
      <c r="J181" s="9" t="s">
        <v>59</v>
      </c>
      <c r="K181" s="9" t="s">
        <v>59</v>
      </c>
      <c r="M181" s="9" t="s">
        <v>42</v>
      </c>
      <c r="N181" s="9" t="s">
        <v>60</v>
      </c>
      <c r="O181" s="9" t="s">
        <v>59</v>
      </c>
      <c r="P181" s="9" t="s">
        <v>1761</v>
      </c>
      <c r="Q181" s="21" t="s">
        <v>1762</v>
      </c>
      <c r="R181" s="9" t="s">
        <v>1769</v>
      </c>
      <c r="S181" s="22"/>
      <c r="T181" s="22"/>
      <c r="U181" s="22"/>
      <c r="V181" s="22"/>
      <c r="W181" s="22"/>
      <c r="X181" s="22"/>
      <c r="Y181" s="22"/>
      <c r="Z181" s="22"/>
      <c r="AA181" s="22"/>
      <c r="AB181" s="22"/>
      <c r="AC181" s="22"/>
    </row>
    <row r="182">
      <c r="A182" s="23">
        <v>41871.65081340278</v>
      </c>
      <c r="B182" s="24">
        <v>41521.0</v>
      </c>
      <c r="C182" s="9" t="s">
        <v>261</v>
      </c>
      <c r="D182" s="9" t="s">
        <v>1770</v>
      </c>
      <c r="E182" s="9" t="s">
        <v>383</v>
      </c>
      <c r="G182" s="9" t="s">
        <v>1771</v>
      </c>
      <c r="H182" s="9">
        <v>25.0</v>
      </c>
      <c r="I182" s="9" t="s">
        <v>58</v>
      </c>
      <c r="J182" s="9" t="s">
        <v>40</v>
      </c>
      <c r="K182" s="9" t="s">
        <v>59</v>
      </c>
      <c r="M182" s="9" t="s">
        <v>42</v>
      </c>
      <c r="N182" s="9" t="s">
        <v>43</v>
      </c>
      <c r="O182" s="9" t="s">
        <v>1772</v>
      </c>
      <c r="P182" s="9" t="s">
        <v>1773</v>
      </c>
      <c r="Q182" s="21" t="s">
        <v>1774</v>
      </c>
      <c r="R182" s="9" t="s">
        <v>1782</v>
      </c>
      <c r="S182" s="22"/>
      <c r="T182" s="22"/>
      <c r="U182" s="22"/>
      <c r="V182" s="22"/>
      <c r="W182" s="22"/>
      <c r="X182" s="22"/>
      <c r="Y182" s="22"/>
      <c r="Z182" s="22"/>
      <c r="AA182" s="22"/>
      <c r="AB182" s="22"/>
      <c r="AC182" s="22"/>
    </row>
    <row r="183">
      <c r="A183" s="23">
        <v>41871.65194921296</v>
      </c>
      <c r="B183" s="24">
        <v>40655.0</v>
      </c>
      <c r="C183" s="9" t="s">
        <v>378</v>
      </c>
      <c r="D183" s="9" t="s">
        <v>1260</v>
      </c>
      <c r="E183" s="9" t="s">
        <v>1261</v>
      </c>
      <c r="F183" s="9" t="s">
        <v>1262</v>
      </c>
      <c r="G183" s="9" t="s">
        <v>1263</v>
      </c>
      <c r="H183" s="9">
        <v>28.0</v>
      </c>
      <c r="I183" s="9" t="s">
        <v>58</v>
      </c>
      <c r="J183" s="9" t="s">
        <v>90</v>
      </c>
      <c r="K183" s="9" t="s">
        <v>41</v>
      </c>
      <c r="M183" s="9" t="s">
        <v>42</v>
      </c>
      <c r="N183" s="9" t="s">
        <v>60</v>
      </c>
      <c r="O183" s="9" t="s">
        <v>61</v>
      </c>
      <c r="P183" s="9" t="s">
        <v>1783</v>
      </c>
      <c r="Q183" s="21" t="s">
        <v>1784</v>
      </c>
      <c r="R183" s="9" t="s">
        <v>1785</v>
      </c>
      <c r="S183" s="22"/>
      <c r="T183" s="22"/>
      <c r="U183" s="22"/>
      <c r="V183" s="22"/>
      <c r="W183" s="22"/>
      <c r="X183" s="22"/>
      <c r="Y183" s="22"/>
      <c r="Z183" s="22"/>
      <c r="AA183" s="22"/>
      <c r="AB183" s="22"/>
      <c r="AC183" s="22"/>
    </row>
    <row r="184">
      <c r="A184" s="23">
        <v>41871.65523538195</v>
      </c>
      <c r="B184" s="24">
        <v>41862.0</v>
      </c>
      <c r="C184" s="9" t="s">
        <v>766</v>
      </c>
      <c r="D184" s="9" t="s">
        <v>1786</v>
      </c>
      <c r="E184" s="9" t="s">
        <v>1787</v>
      </c>
      <c r="F184" s="9" t="s">
        <v>769</v>
      </c>
      <c r="G184" s="9" t="s">
        <v>1788</v>
      </c>
      <c r="H184" s="9">
        <v>26.0</v>
      </c>
      <c r="I184" s="9" t="s">
        <v>58</v>
      </c>
      <c r="J184" s="9" t="s">
        <v>40</v>
      </c>
      <c r="K184" s="9" t="s">
        <v>41</v>
      </c>
      <c r="L184" s="9">
        <v>2.0</v>
      </c>
      <c r="M184" s="9" t="s">
        <v>77</v>
      </c>
      <c r="N184" s="9" t="s">
        <v>43</v>
      </c>
      <c r="O184" s="9" t="s">
        <v>43</v>
      </c>
      <c r="P184" s="9" t="s">
        <v>1790</v>
      </c>
      <c r="Q184" s="21" t="s">
        <v>1791</v>
      </c>
      <c r="R184" s="9" t="s">
        <v>892</v>
      </c>
      <c r="S184" s="22"/>
      <c r="T184" s="22"/>
      <c r="U184" s="22"/>
      <c r="V184" s="22"/>
      <c r="W184" s="22"/>
      <c r="X184" s="22"/>
      <c r="Y184" s="22"/>
      <c r="Z184" s="22"/>
      <c r="AA184" s="22"/>
      <c r="AB184" s="22"/>
      <c r="AC184" s="22"/>
    </row>
    <row r="185">
      <c r="A185" s="23">
        <v>41871.65524246528</v>
      </c>
      <c r="B185" s="24">
        <v>41352.0</v>
      </c>
      <c r="C185" s="9" t="s">
        <v>293</v>
      </c>
      <c r="D185" s="9" t="s">
        <v>1794</v>
      </c>
      <c r="E185" s="9" t="s">
        <v>1795</v>
      </c>
      <c r="F185" s="9" t="s">
        <v>1796</v>
      </c>
      <c r="G185" s="9" t="s">
        <v>1797</v>
      </c>
      <c r="H185" s="9">
        <v>35.0</v>
      </c>
      <c r="I185" s="9" t="s">
        <v>58</v>
      </c>
      <c r="J185" s="9" t="s">
        <v>90</v>
      </c>
      <c r="K185" s="9" t="s">
        <v>41</v>
      </c>
      <c r="L185" s="9">
        <v>1.0</v>
      </c>
      <c r="M185" s="9" t="s">
        <v>42</v>
      </c>
      <c r="N185" s="9" t="s">
        <v>60</v>
      </c>
      <c r="O185" s="9" t="s">
        <v>78</v>
      </c>
      <c r="P185" s="9" t="s">
        <v>1798</v>
      </c>
      <c r="Q185" s="21" t="s">
        <v>1799</v>
      </c>
      <c r="R185" s="9" t="s">
        <v>1806</v>
      </c>
      <c r="S185" s="22"/>
      <c r="T185" s="22"/>
      <c r="U185" s="22"/>
      <c r="V185" s="22"/>
      <c r="W185" s="22"/>
      <c r="X185" s="22"/>
      <c r="Y185" s="22"/>
      <c r="Z185" s="22"/>
      <c r="AA185" s="22"/>
      <c r="AB185" s="22"/>
      <c r="AC185" s="22"/>
    </row>
    <row r="186">
      <c r="A186" s="23">
        <v>41871.65550983796</v>
      </c>
      <c r="B186" s="24">
        <v>41521.0</v>
      </c>
      <c r="C186" s="9" t="s">
        <v>261</v>
      </c>
      <c r="D186" s="9" t="s">
        <v>1770</v>
      </c>
      <c r="E186" s="9" t="s">
        <v>383</v>
      </c>
      <c r="F186" s="9" t="s">
        <v>843</v>
      </c>
      <c r="G186" s="9" t="s">
        <v>1771</v>
      </c>
      <c r="H186" s="9">
        <v>25.0</v>
      </c>
      <c r="I186" s="9" t="s">
        <v>58</v>
      </c>
      <c r="J186" s="9" t="s">
        <v>40</v>
      </c>
      <c r="K186" s="9" t="s">
        <v>59</v>
      </c>
      <c r="M186" s="9" t="s">
        <v>42</v>
      </c>
      <c r="N186" s="9" t="s">
        <v>43</v>
      </c>
      <c r="O186" s="9" t="s">
        <v>1772</v>
      </c>
      <c r="P186" s="9" t="s">
        <v>1773</v>
      </c>
      <c r="Q186" s="21" t="s">
        <v>1774</v>
      </c>
      <c r="R186" s="9" t="s">
        <v>1782</v>
      </c>
      <c r="S186" s="22"/>
      <c r="T186" s="22"/>
      <c r="U186" s="22"/>
      <c r="V186" s="22"/>
      <c r="W186" s="22"/>
      <c r="X186" s="22"/>
      <c r="Y186" s="22"/>
      <c r="Z186" s="22"/>
      <c r="AA186" s="22"/>
      <c r="AB186" s="22"/>
      <c r="AC186" s="22"/>
    </row>
    <row r="187">
      <c r="A187" s="23">
        <v>41871.657522546295</v>
      </c>
      <c r="B187" s="24">
        <v>40627.0</v>
      </c>
      <c r="C187" s="9" t="s">
        <v>261</v>
      </c>
      <c r="D187" s="9" t="s">
        <v>1684</v>
      </c>
      <c r="E187" s="9" t="s">
        <v>1685</v>
      </c>
      <c r="F187" s="9" t="s">
        <v>1686</v>
      </c>
      <c r="G187" s="9" t="s">
        <v>1687</v>
      </c>
      <c r="H187" s="9">
        <v>32.0</v>
      </c>
      <c r="I187" s="9" t="s">
        <v>58</v>
      </c>
      <c r="J187" s="9" t="s">
        <v>59</v>
      </c>
      <c r="K187" s="9" t="s">
        <v>109</v>
      </c>
      <c r="L187" s="9">
        <v>3.0</v>
      </c>
      <c r="M187" s="9" t="s">
        <v>77</v>
      </c>
      <c r="N187" s="9" t="s">
        <v>60</v>
      </c>
      <c r="O187" s="9" t="s">
        <v>190</v>
      </c>
      <c r="P187" s="9" t="s">
        <v>1692</v>
      </c>
      <c r="Q187" s="21" t="s">
        <v>1693</v>
      </c>
      <c r="R187" s="9" t="s">
        <v>1697</v>
      </c>
      <c r="S187" s="22"/>
      <c r="T187" s="22"/>
      <c r="U187" s="22"/>
      <c r="V187" s="22"/>
      <c r="W187" s="22"/>
      <c r="X187" s="22"/>
      <c r="Y187" s="22"/>
      <c r="Z187" s="22"/>
      <c r="AA187" s="22"/>
      <c r="AB187" s="22"/>
      <c r="AC187" s="22"/>
    </row>
    <row r="188">
      <c r="A188" s="23">
        <v>41871.65888326389</v>
      </c>
      <c r="B188" s="24">
        <v>41119.0</v>
      </c>
      <c r="C188" s="9" t="s">
        <v>702</v>
      </c>
      <c r="D188" s="9" t="s">
        <v>1820</v>
      </c>
      <c r="E188" s="9" t="s">
        <v>1821</v>
      </c>
      <c r="F188" s="9" t="s">
        <v>1822</v>
      </c>
      <c r="G188" s="9" t="s">
        <v>1823</v>
      </c>
      <c r="H188" s="9">
        <v>21.0</v>
      </c>
      <c r="I188" s="9" t="s">
        <v>58</v>
      </c>
      <c r="J188" s="9" t="s">
        <v>40</v>
      </c>
      <c r="K188" s="9" t="s">
        <v>59</v>
      </c>
      <c r="L188" s="9">
        <v>1.0</v>
      </c>
      <c r="M188" s="9" t="s">
        <v>42</v>
      </c>
      <c r="N188" s="9" t="s">
        <v>43</v>
      </c>
      <c r="O188" s="9" t="s">
        <v>43</v>
      </c>
      <c r="P188" s="9" t="s">
        <v>1824</v>
      </c>
      <c r="Q188" s="21" t="s">
        <v>1825</v>
      </c>
    </row>
    <row r="189">
      <c r="A189" s="23">
        <v>41871.65911324074</v>
      </c>
      <c r="B189" s="24">
        <v>41418.0</v>
      </c>
      <c r="C189" s="9" t="s">
        <v>197</v>
      </c>
      <c r="D189" s="9" t="s">
        <v>1830</v>
      </c>
      <c r="E189" s="9" t="s">
        <v>1831</v>
      </c>
      <c r="F189" s="9" t="s">
        <v>1832</v>
      </c>
      <c r="G189" s="9" t="s">
        <v>1833</v>
      </c>
      <c r="H189" s="9">
        <v>119.0</v>
      </c>
      <c r="I189" s="9" t="s">
        <v>58</v>
      </c>
      <c r="J189" s="9" t="s">
        <v>90</v>
      </c>
      <c r="K189" s="9" t="s">
        <v>41</v>
      </c>
      <c r="L189" s="9">
        <v>2.0</v>
      </c>
      <c r="M189" s="9" t="s">
        <v>42</v>
      </c>
      <c r="N189" s="9" t="s">
        <v>60</v>
      </c>
      <c r="O189" s="9" t="s">
        <v>78</v>
      </c>
      <c r="P189" s="9" t="s">
        <v>1834</v>
      </c>
      <c r="Q189" s="21" t="s">
        <v>1835</v>
      </c>
      <c r="R189" s="9" t="s">
        <v>1837</v>
      </c>
      <c r="S189" s="22"/>
      <c r="T189" s="22"/>
      <c r="U189" s="22"/>
      <c r="V189" s="22"/>
      <c r="W189" s="22"/>
      <c r="X189" s="22"/>
      <c r="Y189" s="22"/>
      <c r="Z189" s="22"/>
      <c r="AA189" s="22"/>
      <c r="AB189" s="22"/>
      <c r="AC189" s="22"/>
    </row>
    <row r="190">
      <c r="A190" s="23">
        <v>41871.66180224537</v>
      </c>
      <c r="B190" s="24">
        <v>40975.0</v>
      </c>
      <c r="C190" s="9" t="s">
        <v>766</v>
      </c>
      <c r="D190" s="9" t="s">
        <v>1675</v>
      </c>
      <c r="E190" s="9" t="s">
        <v>768</v>
      </c>
      <c r="F190" s="9" t="s">
        <v>888</v>
      </c>
      <c r="G190" s="9" t="s">
        <v>1839</v>
      </c>
      <c r="H190" s="9">
        <v>20.0</v>
      </c>
      <c r="I190" s="9" t="s">
        <v>58</v>
      </c>
      <c r="J190" s="9" t="s">
        <v>40</v>
      </c>
      <c r="K190" s="9" t="s">
        <v>59</v>
      </c>
      <c r="M190" s="9" t="s">
        <v>42</v>
      </c>
      <c r="N190" s="9" t="s">
        <v>43</v>
      </c>
      <c r="O190" s="9" t="s">
        <v>59</v>
      </c>
      <c r="P190" s="21" t="s">
        <v>1842</v>
      </c>
      <c r="Q190" s="21" t="s">
        <v>1842</v>
      </c>
      <c r="R190" s="9" t="s">
        <v>1847</v>
      </c>
      <c r="S190" s="22"/>
      <c r="T190" s="22"/>
      <c r="U190" s="22"/>
      <c r="V190" s="22"/>
      <c r="W190" s="22"/>
      <c r="X190" s="22"/>
      <c r="Y190" s="22"/>
      <c r="Z190" s="22"/>
      <c r="AA190" s="22"/>
      <c r="AB190" s="22"/>
      <c r="AC190" s="22"/>
    </row>
    <row r="191">
      <c r="A191" s="23">
        <v>41871.662500983795</v>
      </c>
      <c r="B191" s="24">
        <v>40644.0</v>
      </c>
      <c r="C191" s="9" t="s">
        <v>773</v>
      </c>
      <c r="D191" s="9" t="s">
        <v>1848</v>
      </c>
      <c r="E191" s="9" t="s">
        <v>1849</v>
      </c>
      <c r="F191" s="9" t="s">
        <v>1850</v>
      </c>
      <c r="G191" s="9" t="s">
        <v>1851</v>
      </c>
      <c r="H191" s="9">
        <v>23.0</v>
      </c>
      <c r="I191" s="9" t="s">
        <v>58</v>
      </c>
      <c r="J191" s="9" t="s">
        <v>90</v>
      </c>
      <c r="K191" s="9" t="s">
        <v>41</v>
      </c>
      <c r="L191" s="9">
        <v>2.0</v>
      </c>
      <c r="M191" s="9" t="s">
        <v>42</v>
      </c>
      <c r="N191" s="9" t="s">
        <v>60</v>
      </c>
      <c r="O191" s="9" t="s">
        <v>1728</v>
      </c>
      <c r="P191" s="9" t="s">
        <v>1852</v>
      </c>
      <c r="Q191" s="21" t="s">
        <v>1853</v>
      </c>
      <c r="R191" s="9" t="s">
        <v>1855</v>
      </c>
      <c r="S191" s="22"/>
      <c r="T191" s="22"/>
      <c r="U191" s="22"/>
      <c r="V191" s="22"/>
      <c r="W191" s="22"/>
      <c r="X191" s="22"/>
      <c r="Y191" s="22"/>
      <c r="Z191" s="22"/>
      <c r="AA191" s="22"/>
      <c r="AB191" s="22"/>
      <c r="AC191" s="22"/>
    </row>
    <row r="192">
      <c r="A192" s="23">
        <v>41871.66286505787</v>
      </c>
      <c r="B192" s="24">
        <v>41423.0</v>
      </c>
      <c r="C192" s="9" t="s">
        <v>347</v>
      </c>
      <c r="D192" s="9" t="s">
        <v>1856</v>
      </c>
      <c r="E192" s="9" t="s">
        <v>1857</v>
      </c>
      <c r="F192" s="9" t="s">
        <v>1858</v>
      </c>
      <c r="G192" s="9" t="s">
        <v>1859</v>
      </c>
      <c r="H192" s="9">
        <v>38.0</v>
      </c>
      <c r="I192" s="9" t="s">
        <v>39</v>
      </c>
      <c r="J192" s="9" t="s">
        <v>1047</v>
      </c>
      <c r="K192" s="9" t="s">
        <v>41</v>
      </c>
      <c r="L192" s="9">
        <v>5.0</v>
      </c>
      <c r="M192" s="9" t="s">
        <v>42</v>
      </c>
      <c r="N192" s="9" t="s">
        <v>60</v>
      </c>
      <c r="O192" s="9" t="s">
        <v>190</v>
      </c>
      <c r="P192" s="9" t="s">
        <v>1860</v>
      </c>
      <c r="Q192" s="21" t="s">
        <v>1861</v>
      </c>
      <c r="R192" s="9" t="s">
        <v>1862</v>
      </c>
      <c r="S192" s="22"/>
      <c r="T192" s="22"/>
      <c r="U192" s="22"/>
      <c r="V192" s="22"/>
      <c r="W192" s="22"/>
      <c r="X192" s="22"/>
      <c r="Y192" s="22"/>
      <c r="Z192" s="22"/>
      <c r="AA192" s="22"/>
      <c r="AB192" s="22"/>
      <c r="AC192" s="22"/>
    </row>
    <row r="193">
      <c r="A193" s="23">
        <v>41871.6631975</v>
      </c>
      <c r="B193" s="24">
        <v>40780.0</v>
      </c>
      <c r="C193" s="9" t="s">
        <v>121</v>
      </c>
      <c r="D193" s="9" t="s">
        <v>722</v>
      </c>
      <c r="E193" s="9" t="s">
        <v>1619</v>
      </c>
      <c r="F193" s="9" t="s">
        <v>1863</v>
      </c>
      <c r="G193" s="9" t="s">
        <v>1864</v>
      </c>
      <c r="H193" s="9">
        <v>21.0</v>
      </c>
      <c r="I193" s="9" t="s">
        <v>58</v>
      </c>
      <c r="J193" s="9" t="s">
        <v>40</v>
      </c>
      <c r="K193" s="9" t="s">
        <v>41</v>
      </c>
      <c r="M193" s="9" t="s">
        <v>42</v>
      </c>
      <c r="N193" s="9" t="s">
        <v>59</v>
      </c>
      <c r="O193" s="9" t="s">
        <v>59</v>
      </c>
      <c r="P193" s="9" t="s">
        <v>1865</v>
      </c>
      <c r="Q193" s="21" t="s">
        <v>1866</v>
      </c>
      <c r="R193" s="9" t="s">
        <v>1867</v>
      </c>
      <c r="S193" s="22"/>
      <c r="T193" s="22"/>
      <c r="U193" s="22"/>
      <c r="V193" s="22"/>
      <c r="W193" s="22"/>
      <c r="X193" s="22"/>
      <c r="Y193" s="22"/>
      <c r="Z193" s="22"/>
      <c r="AA193" s="22"/>
      <c r="AB193" s="22"/>
      <c r="AC193" s="22"/>
    </row>
    <row r="194">
      <c r="A194" s="23">
        <v>41871.66385739583</v>
      </c>
      <c r="B194" s="24">
        <v>40969.0</v>
      </c>
      <c r="C194" s="9" t="s">
        <v>766</v>
      </c>
      <c r="D194" s="9" t="s">
        <v>1675</v>
      </c>
      <c r="E194" s="9" t="s">
        <v>768</v>
      </c>
      <c r="F194" s="9" t="s">
        <v>888</v>
      </c>
      <c r="G194" s="9" t="s">
        <v>1868</v>
      </c>
      <c r="H194" s="9">
        <v>20.0</v>
      </c>
      <c r="I194" s="9" t="s">
        <v>58</v>
      </c>
      <c r="J194" s="9" t="s">
        <v>40</v>
      </c>
      <c r="K194" s="9" t="s">
        <v>41</v>
      </c>
      <c r="M194" s="9" t="s">
        <v>42</v>
      </c>
      <c r="N194" s="9" t="s">
        <v>59</v>
      </c>
      <c r="O194" s="9" t="s">
        <v>59</v>
      </c>
      <c r="P194" s="21" t="s">
        <v>1869</v>
      </c>
      <c r="Q194" s="21" t="s">
        <v>1869</v>
      </c>
      <c r="R194" s="9" t="s">
        <v>1875</v>
      </c>
      <c r="S194" s="22"/>
      <c r="T194" s="22"/>
      <c r="U194" s="22"/>
      <c r="V194" s="22"/>
      <c r="W194" s="22"/>
      <c r="X194" s="22"/>
      <c r="Y194" s="22"/>
      <c r="Z194" s="22"/>
      <c r="AA194" s="22"/>
      <c r="AB194" s="22"/>
      <c r="AC194" s="22"/>
    </row>
    <row r="195">
      <c r="A195" s="23">
        <v>41871.66547199074</v>
      </c>
      <c r="B195" s="24">
        <v>40856.0</v>
      </c>
      <c r="C195" s="9" t="s">
        <v>247</v>
      </c>
      <c r="D195" s="9" t="s">
        <v>248</v>
      </c>
      <c r="E195" s="9" t="s">
        <v>248</v>
      </c>
      <c r="F195" s="9" t="s">
        <v>1876</v>
      </c>
      <c r="G195" s="9" t="s">
        <v>1877</v>
      </c>
      <c r="H195" s="9">
        <v>37.0</v>
      </c>
      <c r="I195" s="9" t="s">
        <v>58</v>
      </c>
      <c r="J195" s="9" t="s">
        <v>40</v>
      </c>
      <c r="K195" s="9" t="s">
        <v>41</v>
      </c>
      <c r="L195" s="9">
        <v>1.0</v>
      </c>
      <c r="M195" s="9" t="s">
        <v>77</v>
      </c>
      <c r="N195" s="9" t="s">
        <v>43</v>
      </c>
      <c r="O195" s="9" t="s">
        <v>43</v>
      </c>
      <c r="P195" s="9" t="s">
        <v>1878</v>
      </c>
      <c r="Q195" s="21" t="s">
        <v>1879</v>
      </c>
      <c r="R195" s="9" t="s">
        <v>1887</v>
      </c>
      <c r="S195" s="22"/>
      <c r="T195" s="22"/>
      <c r="U195" s="22"/>
      <c r="V195" s="22"/>
      <c r="W195" s="22"/>
      <c r="X195" s="22"/>
      <c r="Y195" s="22"/>
      <c r="Z195" s="22"/>
      <c r="AA195" s="22"/>
      <c r="AB195" s="22"/>
      <c r="AC195" s="22"/>
    </row>
    <row r="196">
      <c r="A196" s="23">
        <v>41871.666496909726</v>
      </c>
      <c r="B196" s="24">
        <v>41359.0</v>
      </c>
      <c r="C196" s="9" t="s">
        <v>136</v>
      </c>
      <c r="E196" s="9" t="s">
        <v>1888</v>
      </c>
      <c r="F196" s="9" t="s">
        <v>139</v>
      </c>
      <c r="G196" s="9" t="s">
        <v>59</v>
      </c>
      <c r="I196" s="9" t="s">
        <v>58</v>
      </c>
      <c r="J196" s="9" t="s">
        <v>59</v>
      </c>
      <c r="K196" s="9" t="s">
        <v>59</v>
      </c>
      <c r="M196" s="9" t="s">
        <v>77</v>
      </c>
      <c r="N196" s="9" t="s">
        <v>43</v>
      </c>
      <c r="O196" s="9" t="s">
        <v>341</v>
      </c>
      <c r="P196" s="9" t="s">
        <v>1889</v>
      </c>
      <c r="Q196" s="21" t="s">
        <v>1890</v>
      </c>
    </row>
    <row r="197">
      <c r="A197" s="23">
        <v>41871.67042109954</v>
      </c>
      <c r="B197" s="24">
        <v>40795.0</v>
      </c>
      <c r="C197" s="9" t="s">
        <v>164</v>
      </c>
      <c r="D197" s="9" t="s">
        <v>168</v>
      </c>
      <c r="E197" s="9" t="s">
        <v>165</v>
      </c>
      <c r="F197" s="9" t="s">
        <v>1894</v>
      </c>
      <c r="G197" s="9" t="s">
        <v>1895</v>
      </c>
      <c r="H197" s="9">
        <v>25.0</v>
      </c>
      <c r="I197" s="9" t="s">
        <v>58</v>
      </c>
      <c r="J197" s="9" t="s">
        <v>90</v>
      </c>
      <c r="K197" s="9" t="s">
        <v>59</v>
      </c>
      <c r="L197" s="9">
        <v>44.0</v>
      </c>
      <c r="M197" s="9" t="s">
        <v>42</v>
      </c>
      <c r="N197" s="9" t="s">
        <v>60</v>
      </c>
      <c r="O197" s="9" t="s">
        <v>78</v>
      </c>
      <c r="P197" s="9" t="s">
        <v>1896</v>
      </c>
      <c r="Q197" s="21" t="s">
        <v>1897</v>
      </c>
      <c r="R197" s="9" t="s">
        <v>1903</v>
      </c>
      <c r="S197" s="22"/>
      <c r="T197" s="22"/>
      <c r="U197" s="22"/>
      <c r="V197" s="22"/>
      <c r="W197" s="22"/>
      <c r="X197" s="22"/>
      <c r="Y197" s="22"/>
      <c r="Z197" s="22"/>
      <c r="AA197" s="22"/>
      <c r="AB197" s="22"/>
      <c r="AC197" s="22"/>
    </row>
    <row r="198">
      <c r="A198" s="23">
        <v>41871.66860372685</v>
      </c>
      <c r="B198" s="24">
        <v>40693.0</v>
      </c>
      <c r="C198" s="9" t="s">
        <v>148</v>
      </c>
      <c r="D198" s="9" t="s">
        <v>1904</v>
      </c>
      <c r="E198" s="9" t="s">
        <v>1905</v>
      </c>
      <c r="F198" s="9" t="s">
        <v>1906</v>
      </c>
      <c r="G198" s="9" t="s">
        <v>1907</v>
      </c>
      <c r="H198" s="9">
        <v>25.0</v>
      </c>
      <c r="I198" s="9" t="s">
        <v>58</v>
      </c>
      <c r="J198" s="9" t="s">
        <v>40</v>
      </c>
      <c r="K198" s="9" t="s">
        <v>41</v>
      </c>
      <c r="M198" s="9" t="s">
        <v>77</v>
      </c>
      <c r="N198" s="9" t="s">
        <v>43</v>
      </c>
      <c r="O198" s="9" t="s">
        <v>43</v>
      </c>
      <c r="P198" s="9" t="s">
        <v>1908</v>
      </c>
      <c r="Q198" s="21" t="s">
        <v>1910</v>
      </c>
    </row>
    <row r="199">
      <c r="A199" s="23">
        <v>41871.66916950232</v>
      </c>
      <c r="B199" s="24">
        <v>40655.0</v>
      </c>
      <c r="C199" s="9" t="s">
        <v>347</v>
      </c>
      <c r="D199" s="9" t="s">
        <v>651</v>
      </c>
      <c r="E199" s="9" t="s">
        <v>652</v>
      </c>
      <c r="F199" s="9" t="s">
        <v>653</v>
      </c>
      <c r="G199" s="9" t="s">
        <v>1914</v>
      </c>
      <c r="H199" s="9">
        <v>49.0</v>
      </c>
      <c r="I199" s="9" t="s">
        <v>58</v>
      </c>
      <c r="J199" s="9" t="s">
        <v>59</v>
      </c>
      <c r="K199" s="9" t="s">
        <v>59</v>
      </c>
      <c r="M199" s="9" t="s">
        <v>42</v>
      </c>
      <c r="N199" s="9" t="s">
        <v>60</v>
      </c>
      <c r="O199" s="9" t="s">
        <v>515</v>
      </c>
      <c r="P199" s="9" t="s">
        <v>1916</v>
      </c>
      <c r="Q199" s="21" t="s">
        <v>1917</v>
      </c>
      <c r="R199" s="9" t="s">
        <v>1918</v>
      </c>
      <c r="S199" s="22"/>
      <c r="T199" s="22"/>
      <c r="U199" s="22"/>
      <c r="V199" s="22"/>
      <c r="W199" s="22"/>
      <c r="X199" s="22"/>
      <c r="Y199" s="22"/>
      <c r="Z199" s="22"/>
      <c r="AA199" s="22"/>
      <c r="AB199" s="22"/>
      <c r="AC199" s="22"/>
    </row>
    <row r="200">
      <c r="A200" s="23">
        <v>41871.669574733794</v>
      </c>
      <c r="B200" s="24">
        <v>40693.0</v>
      </c>
      <c r="C200" s="9" t="s">
        <v>148</v>
      </c>
      <c r="D200" s="9" t="s">
        <v>1904</v>
      </c>
      <c r="E200" s="9" t="s">
        <v>1905</v>
      </c>
      <c r="F200" s="9" t="s">
        <v>1906</v>
      </c>
      <c r="G200" s="9" t="s">
        <v>1919</v>
      </c>
      <c r="I200" s="9" t="s">
        <v>39</v>
      </c>
      <c r="J200" s="9" t="s">
        <v>59</v>
      </c>
      <c r="K200" s="9" t="s">
        <v>109</v>
      </c>
      <c r="M200" s="9" t="s">
        <v>77</v>
      </c>
      <c r="N200" s="9" t="s">
        <v>43</v>
      </c>
      <c r="O200" s="9" t="s">
        <v>43</v>
      </c>
      <c r="P200" s="9" t="s">
        <v>1920</v>
      </c>
      <c r="Q200" s="21" t="s">
        <v>1910</v>
      </c>
    </row>
    <row r="201">
      <c r="A201" s="23">
        <v>41871.670269780094</v>
      </c>
      <c r="B201" s="24">
        <v>40693.0</v>
      </c>
      <c r="C201" s="9" t="s">
        <v>148</v>
      </c>
      <c r="D201" s="9" t="s">
        <v>1904</v>
      </c>
      <c r="E201" s="9" t="s">
        <v>1905</v>
      </c>
      <c r="F201" s="9" t="s">
        <v>1906</v>
      </c>
      <c r="G201" s="9" t="s">
        <v>1928</v>
      </c>
      <c r="I201" s="9" t="s">
        <v>58</v>
      </c>
      <c r="J201" s="9" t="s">
        <v>40</v>
      </c>
      <c r="K201" s="9" t="s">
        <v>41</v>
      </c>
      <c r="M201" s="9" t="s">
        <v>77</v>
      </c>
      <c r="N201" s="9" t="s">
        <v>43</v>
      </c>
      <c r="O201" s="9" t="s">
        <v>43</v>
      </c>
      <c r="P201" s="9" t="s">
        <v>1920</v>
      </c>
      <c r="Q201" s="21" t="s">
        <v>1910</v>
      </c>
    </row>
    <row r="202">
      <c r="A202" s="23">
        <v>41871.671075185186</v>
      </c>
      <c r="B202" s="24">
        <v>41359.0</v>
      </c>
      <c r="C202" s="9" t="s">
        <v>101</v>
      </c>
      <c r="E202" s="9" t="s">
        <v>1635</v>
      </c>
      <c r="F202" s="9" t="s">
        <v>1934</v>
      </c>
      <c r="G202" s="9" t="s">
        <v>1935</v>
      </c>
      <c r="H202" s="9">
        <v>87.0</v>
      </c>
      <c r="I202" s="9" t="s">
        <v>58</v>
      </c>
      <c r="J202" s="9" t="s">
        <v>59</v>
      </c>
      <c r="K202" s="9" t="s">
        <v>59</v>
      </c>
      <c r="M202" s="9" t="s">
        <v>42</v>
      </c>
      <c r="N202" s="9" t="s">
        <v>60</v>
      </c>
      <c r="O202" s="9" t="s">
        <v>78</v>
      </c>
      <c r="P202" s="9" t="s">
        <v>1939</v>
      </c>
      <c r="Q202" s="21" t="s">
        <v>1940</v>
      </c>
      <c r="R202" s="9" t="s">
        <v>1943</v>
      </c>
      <c r="S202" s="22"/>
      <c r="T202" s="22"/>
      <c r="U202" s="22"/>
      <c r="V202" s="22"/>
      <c r="W202" s="22"/>
      <c r="X202" s="22"/>
      <c r="Y202" s="22"/>
      <c r="Z202" s="22"/>
      <c r="AA202" s="22"/>
      <c r="AB202" s="22"/>
      <c r="AC202" s="22"/>
    </row>
    <row r="203">
      <c r="A203" s="23">
        <v>41871.67183741899</v>
      </c>
      <c r="B203" s="24">
        <v>40948.0</v>
      </c>
      <c r="C203" s="9" t="s">
        <v>347</v>
      </c>
      <c r="D203" s="9" t="s">
        <v>1944</v>
      </c>
      <c r="E203" s="9" t="s">
        <v>1944</v>
      </c>
      <c r="F203" s="9" t="s">
        <v>1945</v>
      </c>
      <c r="G203" s="9" t="s">
        <v>1946</v>
      </c>
      <c r="H203" s="9">
        <v>54.0</v>
      </c>
      <c r="I203" s="9" t="s">
        <v>39</v>
      </c>
      <c r="J203" s="9" t="s">
        <v>90</v>
      </c>
      <c r="K203" s="9" t="s">
        <v>41</v>
      </c>
      <c r="L203" s="9">
        <v>7.0</v>
      </c>
      <c r="M203" s="9" t="s">
        <v>42</v>
      </c>
      <c r="N203" s="9" t="s">
        <v>43</v>
      </c>
      <c r="O203" s="9" t="s">
        <v>43</v>
      </c>
      <c r="Q203" s="21" t="s">
        <v>1947</v>
      </c>
      <c r="R203" s="9" t="s">
        <v>1954</v>
      </c>
      <c r="S203" s="22"/>
      <c r="T203" s="22"/>
      <c r="U203" s="22"/>
      <c r="V203" s="22"/>
      <c r="W203" s="22"/>
      <c r="X203" s="22"/>
      <c r="Y203" s="22"/>
      <c r="Z203" s="22"/>
      <c r="AA203" s="22"/>
      <c r="AB203" s="22"/>
      <c r="AC203" s="22"/>
    </row>
    <row r="204">
      <c r="A204" s="23">
        <v>41871.6728629051</v>
      </c>
      <c r="B204" s="24">
        <v>41719.0</v>
      </c>
      <c r="C204" s="9" t="s">
        <v>101</v>
      </c>
      <c r="D204" s="9" t="s">
        <v>209</v>
      </c>
      <c r="E204" s="9" t="s">
        <v>209</v>
      </c>
      <c r="F204" s="9" t="s">
        <v>210</v>
      </c>
      <c r="G204" s="9" t="s">
        <v>1956</v>
      </c>
      <c r="H204" s="9">
        <v>28.0</v>
      </c>
      <c r="I204" s="9" t="s">
        <v>58</v>
      </c>
      <c r="J204" s="9" t="s">
        <v>90</v>
      </c>
      <c r="K204" s="9" t="s">
        <v>109</v>
      </c>
      <c r="M204" s="9" t="s">
        <v>42</v>
      </c>
      <c r="N204" s="9" t="s">
        <v>60</v>
      </c>
      <c r="O204" s="9" t="s">
        <v>341</v>
      </c>
      <c r="P204" s="9" t="s">
        <v>1957</v>
      </c>
      <c r="Q204" s="21" t="s">
        <v>1958</v>
      </c>
    </row>
    <row r="205">
      <c r="A205" s="23">
        <v>41871.67338351852</v>
      </c>
      <c r="B205" s="24">
        <v>40693.0</v>
      </c>
      <c r="C205" s="9" t="s">
        <v>148</v>
      </c>
      <c r="D205" s="9" t="s">
        <v>1904</v>
      </c>
      <c r="E205" s="9" t="s">
        <v>1905</v>
      </c>
      <c r="F205" s="9" t="s">
        <v>1906</v>
      </c>
      <c r="G205" s="9" t="s">
        <v>1963</v>
      </c>
      <c r="H205" s="9">
        <v>22.0</v>
      </c>
      <c r="I205" s="9" t="s">
        <v>58</v>
      </c>
      <c r="J205" s="9" t="s">
        <v>40</v>
      </c>
      <c r="K205" s="9" t="s">
        <v>59</v>
      </c>
      <c r="M205" s="9" t="s">
        <v>42</v>
      </c>
      <c r="N205" s="9" t="s">
        <v>60</v>
      </c>
      <c r="O205" s="9" t="s">
        <v>631</v>
      </c>
      <c r="P205" s="9" t="s">
        <v>1964</v>
      </c>
      <c r="Q205" s="21" t="s">
        <v>1965</v>
      </c>
    </row>
    <row r="206">
      <c r="A206" s="23">
        <v>41871.677198831014</v>
      </c>
      <c r="B206" s="24">
        <v>41348.0</v>
      </c>
      <c r="C206" s="9" t="s">
        <v>101</v>
      </c>
      <c r="E206" s="9" t="s">
        <v>957</v>
      </c>
      <c r="F206" s="9" t="s">
        <v>1971</v>
      </c>
      <c r="G206" s="9" t="s">
        <v>1972</v>
      </c>
      <c r="H206" s="9">
        <v>41.0</v>
      </c>
      <c r="I206" s="9" t="s">
        <v>58</v>
      </c>
      <c r="J206" s="9" t="s">
        <v>90</v>
      </c>
      <c r="K206" s="9" t="s">
        <v>41</v>
      </c>
      <c r="M206" s="9" t="s">
        <v>42</v>
      </c>
      <c r="N206" s="9" t="s">
        <v>59</v>
      </c>
      <c r="O206" s="9" t="s">
        <v>59</v>
      </c>
      <c r="P206" s="9" t="s">
        <v>1973</v>
      </c>
      <c r="Q206" s="21" t="s">
        <v>1974</v>
      </c>
    </row>
    <row r="207">
      <c r="A207" s="23">
        <v>41871.6777168287</v>
      </c>
      <c r="B207" s="24">
        <v>41573.0</v>
      </c>
      <c r="C207" s="9" t="s">
        <v>148</v>
      </c>
      <c r="D207" s="9" t="s">
        <v>1978</v>
      </c>
      <c r="E207" s="9" t="s">
        <v>1979</v>
      </c>
      <c r="F207" s="9" t="s">
        <v>1980</v>
      </c>
      <c r="G207" s="9" t="s">
        <v>1981</v>
      </c>
      <c r="H207" s="9">
        <v>24.0</v>
      </c>
      <c r="I207" s="9" t="s">
        <v>58</v>
      </c>
      <c r="J207" s="9" t="s">
        <v>40</v>
      </c>
      <c r="K207" s="9" t="s">
        <v>41</v>
      </c>
      <c r="L207" s="9">
        <v>12.0</v>
      </c>
      <c r="M207" s="9" t="s">
        <v>42</v>
      </c>
      <c r="N207" s="9" t="s">
        <v>60</v>
      </c>
      <c r="O207" s="9" t="s">
        <v>705</v>
      </c>
      <c r="P207" s="9" t="s">
        <v>1982</v>
      </c>
      <c r="Q207" s="21" t="s">
        <v>1983</v>
      </c>
      <c r="R207" s="9" t="s">
        <v>1987</v>
      </c>
      <c r="S207" s="22"/>
      <c r="T207" s="22"/>
      <c r="U207" s="22"/>
      <c r="V207" s="22"/>
      <c r="W207" s="22"/>
      <c r="X207" s="22"/>
      <c r="Y207" s="22"/>
      <c r="Z207" s="22"/>
      <c r="AA207" s="22"/>
      <c r="AB207" s="22"/>
      <c r="AC207" s="22"/>
    </row>
    <row r="208">
      <c r="A208" s="23">
        <v>41871.67876508102</v>
      </c>
      <c r="B208" s="24">
        <v>41867.0</v>
      </c>
      <c r="C208" s="9" t="s">
        <v>261</v>
      </c>
      <c r="D208" s="9" t="s">
        <v>1988</v>
      </c>
      <c r="E208" s="9" t="s">
        <v>1990</v>
      </c>
      <c r="F208" s="9" t="s">
        <v>1992</v>
      </c>
      <c r="G208" s="9" t="s">
        <v>1993</v>
      </c>
      <c r="H208" s="9">
        <v>45.0</v>
      </c>
      <c r="I208" s="9" t="s">
        <v>58</v>
      </c>
      <c r="J208" s="9" t="s">
        <v>90</v>
      </c>
      <c r="K208" s="9" t="s">
        <v>59</v>
      </c>
      <c r="L208" s="9">
        <v>1.0</v>
      </c>
      <c r="M208" s="9" t="s">
        <v>77</v>
      </c>
      <c r="N208" s="9" t="s">
        <v>43</v>
      </c>
      <c r="O208" s="9" t="s">
        <v>43</v>
      </c>
      <c r="P208" s="9" t="s">
        <v>1994</v>
      </c>
      <c r="Q208" s="21" t="s">
        <v>1995</v>
      </c>
      <c r="R208" s="9" t="s">
        <v>1998</v>
      </c>
      <c r="S208" s="22"/>
      <c r="T208" s="22"/>
      <c r="U208" s="22"/>
      <c r="V208" s="22"/>
      <c r="W208" s="22"/>
      <c r="X208" s="22"/>
      <c r="Y208" s="22"/>
      <c r="Z208" s="22"/>
      <c r="AA208" s="22"/>
      <c r="AB208" s="22"/>
      <c r="AC208" s="22"/>
    </row>
    <row r="209">
      <c r="A209" s="23">
        <v>41871.679788761576</v>
      </c>
      <c r="B209" s="24">
        <v>40815.0</v>
      </c>
      <c r="C209" s="9" t="s">
        <v>300</v>
      </c>
      <c r="D209" s="9" t="s">
        <v>2001</v>
      </c>
      <c r="E209" s="9" t="s">
        <v>1530</v>
      </c>
      <c r="F209" s="9" t="s">
        <v>2002</v>
      </c>
      <c r="G209" s="9" t="s">
        <v>2003</v>
      </c>
      <c r="H209" s="9">
        <v>36.0</v>
      </c>
      <c r="I209" s="9" t="s">
        <v>58</v>
      </c>
      <c r="J209" s="9" t="s">
        <v>90</v>
      </c>
      <c r="K209" s="9" t="s">
        <v>41</v>
      </c>
      <c r="M209" s="9" t="s">
        <v>42</v>
      </c>
      <c r="N209" s="9" t="s">
        <v>43</v>
      </c>
      <c r="O209" s="9" t="s">
        <v>43</v>
      </c>
      <c r="P209" s="9" t="s">
        <v>2004</v>
      </c>
      <c r="Q209" s="21" t="s">
        <v>2005</v>
      </c>
      <c r="R209" s="9" t="s">
        <v>2007</v>
      </c>
      <c r="S209" s="22"/>
      <c r="T209" s="22"/>
      <c r="U209" s="22"/>
      <c r="V209" s="22"/>
      <c r="W209" s="22"/>
      <c r="X209" s="22"/>
      <c r="Y209" s="22"/>
      <c r="Z209" s="22"/>
      <c r="AA209" s="22"/>
      <c r="AB209" s="22"/>
      <c r="AC209" s="22"/>
    </row>
    <row r="210">
      <c r="A210" s="23">
        <v>41871.68188556713</v>
      </c>
      <c r="B210" s="24">
        <v>36171.0</v>
      </c>
      <c r="C210" s="9" t="s">
        <v>101</v>
      </c>
      <c r="D210" s="9" t="s">
        <v>225</v>
      </c>
      <c r="E210" s="9" t="s">
        <v>226</v>
      </c>
      <c r="F210" s="9" t="s">
        <v>227</v>
      </c>
      <c r="G210" s="9" t="s">
        <v>228</v>
      </c>
      <c r="H210" s="9">
        <v>18.0</v>
      </c>
      <c r="I210" s="9" t="s">
        <v>58</v>
      </c>
      <c r="J210" s="9" t="s">
        <v>40</v>
      </c>
      <c r="K210" s="9" t="s">
        <v>59</v>
      </c>
      <c r="L210" s="9">
        <v>14.0</v>
      </c>
      <c r="M210" s="9" t="s">
        <v>42</v>
      </c>
      <c r="N210" s="9" t="s">
        <v>59</v>
      </c>
      <c r="O210" s="9" t="s">
        <v>59</v>
      </c>
      <c r="P210" s="9" t="s">
        <v>229</v>
      </c>
      <c r="Q210" s="21" t="s">
        <v>230</v>
      </c>
      <c r="R210" s="9" t="s">
        <v>231</v>
      </c>
      <c r="S210" s="22"/>
      <c r="T210" s="22"/>
      <c r="U210" s="22"/>
      <c r="V210" s="22"/>
      <c r="W210" s="22"/>
      <c r="X210" s="22"/>
      <c r="Y210" s="22"/>
      <c r="Z210" s="22"/>
      <c r="AA210" s="22"/>
      <c r="AB210" s="22"/>
      <c r="AC210" s="22"/>
    </row>
    <row r="211">
      <c r="A211" s="23">
        <v>41871.68306681713</v>
      </c>
      <c r="B211" s="24">
        <v>41486.0</v>
      </c>
      <c r="C211" s="9" t="s">
        <v>148</v>
      </c>
      <c r="D211" s="9" t="s">
        <v>1978</v>
      </c>
      <c r="E211" s="9" t="s">
        <v>1979</v>
      </c>
      <c r="F211" s="9" t="s">
        <v>1980</v>
      </c>
      <c r="G211" s="9" t="s">
        <v>2012</v>
      </c>
      <c r="H211" s="9">
        <v>31.0</v>
      </c>
      <c r="I211" s="9" t="s">
        <v>58</v>
      </c>
      <c r="J211" s="9" t="s">
        <v>40</v>
      </c>
      <c r="K211" s="9" t="s">
        <v>59</v>
      </c>
      <c r="M211" s="9" t="s">
        <v>77</v>
      </c>
      <c r="N211" s="9" t="s">
        <v>60</v>
      </c>
      <c r="O211" s="9" t="s">
        <v>78</v>
      </c>
      <c r="P211" s="9" t="s">
        <v>2013</v>
      </c>
      <c r="Q211" s="21" t="s">
        <v>2014</v>
      </c>
      <c r="R211" s="9" t="s">
        <v>2015</v>
      </c>
      <c r="S211" s="22"/>
      <c r="T211" s="22"/>
      <c r="U211" s="22"/>
      <c r="V211" s="22"/>
      <c r="W211" s="22"/>
      <c r="X211" s="22"/>
      <c r="Y211" s="22"/>
      <c r="Z211" s="22"/>
      <c r="AA211" s="22"/>
      <c r="AB211" s="22"/>
      <c r="AC211" s="22"/>
    </row>
    <row r="212">
      <c r="A212" s="23">
        <v>41871.684107800924</v>
      </c>
      <c r="B212" s="24">
        <v>41522.0</v>
      </c>
      <c r="C212" s="9" t="s">
        <v>293</v>
      </c>
      <c r="D212" s="9" t="s">
        <v>2016</v>
      </c>
      <c r="E212" s="9" t="s">
        <v>2017</v>
      </c>
      <c r="F212" s="9" t="s">
        <v>2018</v>
      </c>
      <c r="G212" s="9" t="s">
        <v>2019</v>
      </c>
      <c r="H212" s="9">
        <v>36.0</v>
      </c>
      <c r="I212" s="9" t="s">
        <v>58</v>
      </c>
      <c r="J212" s="9" t="s">
        <v>40</v>
      </c>
      <c r="K212" s="9" t="s">
        <v>41</v>
      </c>
      <c r="M212" s="9" t="s">
        <v>42</v>
      </c>
      <c r="N212" s="9" t="s">
        <v>60</v>
      </c>
      <c r="O212" s="9" t="s">
        <v>61</v>
      </c>
      <c r="P212" s="9" t="s">
        <v>2020</v>
      </c>
      <c r="Q212" s="21" t="s">
        <v>2021</v>
      </c>
    </row>
    <row r="213">
      <c r="A213" s="23">
        <v>41871.68391702546</v>
      </c>
      <c r="B213" s="24">
        <v>41198.0</v>
      </c>
      <c r="C213" s="9" t="s">
        <v>688</v>
      </c>
      <c r="D213" s="9" t="s">
        <v>2022</v>
      </c>
      <c r="E213" s="9" t="s">
        <v>2023</v>
      </c>
      <c r="F213" s="9" t="s">
        <v>2024</v>
      </c>
      <c r="G213" s="9" t="s">
        <v>2025</v>
      </c>
      <c r="H213" s="9">
        <v>59.0</v>
      </c>
      <c r="I213" s="9" t="s">
        <v>58</v>
      </c>
      <c r="J213" s="9" t="s">
        <v>90</v>
      </c>
      <c r="K213" s="9" t="s">
        <v>41</v>
      </c>
      <c r="L213" s="9">
        <v>1.0</v>
      </c>
      <c r="M213" s="9" t="s">
        <v>42</v>
      </c>
      <c r="N213" s="9" t="s">
        <v>60</v>
      </c>
      <c r="O213" s="9" t="s">
        <v>705</v>
      </c>
      <c r="P213" s="9" t="s">
        <v>2026</v>
      </c>
      <c r="Q213" s="21" t="s">
        <v>2027</v>
      </c>
      <c r="R213" s="9" t="s">
        <v>2028</v>
      </c>
      <c r="S213" s="22"/>
      <c r="T213" s="22"/>
      <c r="U213" s="22"/>
      <c r="V213" s="22"/>
      <c r="W213" s="22"/>
      <c r="X213" s="22"/>
      <c r="Y213" s="22"/>
      <c r="Z213" s="22"/>
      <c r="AA213" s="22"/>
      <c r="AB213" s="22"/>
      <c r="AC213" s="22"/>
    </row>
    <row r="214">
      <c r="A214" s="23">
        <v>41871.68520832176</v>
      </c>
      <c r="B214" s="24">
        <v>41358.0</v>
      </c>
      <c r="C214" s="9" t="s">
        <v>101</v>
      </c>
      <c r="D214" s="9" t="s">
        <v>153</v>
      </c>
      <c r="E214" s="9" t="s">
        <v>2029</v>
      </c>
      <c r="F214" s="9" t="s">
        <v>2030</v>
      </c>
      <c r="H214" s="9">
        <v>47.0</v>
      </c>
      <c r="I214" s="9" t="s">
        <v>58</v>
      </c>
      <c r="J214" s="9" t="s">
        <v>59</v>
      </c>
      <c r="K214" s="9" t="s">
        <v>59</v>
      </c>
      <c r="M214" s="9" t="s">
        <v>42</v>
      </c>
      <c r="N214" s="9" t="s">
        <v>60</v>
      </c>
      <c r="O214" s="9" t="s">
        <v>190</v>
      </c>
      <c r="P214" s="9" t="s">
        <v>2031</v>
      </c>
      <c r="Q214" s="21" t="s">
        <v>2032</v>
      </c>
    </row>
    <row r="215">
      <c r="A215" s="23">
        <v>41871.68526347222</v>
      </c>
      <c r="B215" s="24">
        <v>41197.0</v>
      </c>
      <c r="C215" s="9" t="s">
        <v>773</v>
      </c>
      <c r="D215" s="9" t="s">
        <v>2037</v>
      </c>
      <c r="E215" s="9" t="s">
        <v>2038</v>
      </c>
      <c r="F215" s="9" t="s">
        <v>2039</v>
      </c>
      <c r="G215" s="9" t="s">
        <v>2040</v>
      </c>
      <c r="H215" s="9">
        <v>35.0</v>
      </c>
      <c r="I215" s="9" t="s">
        <v>58</v>
      </c>
      <c r="J215" s="9" t="s">
        <v>258</v>
      </c>
      <c r="K215" s="9" t="s">
        <v>41</v>
      </c>
      <c r="M215" s="9" t="s">
        <v>42</v>
      </c>
      <c r="N215" s="9" t="s">
        <v>60</v>
      </c>
      <c r="O215" s="9" t="s">
        <v>1276</v>
      </c>
      <c r="P215" s="9" t="s">
        <v>2041</v>
      </c>
      <c r="Q215" s="21" t="s">
        <v>2043</v>
      </c>
    </row>
    <row r="216">
      <c r="A216" s="23">
        <v>41871.68669929398</v>
      </c>
      <c r="B216" s="24">
        <v>41299.0</v>
      </c>
      <c r="C216" s="9" t="s">
        <v>253</v>
      </c>
      <c r="D216" s="9" t="s">
        <v>168</v>
      </c>
      <c r="E216" s="9" t="s">
        <v>2048</v>
      </c>
      <c r="F216" s="9" t="s">
        <v>2049</v>
      </c>
      <c r="G216" s="9" t="s">
        <v>2050</v>
      </c>
      <c r="H216" s="9">
        <v>16.0</v>
      </c>
      <c r="I216" s="9" t="s">
        <v>58</v>
      </c>
      <c r="J216" s="9" t="s">
        <v>90</v>
      </c>
      <c r="K216" s="9" t="s">
        <v>109</v>
      </c>
      <c r="L216" s="9">
        <v>4.0</v>
      </c>
      <c r="M216" s="9" t="s">
        <v>77</v>
      </c>
      <c r="N216" s="9" t="s">
        <v>43</v>
      </c>
      <c r="O216" s="9" t="s">
        <v>43</v>
      </c>
      <c r="P216" s="9" t="s">
        <v>2051</v>
      </c>
      <c r="Q216" s="21" t="s">
        <v>2052</v>
      </c>
      <c r="R216" s="9" t="s">
        <v>2053</v>
      </c>
      <c r="S216" s="22"/>
      <c r="T216" s="22"/>
      <c r="U216" s="22"/>
      <c r="V216" s="22"/>
      <c r="W216" s="22"/>
      <c r="X216" s="22"/>
      <c r="Y216" s="22"/>
      <c r="Z216" s="22"/>
      <c r="AA216" s="22"/>
      <c r="AB216" s="22"/>
      <c r="AC216" s="22"/>
    </row>
    <row r="217">
      <c r="A217" s="23">
        <v>41871.686325925926</v>
      </c>
      <c r="B217" s="24">
        <v>41197.0</v>
      </c>
      <c r="C217" s="9" t="s">
        <v>1484</v>
      </c>
      <c r="E217" s="9" t="s">
        <v>606</v>
      </c>
      <c r="F217" s="9" t="s">
        <v>2056</v>
      </c>
      <c r="G217" s="9" t="s">
        <v>2057</v>
      </c>
      <c r="H217" s="9">
        <v>16.0</v>
      </c>
      <c r="I217" s="9" t="s">
        <v>58</v>
      </c>
      <c r="J217" s="9" t="s">
        <v>59</v>
      </c>
      <c r="K217" s="9" t="s">
        <v>59</v>
      </c>
      <c r="M217" s="9" t="s">
        <v>77</v>
      </c>
      <c r="N217" s="9" t="s">
        <v>60</v>
      </c>
      <c r="O217" s="9" t="s">
        <v>78</v>
      </c>
      <c r="P217" s="9" t="s">
        <v>2060</v>
      </c>
      <c r="Q217" s="21" t="s">
        <v>2061</v>
      </c>
    </row>
    <row r="218">
      <c r="A218" s="23">
        <v>41871.686956597216</v>
      </c>
      <c r="B218" s="24">
        <v>39878.0</v>
      </c>
      <c r="C218" s="9" t="s">
        <v>261</v>
      </c>
      <c r="D218" s="9" t="s">
        <v>381</v>
      </c>
      <c r="E218" s="9" t="s">
        <v>383</v>
      </c>
      <c r="F218" s="9" t="s">
        <v>385</v>
      </c>
      <c r="G218" s="9" t="s">
        <v>386</v>
      </c>
      <c r="H218" s="9">
        <v>30.0</v>
      </c>
      <c r="I218" s="9" t="s">
        <v>58</v>
      </c>
      <c r="J218" s="9" t="s">
        <v>40</v>
      </c>
      <c r="K218" s="9" t="s">
        <v>41</v>
      </c>
      <c r="L218" s="9">
        <v>1.0</v>
      </c>
      <c r="M218" s="9" t="s">
        <v>42</v>
      </c>
      <c r="N218" s="9" t="s">
        <v>43</v>
      </c>
      <c r="O218" s="9" t="s">
        <v>389</v>
      </c>
      <c r="P218" s="9" t="s">
        <v>390</v>
      </c>
      <c r="Q218" s="21" t="s">
        <v>391</v>
      </c>
      <c r="R218" s="9" t="s">
        <v>394</v>
      </c>
      <c r="S218" s="22"/>
      <c r="T218" s="22"/>
      <c r="U218" s="22"/>
      <c r="V218" s="22"/>
      <c r="W218" s="22"/>
      <c r="X218" s="22"/>
      <c r="Y218" s="22"/>
      <c r="Z218" s="22"/>
      <c r="AA218" s="22"/>
      <c r="AB218" s="22"/>
      <c r="AC218" s="22"/>
    </row>
    <row r="219">
      <c r="A219" s="23">
        <v>41871.68755376157</v>
      </c>
      <c r="B219" s="24">
        <v>40662.0</v>
      </c>
      <c r="C219" s="9" t="s">
        <v>148</v>
      </c>
      <c r="D219" s="9" t="s">
        <v>2065</v>
      </c>
      <c r="E219" s="9" t="s">
        <v>2066</v>
      </c>
      <c r="F219" s="9" t="s">
        <v>2067</v>
      </c>
      <c r="G219" s="9" t="s">
        <v>2068</v>
      </c>
      <c r="H219" s="9">
        <v>21.0</v>
      </c>
      <c r="I219" s="9" t="s">
        <v>58</v>
      </c>
      <c r="J219" s="9" t="s">
        <v>59</v>
      </c>
      <c r="K219" s="9" t="s">
        <v>59</v>
      </c>
      <c r="L219" s="9">
        <v>15.0</v>
      </c>
      <c r="M219" s="9" t="s">
        <v>42</v>
      </c>
      <c r="N219" s="9" t="s">
        <v>60</v>
      </c>
      <c r="O219" s="9" t="s">
        <v>190</v>
      </c>
      <c r="P219" s="9" t="s">
        <v>2069</v>
      </c>
      <c r="Q219" s="21" t="s">
        <v>2070</v>
      </c>
      <c r="R219" s="9" t="s">
        <v>2071</v>
      </c>
      <c r="S219" s="22"/>
      <c r="T219" s="22"/>
      <c r="U219" s="22"/>
      <c r="V219" s="22"/>
      <c r="W219" s="22"/>
      <c r="X219" s="22"/>
      <c r="Y219" s="22"/>
      <c r="Z219" s="22"/>
      <c r="AA219" s="22"/>
      <c r="AB219" s="22"/>
      <c r="AC219" s="22"/>
    </row>
    <row r="220">
      <c r="A220" s="23">
        <v>41871.68845887732</v>
      </c>
      <c r="B220" s="24">
        <v>34919.0</v>
      </c>
      <c r="C220" s="9" t="s">
        <v>101</v>
      </c>
      <c r="D220" s="9" t="s">
        <v>184</v>
      </c>
      <c r="E220" s="9" t="s">
        <v>185</v>
      </c>
      <c r="F220" s="9" t="s">
        <v>186</v>
      </c>
      <c r="G220" s="9" t="s">
        <v>187</v>
      </c>
      <c r="H220" s="9">
        <v>30.0</v>
      </c>
      <c r="I220" s="9" t="s">
        <v>58</v>
      </c>
      <c r="J220" s="9" t="s">
        <v>90</v>
      </c>
      <c r="K220" s="9" t="s">
        <v>41</v>
      </c>
      <c r="L220" s="9">
        <v>1.0</v>
      </c>
      <c r="M220" s="9" t="s">
        <v>77</v>
      </c>
      <c r="N220" s="9" t="s">
        <v>60</v>
      </c>
      <c r="O220" s="9" t="s">
        <v>190</v>
      </c>
      <c r="Q220" s="21" t="s">
        <v>193</v>
      </c>
      <c r="R220" s="9" t="s">
        <v>196</v>
      </c>
      <c r="S220" s="22"/>
      <c r="T220" s="22"/>
      <c r="U220" s="22"/>
      <c r="V220" s="22"/>
      <c r="W220" s="22"/>
      <c r="X220" s="22"/>
      <c r="Y220" s="22"/>
      <c r="Z220" s="22"/>
      <c r="AA220" s="22"/>
      <c r="AB220" s="22"/>
      <c r="AC220" s="22"/>
    </row>
    <row r="221">
      <c r="A221" s="23">
        <v>41871.69058743055</v>
      </c>
      <c r="B221" s="24">
        <v>41751.0</v>
      </c>
      <c r="C221" s="9" t="s">
        <v>247</v>
      </c>
      <c r="D221" s="9" t="s">
        <v>248</v>
      </c>
      <c r="E221" s="9" t="s">
        <v>248</v>
      </c>
      <c r="F221" s="9" t="s">
        <v>1577</v>
      </c>
      <c r="G221" s="9" t="s">
        <v>2072</v>
      </c>
      <c r="H221" s="9">
        <v>20.0</v>
      </c>
      <c r="I221" s="9" t="s">
        <v>58</v>
      </c>
      <c r="J221" s="9" t="s">
        <v>59</v>
      </c>
      <c r="K221" s="9" t="s">
        <v>59</v>
      </c>
      <c r="L221" s="9">
        <v>14.0</v>
      </c>
      <c r="M221" s="9" t="s">
        <v>77</v>
      </c>
      <c r="N221" s="9" t="s">
        <v>43</v>
      </c>
      <c r="O221" s="9" t="s">
        <v>43</v>
      </c>
      <c r="P221" s="9" t="s">
        <v>2073</v>
      </c>
      <c r="Q221" s="21" t="s">
        <v>2074</v>
      </c>
    </row>
    <row r="222">
      <c r="A222" s="23">
        <v>41871.690667650466</v>
      </c>
      <c r="B222" s="24">
        <v>41427.0</v>
      </c>
      <c r="C222" s="9" t="s">
        <v>176</v>
      </c>
      <c r="D222" s="9" t="s">
        <v>1757</v>
      </c>
      <c r="E222" s="9" t="s">
        <v>1758</v>
      </c>
      <c r="F222" s="9" t="s">
        <v>2075</v>
      </c>
      <c r="G222" s="9" t="s">
        <v>2076</v>
      </c>
      <c r="H222" s="9">
        <v>38.0</v>
      </c>
      <c r="I222" s="9" t="s">
        <v>58</v>
      </c>
      <c r="J222" s="9" t="s">
        <v>40</v>
      </c>
      <c r="K222" s="9" t="s">
        <v>109</v>
      </c>
      <c r="M222" s="9" t="s">
        <v>42</v>
      </c>
      <c r="N222" s="9" t="s">
        <v>60</v>
      </c>
      <c r="O222" s="9" t="s">
        <v>78</v>
      </c>
      <c r="P222" s="9" t="s">
        <v>2078</v>
      </c>
      <c r="Q222" s="21" t="s">
        <v>2079</v>
      </c>
      <c r="R222" s="9" t="s">
        <v>2080</v>
      </c>
      <c r="S222" s="22"/>
      <c r="T222" s="22"/>
      <c r="U222" s="22"/>
      <c r="V222" s="22"/>
      <c r="W222" s="22"/>
      <c r="X222" s="22"/>
      <c r="Y222" s="22"/>
      <c r="Z222" s="22"/>
      <c r="AA222" s="22"/>
      <c r="AB222" s="22"/>
      <c r="AC222" s="22"/>
    </row>
    <row r="223">
      <c r="A223" s="23">
        <v>41871.691433182874</v>
      </c>
      <c r="B223" s="24">
        <v>41352.0</v>
      </c>
      <c r="C223" s="9" t="s">
        <v>101</v>
      </c>
      <c r="D223" s="9" t="s">
        <v>153</v>
      </c>
      <c r="E223" s="9" t="s">
        <v>153</v>
      </c>
      <c r="F223" s="9" t="s">
        <v>221</v>
      </c>
      <c r="G223" s="9" t="s">
        <v>2082</v>
      </c>
      <c r="I223" s="9" t="s">
        <v>58</v>
      </c>
      <c r="J223" s="9" t="s">
        <v>59</v>
      </c>
      <c r="K223" s="9" t="s">
        <v>109</v>
      </c>
      <c r="M223" s="9" t="s">
        <v>42</v>
      </c>
      <c r="N223" s="9" t="s">
        <v>43</v>
      </c>
      <c r="O223" s="9" t="s">
        <v>43</v>
      </c>
      <c r="P223" s="9" t="s">
        <v>2083</v>
      </c>
      <c r="Q223" s="21" t="s">
        <v>2084</v>
      </c>
    </row>
    <row r="224">
      <c r="A224" s="23">
        <v>41871.69247083334</v>
      </c>
      <c r="B224" s="24">
        <v>40826.0</v>
      </c>
      <c r="C224" s="9" t="s">
        <v>101</v>
      </c>
      <c r="D224" s="9" t="s">
        <v>2085</v>
      </c>
      <c r="E224" s="9" t="s">
        <v>1014</v>
      </c>
      <c r="F224" s="9" t="s">
        <v>2086</v>
      </c>
      <c r="G224" s="9" t="s">
        <v>2087</v>
      </c>
      <c r="H224" s="9">
        <v>23.0</v>
      </c>
      <c r="I224" s="9" t="s">
        <v>58</v>
      </c>
      <c r="J224" s="9" t="s">
        <v>90</v>
      </c>
      <c r="K224" s="9" t="s">
        <v>109</v>
      </c>
      <c r="M224" s="9" t="s">
        <v>42</v>
      </c>
      <c r="N224" s="9" t="s">
        <v>60</v>
      </c>
      <c r="O224" s="9" t="s">
        <v>61</v>
      </c>
      <c r="P224" s="9" t="s">
        <v>2088</v>
      </c>
      <c r="Q224" s="21" t="s">
        <v>2089</v>
      </c>
      <c r="R224" s="9" t="s">
        <v>2096</v>
      </c>
      <c r="S224" s="22"/>
      <c r="T224" s="22"/>
      <c r="U224" s="22"/>
      <c r="V224" s="22"/>
      <c r="W224" s="22"/>
      <c r="X224" s="22"/>
      <c r="Y224" s="22"/>
      <c r="Z224" s="22"/>
      <c r="AA224" s="22"/>
      <c r="AB224" s="22"/>
      <c r="AC224" s="22"/>
    </row>
    <row r="225">
      <c r="A225" s="23">
        <v>41871.69279954861</v>
      </c>
      <c r="B225" s="24">
        <v>41541.0</v>
      </c>
      <c r="C225" s="9" t="s">
        <v>300</v>
      </c>
      <c r="D225" s="9" t="s">
        <v>2097</v>
      </c>
      <c r="E225" s="9" t="s">
        <v>2098</v>
      </c>
      <c r="F225" s="9" t="s">
        <v>2099</v>
      </c>
      <c r="G225" s="9" t="s">
        <v>2101</v>
      </c>
      <c r="H225" s="9">
        <v>24.0</v>
      </c>
      <c r="I225" s="9" t="s">
        <v>58</v>
      </c>
      <c r="J225" s="9" t="s">
        <v>40</v>
      </c>
      <c r="K225" s="9" t="s">
        <v>41</v>
      </c>
      <c r="M225" s="9" t="s">
        <v>42</v>
      </c>
      <c r="N225" s="9" t="s">
        <v>60</v>
      </c>
      <c r="O225" s="9" t="s">
        <v>1276</v>
      </c>
      <c r="P225" s="9" t="s">
        <v>2102</v>
      </c>
      <c r="Q225" s="21" t="s">
        <v>2103</v>
      </c>
      <c r="R225" s="9" t="s">
        <v>2104</v>
      </c>
      <c r="S225" s="22"/>
      <c r="T225" s="22"/>
      <c r="U225" s="22"/>
      <c r="V225" s="22"/>
      <c r="W225" s="22"/>
      <c r="X225" s="22"/>
      <c r="Y225" s="22"/>
      <c r="Z225" s="22"/>
      <c r="AA225" s="22"/>
      <c r="AB225" s="22"/>
      <c r="AC225" s="22"/>
    </row>
    <row r="226">
      <c r="A226" s="23">
        <v>41871.69318869212</v>
      </c>
      <c r="B226" s="24">
        <v>41198.0</v>
      </c>
      <c r="C226" s="9" t="s">
        <v>105</v>
      </c>
      <c r="D226" s="9" t="s">
        <v>2105</v>
      </c>
      <c r="E226" s="9" t="s">
        <v>2106</v>
      </c>
      <c r="F226" s="9" t="s">
        <v>2107</v>
      </c>
      <c r="G226" s="9" t="s">
        <v>2108</v>
      </c>
      <c r="H226" s="9">
        <v>31.0</v>
      </c>
      <c r="I226" s="9" t="s">
        <v>58</v>
      </c>
      <c r="J226" s="9" t="s">
        <v>90</v>
      </c>
      <c r="K226" s="9" t="s">
        <v>59</v>
      </c>
      <c r="M226" s="9" t="s">
        <v>77</v>
      </c>
      <c r="N226" s="9" t="s">
        <v>60</v>
      </c>
      <c r="O226" s="9" t="s">
        <v>1252</v>
      </c>
      <c r="P226" s="9" t="s">
        <v>2109</v>
      </c>
      <c r="Q226" s="21" t="s">
        <v>2110</v>
      </c>
    </row>
    <row r="227">
      <c r="A227" s="23">
        <v>41871.693698125</v>
      </c>
      <c r="B227" s="24">
        <v>41733.0</v>
      </c>
      <c r="C227" s="9" t="s">
        <v>2116</v>
      </c>
      <c r="D227" s="9" t="s">
        <v>2117</v>
      </c>
      <c r="E227" s="9" t="s">
        <v>2118</v>
      </c>
      <c r="F227" s="9" t="s">
        <v>2119</v>
      </c>
      <c r="G227" s="9" t="s">
        <v>2120</v>
      </c>
      <c r="H227" s="9">
        <v>35.0</v>
      </c>
      <c r="I227" s="9" t="s">
        <v>58</v>
      </c>
      <c r="J227" s="9" t="s">
        <v>59</v>
      </c>
      <c r="K227" s="9" t="s">
        <v>109</v>
      </c>
      <c r="M227" s="9" t="s">
        <v>42</v>
      </c>
      <c r="N227" s="9" t="s">
        <v>59</v>
      </c>
      <c r="O227" s="9" t="s">
        <v>59</v>
      </c>
      <c r="P227" s="9" t="s">
        <v>2121</v>
      </c>
      <c r="Q227" s="21" t="s">
        <v>2122</v>
      </c>
      <c r="R227" s="9" t="s">
        <v>2123</v>
      </c>
      <c r="S227" s="22"/>
      <c r="T227" s="22"/>
      <c r="U227" s="22"/>
      <c r="V227" s="22"/>
      <c r="W227" s="22"/>
      <c r="X227" s="22"/>
      <c r="Y227" s="22"/>
      <c r="Z227" s="22"/>
      <c r="AA227" s="22"/>
      <c r="AB227" s="22"/>
      <c r="AC227" s="22"/>
    </row>
    <row r="228">
      <c r="A228" s="23">
        <v>41871.69549128473</v>
      </c>
      <c r="B228" s="24">
        <v>41195.0</v>
      </c>
      <c r="C228" s="9" t="s">
        <v>2124</v>
      </c>
      <c r="D228" s="9" t="s">
        <v>2125</v>
      </c>
      <c r="E228" s="9" t="s">
        <v>2126</v>
      </c>
      <c r="F228" s="9" t="s">
        <v>2127</v>
      </c>
      <c r="G228" s="9" t="s">
        <v>2128</v>
      </c>
      <c r="H228" s="9">
        <v>22.0</v>
      </c>
      <c r="I228" s="9" t="s">
        <v>58</v>
      </c>
      <c r="J228" s="9" t="s">
        <v>90</v>
      </c>
      <c r="K228" s="9" t="s">
        <v>41</v>
      </c>
      <c r="L228" s="9">
        <v>2.0</v>
      </c>
      <c r="M228" s="9" t="s">
        <v>77</v>
      </c>
      <c r="N228" s="9" t="s">
        <v>60</v>
      </c>
      <c r="O228" s="9" t="s">
        <v>61</v>
      </c>
      <c r="P228" s="9" t="s">
        <v>2129</v>
      </c>
      <c r="Q228" s="21" t="s">
        <v>2130</v>
      </c>
      <c r="R228" s="9" t="s">
        <v>2131</v>
      </c>
      <c r="S228" s="22"/>
      <c r="T228" s="22"/>
      <c r="U228" s="22"/>
      <c r="V228" s="22"/>
      <c r="W228" s="22"/>
      <c r="X228" s="22"/>
      <c r="Y228" s="22"/>
      <c r="Z228" s="22"/>
      <c r="AA228" s="22"/>
      <c r="AB228" s="22"/>
      <c r="AC228" s="22"/>
    </row>
    <row r="229">
      <c r="A229" s="23">
        <v>41871.69473624999</v>
      </c>
      <c r="B229" s="24">
        <v>40651.0</v>
      </c>
      <c r="C229" s="9" t="s">
        <v>247</v>
      </c>
      <c r="D229" s="9" t="s">
        <v>248</v>
      </c>
      <c r="E229" s="9" t="s">
        <v>1984</v>
      </c>
      <c r="F229" s="9" t="s">
        <v>1985</v>
      </c>
      <c r="G229" s="9" t="s">
        <v>1986</v>
      </c>
      <c r="H229" s="9">
        <v>23.0</v>
      </c>
      <c r="I229" s="9" t="s">
        <v>58</v>
      </c>
      <c r="J229" s="9" t="s">
        <v>40</v>
      </c>
      <c r="K229" s="9" t="s">
        <v>41</v>
      </c>
      <c r="L229" s="9">
        <v>2.0</v>
      </c>
      <c r="M229" s="9" t="s">
        <v>42</v>
      </c>
      <c r="N229" s="9" t="s">
        <v>43</v>
      </c>
      <c r="O229" s="9" t="s">
        <v>43</v>
      </c>
      <c r="P229" s="9" t="s">
        <v>1989</v>
      </c>
      <c r="Q229" s="21" t="s">
        <v>1991</v>
      </c>
    </row>
    <row r="230">
      <c r="A230" s="23">
        <v>41871.69681923612</v>
      </c>
      <c r="B230" s="24">
        <v>41203.0</v>
      </c>
      <c r="C230" s="9" t="s">
        <v>101</v>
      </c>
      <c r="D230" s="9" t="s">
        <v>2136</v>
      </c>
      <c r="E230" s="9" t="s">
        <v>2137</v>
      </c>
      <c r="F230" s="9" t="s">
        <v>2138</v>
      </c>
      <c r="G230" s="9" t="s">
        <v>2139</v>
      </c>
      <c r="H230" s="9">
        <v>29.0</v>
      </c>
      <c r="I230" s="9" t="s">
        <v>58</v>
      </c>
      <c r="J230" s="9" t="s">
        <v>90</v>
      </c>
      <c r="K230" s="9" t="s">
        <v>59</v>
      </c>
      <c r="L230" s="9">
        <v>1.0</v>
      </c>
      <c r="M230" s="9" t="s">
        <v>42</v>
      </c>
      <c r="N230" s="9" t="s">
        <v>60</v>
      </c>
      <c r="O230" s="9" t="s">
        <v>705</v>
      </c>
      <c r="P230" s="9" t="s">
        <v>2140</v>
      </c>
      <c r="Q230" s="21" t="s">
        <v>2141</v>
      </c>
      <c r="R230" s="9" t="s">
        <v>2149</v>
      </c>
      <c r="S230" s="22"/>
      <c r="T230" s="22"/>
      <c r="U230" s="22"/>
      <c r="V230" s="22"/>
      <c r="W230" s="22"/>
      <c r="X230" s="22"/>
      <c r="Y230" s="22"/>
      <c r="Z230" s="22"/>
      <c r="AA230" s="22"/>
      <c r="AB230" s="22"/>
      <c r="AC230" s="22"/>
    </row>
    <row r="231">
      <c r="A231" s="23">
        <v>41871.698701458336</v>
      </c>
      <c r="B231" s="24">
        <v>41196.0</v>
      </c>
      <c r="C231" s="9" t="s">
        <v>121</v>
      </c>
      <c r="D231" s="9" t="s">
        <v>188</v>
      </c>
      <c r="E231" s="9" t="s">
        <v>189</v>
      </c>
      <c r="F231" s="9" t="s">
        <v>2150</v>
      </c>
      <c r="G231" s="9" t="s">
        <v>2151</v>
      </c>
      <c r="H231" s="9">
        <v>26.0</v>
      </c>
      <c r="I231" s="9" t="s">
        <v>39</v>
      </c>
      <c r="J231" s="9" t="s">
        <v>40</v>
      </c>
      <c r="K231" s="9" t="s">
        <v>41</v>
      </c>
      <c r="L231" s="9">
        <v>2.0</v>
      </c>
      <c r="M231" s="9" t="s">
        <v>42</v>
      </c>
      <c r="N231" s="9" t="s">
        <v>60</v>
      </c>
      <c r="O231" s="9" t="s">
        <v>190</v>
      </c>
      <c r="P231" s="9" t="s">
        <v>2152</v>
      </c>
      <c r="Q231" s="21" t="s">
        <v>2153</v>
      </c>
      <c r="R231" s="9" t="s">
        <v>2159</v>
      </c>
      <c r="S231" s="22"/>
      <c r="T231" s="22"/>
      <c r="U231" s="22"/>
      <c r="V231" s="22"/>
      <c r="W231" s="22"/>
      <c r="X231" s="22"/>
      <c r="Y231" s="22"/>
      <c r="Z231" s="22"/>
      <c r="AA231" s="22"/>
      <c r="AB231" s="22"/>
      <c r="AC231" s="22"/>
    </row>
    <row r="232">
      <c r="A232" s="23">
        <v>41871.69953731481</v>
      </c>
      <c r="B232" s="24">
        <v>41197.0</v>
      </c>
      <c r="C232" s="9" t="s">
        <v>85</v>
      </c>
      <c r="D232" s="9" t="s">
        <v>336</v>
      </c>
      <c r="F232" s="9" t="s">
        <v>2160</v>
      </c>
      <c r="G232" s="9" t="s">
        <v>2161</v>
      </c>
      <c r="H232" s="9">
        <v>21.0</v>
      </c>
      <c r="I232" s="9" t="s">
        <v>58</v>
      </c>
      <c r="J232" s="9" t="s">
        <v>90</v>
      </c>
      <c r="K232" s="9" t="s">
        <v>109</v>
      </c>
      <c r="M232" s="9" t="s">
        <v>42</v>
      </c>
      <c r="N232" s="9" t="s">
        <v>60</v>
      </c>
      <c r="O232" s="9" t="s">
        <v>1252</v>
      </c>
      <c r="P232" s="9" t="s">
        <v>2162</v>
      </c>
      <c r="Q232" s="21" t="s">
        <v>2163</v>
      </c>
    </row>
    <row r="233">
      <c r="A233" s="23">
        <v>41871.699799710645</v>
      </c>
      <c r="B233" s="24">
        <v>41015.0</v>
      </c>
      <c r="C233" s="9" t="s">
        <v>247</v>
      </c>
      <c r="D233" s="9" t="s">
        <v>248</v>
      </c>
      <c r="E233" s="9" t="s">
        <v>2170</v>
      </c>
      <c r="F233" s="9" t="s">
        <v>1985</v>
      </c>
      <c r="H233" s="9">
        <v>19.0</v>
      </c>
      <c r="I233" s="9" t="s">
        <v>58</v>
      </c>
      <c r="J233" s="9" t="s">
        <v>59</v>
      </c>
      <c r="K233" s="9" t="s">
        <v>59</v>
      </c>
      <c r="L233" s="9">
        <v>2.0</v>
      </c>
      <c r="M233" s="9" t="s">
        <v>77</v>
      </c>
      <c r="N233" s="9" t="s">
        <v>60</v>
      </c>
      <c r="O233" s="9" t="s">
        <v>190</v>
      </c>
      <c r="P233" s="9" t="s">
        <v>2171</v>
      </c>
      <c r="Q233" s="21" t="s">
        <v>2172</v>
      </c>
      <c r="R233" s="9" t="s">
        <v>2178</v>
      </c>
      <c r="S233" s="22"/>
      <c r="T233" s="22"/>
      <c r="U233" s="22"/>
      <c r="V233" s="22"/>
      <c r="W233" s="22"/>
      <c r="X233" s="22"/>
      <c r="Y233" s="22"/>
      <c r="Z233" s="22"/>
      <c r="AA233" s="22"/>
      <c r="AB233" s="22"/>
      <c r="AC233" s="22"/>
    </row>
    <row r="234">
      <c r="A234" s="23">
        <v>41871.700129143515</v>
      </c>
      <c r="B234" s="24">
        <v>41652.0</v>
      </c>
      <c r="C234" s="9" t="s">
        <v>261</v>
      </c>
      <c r="D234" s="9" t="s">
        <v>383</v>
      </c>
      <c r="E234" s="9" t="s">
        <v>383</v>
      </c>
      <c r="F234" s="9" t="s">
        <v>2181</v>
      </c>
      <c r="I234" s="9" t="s">
        <v>58</v>
      </c>
      <c r="J234" s="9" t="s">
        <v>59</v>
      </c>
      <c r="K234" s="9" t="s">
        <v>59</v>
      </c>
      <c r="M234" s="9" t="s">
        <v>42</v>
      </c>
      <c r="N234" s="9" t="s">
        <v>60</v>
      </c>
      <c r="O234" s="9" t="s">
        <v>78</v>
      </c>
      <c r="P234" s="9" t="s">
        <v>2182</v>
      </c>
      <c r="Q234" s="21" t="s">
        <v>2183</v>
      </c>
      <c r="R234" s="9" t="s">
        <v>2184</v>
      </c>
      <c r="S234" s="22"/>
      <c r="T234" s="22"/>
      <c r="U234" s="22"/>
      <c r="V234" s="22"/>
      <c r="W234" s="22"/>
      <c r="X234" s="22"/>
      <c r="Y234" s="22"/>
      <c r="Z234" s="22"/>
      <c r="AA234" s="22"/>
      <c r="AB234" s="22"/>
      <c r="AC234" s="22"/>
    </row>
    <row r="235">
      <c r="A235" s="23">
        <v>41871.70055796296</v>
      </c>
      <c r="B235" s="24">
        <v>41256.0</v>
      </c>
      <c r="C235" s="9" t="s">
        <v>148</v>
      </c>
      <c r="D235" s="9" t="s">
        <v>1978</v>
      </c>
      <c r="E235" s="9" t="s">
        <v>1979</v>
      </c>
      <c r="F235" s="9" t="s">
        <v>2185</v>
      </c>
      <c r="G235" s="9" t="s">
        <v>2186</v>
      </c>
      <c r="H235" s="9">
        <v>17.0</v>
      </c>
      <c r="I235" s="9" t="s">
        <v>58</v>
      </c>
      <c r="J235" s="9" t="s">
        <v>40</v>
      </c>
      <c r="K235" s="9" t="s">
        <v>41</v>
      </c>
      <c r="M235" s="9" t="s">
        <v>42</v>
      </c>
      <c r="N235" s="9" t="s">
        <v>43</v>
      </c>
      <c r="O235" s="9" t="s">
        <v>43</v>
      </c>
      <c r="P235" s="9" t="s">
        <v>2187</v>
      </c>
      <c r="Q235" s="21" t="s">
        <v>2189</v>
      </c>
    </row>
    <row r="236">
      <c r="A236" s="23">
        <v>41871.701003622686</v>
      </c>
      <c r="B236" s="24">
        <v>41850.0</v>
      </c>
      <c r="C236" s="9" t="s">
        <v>2190</v>
      </c>
      <c r="D236" s="9" t="s">
        <v>2191</v>
      </c>
      <c r="E236" s="9" t="s">
        <v>2191</v>
      </c>
      <c r="F236" s="9" t="s">
        <v>2192</v>
      </c>
      <c r="H236" s="9">
        <v>52.0</v>
      </c>
      <c r="I236" s="9" t="s">
        <v>58</v>
      </c>
      <c r="J236" s="9" t="s">
        <v>59</v>
      </c>
      <c r="K236" s="9" t="s">
        <v>59</v>
      </c>
      <c r="L236" s="9">
        <v>5.0</v>
      </c>
      <c r="M236" s="9" t="s">
        <v>42</v>
      </c>
      <c r="N236" s="9" t="s">
        <v>43</v>
      </c>
      <c r="O236" s="9" t="s">
        <v>43</v>
      </c>
      <c r="P236" s="9" t="s">
        <v>2193</v>
      </c>
      <c r="Q236" s="21" t="s">
        <v>2194</v>
      </c>
      <c r="R236" s="9" t="s">
        <v>2196</v>
      </c>
      <c r="S236" s="22"/>
      <c r="T236" s="22"/>
      <c r="U236" s="22"/>
      <c r="V236" s="22"/>
      <c r="W236" s="22"/>
      <c r="X236" s="22"/>
      <c r="Y236" s="22"/>
      <c r="Z236" s="22"/>
      <c r="AA236" s="22"/>
      <c r="AB236" s="22"/>
      <c r="AC236" s="22"/>
    </row>
    <row r="237">
      <c r="A237" s="23">
        <v>41871.70232087963</v>
      </c>
      <c r="B237" s="24">
        <v>40575.0</v>
      </c>
      <c r="C237" s="9" t="s">
        <v>148</v>
      </c>
      <c r="D237" s="9" t="s">
        <v>760</v>
      </c>
      <c r="E237" s="9" t="s">
        <v>1081</v>
      </c>
      <c r="F237" s="9" t="s">
        <v>1082</v>
      </c>
      <c r="G237" s="9" t="s">
        <v>1083</v>
      </c>
      <c r="H237" s="9">
        <v>28.0</v>
      </c>
      <c r="I237" s="9" t="s">
        <v>58</v>
      </c>
      <c r="J237" s="9" t="s">
        <v>40</v>
      </c>
      <c r="K237" s="9" t="s">
        <v>59</v>
      </c>
      <c r="M237" s="9" t="s">
        <v>42</v>
      </c>
      <c r="N237" s="9" t="s">
        <v>43</v>
      </c>
      <c r="O237" s="9" t="s">
        <v>43</v>
      </c>
      <c r="P237" s="9" t="s">
        <v>1084</v>
      </c>
      <c r="Q237" s="21" t="s">
        <v>1085</v>
      </c>
    </row>
    <row r="238">
      <c r="A238" s="23">
        <v>41871.70336559027</v>
      </c>
      <c r="B238" s="24">
        <v>41601.0</v>
      </c>
      <c r="C238" s="9" t="s">
        <v>148</v>
      </c>
      <c r="D238" s="9" t="s">
        <v>1978</v>
      </c>
      <c r="E238" s="9" t="s">
        <v>2199</v>
      </c>
      <c r="F238" s="9" t="s">
        <v>2200</v>
      </c>
      <c r="I238" s="9" t="s">
        <v>58</v>
      </c>
      <c r="J238" s="9" t="s">
        <v>59</v>
      </c>
      <c r="K238" s="9" t="s">
        <v>59</v>
      </c>
      <c r="M238" s="9" t="s">
        <v>77</v>
      </c>
      <c r="N238" s="9" t="s">
        <v>60</v>
      </c>
      <c r="O238" s="9" t="s">
        <v>61</v>
      </c>
      <c r="Q238" s="21" t="s">
        <v>2201</v>
      </c>
    </row>
    <row r="239">
      <c r="A239" s="23">
        <v>41871.7039352662</v>
      </c>
      <c r="B239" s="24">
        <v>41654.0</v>
      </c>
      <c r="C239" s="9" t="s">
        <v>101</v>
      </c>
      <c r="D239" s="9" t="s">
        <v>215</v>
      </c>
      <c r="E239" s="9" t="s">
        <v>2204</v>
      </c>
      <c r="F239" s="9" t="s">
        <v>2206</v>
      </c>
      <c r="G239" s="9" t="s">
        <v>2207</v>
      </c>
      <c r="H239" s="9">
        <v>27.0</v>
      </c>
      <c r="I239" s="9" t="s">
        <v>58</v>
      </c>
      <c r="J239" s="9" t="s">
        <v>59</v>
      </c>
      <c r="K239" s="9" t="s">
        <v>59</v>
      </c>
      <c r="L239" s="9">
        <v>2.0</v>
      </c>
      <c r="M239" s="9" t="s">
        <v>77</v>
      </c>
      <c r="N239" s="9" t="s">
        <v>60</v>
      </c>
      <c r="O239" s="9" t="s">
        <v>631</v>
      </c>
      <c r="P239" s="9" t="s">
        <v>2210</v>
      </c>
      <c r="Q239" s="21" t="s">
        <v>2211</v>
      </c>
    </row>
    <row r="240">
      <c r="A240" s="23">
        <v>41871.705869143516</v>
      </c>
      <c r="B240" s="24">
        <v>40795.0</v>
      </c>
      <c r="C240" s="9" t="s">
        <v>347</v>
      </c>
      <c r="D240" s="9" t="s">
        <v>2214</v>
      </c>
      <c r="E240" s="9" t="s">
        <v>2215</v>
      </c>
      <c r="F240" s="9" t="s">
        <v>2216</v>
      </c>
      <c r="G240" s="9" t="s">
        <v>2217</v>
      </c>
      <c r="H240" s="9">
        <v>49.0</v>
      </c>
      <c r="I240" s="9" t="s">
        <v>58</v>
      </c>
      <c r="J240" s="9" t="s">
        <v>90</v>
      </c>
      <c r="K240" s="9" t="s">
        <v>41</v>
      </c>
      <c r="M240" s="9" t="s">
        <v>42</v>
      </c>
      <c r="N240" s="9" t="s">
        <v>60</v>
      </c>
      <c r="O240" s="9" t="s">
        <v>78</v>
      </c>
      <c r="P240" s="9" t="s">
        <v>2218</v>
      </c>
      <c r="Q240" s="21" t="s">
        <v>2220</v>
      </c>
    </row>
    <row r="241">
      <c r="A241" s="23">
        <v>41871.70620400463</v>
      </c>
      <c r="B241" s="24">
        <v>37688.0</v>
      </c>
      <c r="C241" s="9" t="s">
        <v>148</v>
      </c>
      <c r="D241" s="9" t="s">
        <v>269</v>
      </c>
      <c r="E241" s="9" t="s">
        <v>270</v>
      </c>
      <c r="F241" s="9" t="s">
        <v>271</v>
      </c>
      <c r="G241" s="9" t="s">
        <v>272</v>
      </c>
      <c r="H241" s="9">
        <v>50.0</v>
      </c>
      <c r="I241" s="9" t="s">
        <v>58</v>
      </c>
      <c r="J241" s="9" t="s">
        <v>90</v>
      </c>
      <c r="K241" s="9" t="s">
        <v>41</v>
      </c>
      <c r="L241" s="9">
        <v>5.0</v>
      </c>
      <c r="M241" s="9" t="s">
        <v>42</v>
      </c>
      <c r="N241" s="9" t="s">
        <v>60</v>
      </c>
      <c r="O241" s="9" t="s">
        <v>273</v>
      </c>
      <c r="P241" s="9" t="s">
        <v>274</v>
      </c>
      <c r="Q241" s="21" t="s">
        <v>275</v>
      </c>
      <c r="R241" s="9" t="s">
        <v>279</v>
      </c>
      <c r="S241" s="22"/>
      <c r="T241" s="22"/>
      <c r="U241" s="22"/>
      <c r="V241" s="22"/>
      <c r="W241" s="22"/>
      <c r="X241" s="22"/>
      <c r="Y241" s="22"/>
      <c r="Z241" s="22"/>
      <c r="AA241" s="22"/>
      <c r="AB241" s="22"/>
      <c r="AC241" s="22"/>
    </row>
    <row r="242">
      <c r="A242" s="23">
        <v>41871.707010844904</v>
      </c>
      <c r="B242" s="24">
        <v>41524.0</v>
      </c>
      <c r="C242" s="9" t="s">
        <v>702</v>
      </c>
      <c r="D242" s="9" t="s">
        <v>2229</v>
      </c>
      <c r="E242" s="9" t="s">
        <v>2230</v>
      </c>
      <c r="F242" s="9" t="s">
        <v>2231</v>
      </c>
      <c r="G242" s="9" t="s">
        <v>2232</v>
      </c>
      <c r="H242" s="9">
        <v>107.0</v>
      </c>
      <c r="I242" s="9" t="s">
        <v>58</v>
      </c>
      <c r="J242" s="9" t="s">
        <v>40</v>
      </c>
      <c r="K242" s="9" t="s">
        <v>41</v>
      </c>
      <c r="M242" s="9" t="s">
        <v>42</v>
      </c>
      <c r="N242" s="9" t="s">
        <v>60</v>
      </c>
      <c r="O242" s="9" t="s">
        <v>61</v>
      </c>
      <c r="P242" s="9" t="s">
        <v>2233</v>
      </c>
      <c r="Q242" s="21" t="s">
        <v>2234</v>
      </c>
    </row>
    <row r="243">
      <c r="A243" s="23">
        <v>41871.70702145834</v>
      </c>
      <c r="B243" s="24">
        <v>41515.0</v>
      </c>
      <c r="C243" s="9" t="s">
        <v>347</v>
      </c>
      <c r="D243" s="9" t="s">
        <v>651</v>
      </c>
      <c r="E243" s="9" t="s">
        <v>652</v>
      </c>
      <c r="F243" s="9" t="s">
        <v>2242</v>
      </c>
      <c r="G243" s="9" t="s">
        <v>2243</v>
      </c>
      <c r="H243" s="9">
        <v>48.0</v>
      </c>
      <c r="I243" s="9" t="s">
        <v>58</v>
      </c>
      <c r="J243" s="9" t="s">
        <v>90</v>
      </c>
      <c r="K243" s="9" t="s">
        <v>41</v>
      </c>
      <c r="L243" s="9">
        <v>1.0</v>
      </c>
      <c r="M243" s="9" t="s">
        <v>42</v>
      </c>
      <c r="N243" s="9" t="s">
        <v>43</v>
      </c>
      <c r="O243" s="9" t="s">
        <v>267</v>
      </c>
      <c r="Q243" s="21" t="s">
        <v>2244</v>
      </c>
      <c r="R243" s="9" t="s">
        <v>59</v>
      </c>
      <c r="S243" s="22"/>
      <c r="T243" s="22"/>
      <c r="U243" s="22"/>
      <c r="V243" s="22"/>
      <c r="W243" s="22"/>
      <c r="X243" s="22"/>
      <c r="Y243" s="22"/>
      <c r="Z243" s="22"/>
      <c r="AA243" s="22"/>
      <c r="AB243" s="22"/>
      <c r="AC243" s="22"/>
    </row>
    <row r="244">
      <c r="A244" s="23">
        <v>41871.708439201386</v>
      </c>
      <c r="B244" s="24">
        <v>40645.0</v>
      </c>
      <c r="C244" s="9" t="s">
        <v>702</v>
      </c>
      <c r="D244" s="9" t="s">
        <v>1921</v>
      </c>
      <c r="E244" s="9" t="s">
        <v>1922</v>
      </c>
      <c r="F244" s="9" t="s">
        <v>1923</v>
      </c>
      <c r="G244" s="9" t="s">
        <v>1924</v>
      </c>
      <c r="H244" s="9">
        <v>37.0</v>
      </c>
      <c r="I244" s="9" t="s">
        <v>58</v>
      </c>
      <c r="J244" s="9" t="s">
        <v>90</v>
      </c>
      <c r="K244" s="9" t="s">
        <v>41</v>
      </c>
      <c r="L244" s="9">
        <v>15.0</v>
      </c>
      <c r="M244" s="9" t="s">
        <v>77</v>
      </c>
      <c r="N244" s="9" t="s">
        <v>60</v>
      </c>
      <c r="O244" s="9" t="s">
        <v>61</v>
      </c>
      <c r="P244" s="9" t="s">
        <v>1925</v>
      </c>
      <c r="Q244" s="21" t="s">
        <v>1926</v>
      </c>
      <c r="R244" s="9" t="s">
        <v>1927</v>
      </c>
      <c r="S244" s="22"/>
      <c r="T244" s="22"/>
      <c r="U244" s="22"/>
      <c r="V244" s="22"/>
      <c r="W244" s="22"/>
      <c r="X244" s="22"/>
      <c r="Y244" s="22"/>
      <c r="Z244" s="22"/>
      <c r="AA244" s="22"/>
      <c r="AB244" s="22"/>
      <c r="AC244" s="22"/>
    </row>
    <row r="245">
      <c r="A245" s="23">
        <v>41871.70847321759</v>
      </c>
      <c r="B245" s="24">
        <v>40604.0</v>
      </c>
      <c r="C245" s="9" t="s">
        <v>624</v>
      </c>
      <c r="D245" s="9" t="s">
        <v>1415</v>
      </c>
      <c r="E245" s="9" t="s">
        <v>1416</v>
      </c>
      <c r="F245" s="9" t="s">
        <v>1417</v>
      </c>
      <c r="G245" s="9" t="s">
        <v>1418</v>
      </c>
      <c r="H245" s="9">
        <v>29.0</v>
      </c>
      <c r="I245" s="9" t="s">
        <v>58</v>
      </c>
      <c r="J245" s="9" t="s">
        <v>59</v>
      </c>
      <c r="K245" s="9" t="s">
        <v>59</v>
      </c>
      <c r="L245" s="9">
        <v>3.0</v>
      </c>
      <c r="M245" s="9" t="s">
        <v>42</v>
      </c>
      <c r="N245" s="9" t="s">
        <v>60</v>
      </c>
      <c r="O245" s="9" t="s">
        <v>190</v>
      </c>
      <c r="P245" s="9" t="s">
        <v>1419</v>
      </c>
      <c r="Q245" s="21" t="s">
        <v>1420</v>
      </c>
      <c r="R245" s="9" t="s">
        <v>1426</v>
      </c>
      <c r="S245" s="22"/>
      <c r="T245" s="22"/>
      <c r="U245" s="22"/>
      <c r="V245" s="22"/>
      <c r="W245" s="22"/>
      <c r="X245" s="22"/>
      <c r="Y245" s="22"/>
      <c r="Z245" s="22"/>
      <c r="AA245" s="22"/>
      <c r="AB245" s="22"/>
      <c r="AC245" s="22"/>
    </row>
    <row r="246">
      <c r="A246" s="23">
        <v>41871.70918069444</v>
      </c>
      <c r="B246" s="24">
        <v>41643.0</v>
      </c>
      <c r="C246" s="9" t="s">
        <v>418</v>
      </c>
      <c r="D246" s="9" t="s">
        <v>419</v>
      </c>
      <c r="E246" s="9" t="s">
        <v>419</v>
      </c>
      <c r="F246" s="9" t="s">
        <v>2258</v>
      </c>
      <c r="G246" s="9" t="s">
        <v>2259</v>
      </c>
      <c r="H246" s="9">
        <v>66.0</v>
      </c>
      <c r="I246" s="9" t="s">
        <v>58</v>
      </c>
      <c r="J246" s="9" t="s">
        <v>59</v>
      </c>
      <c r="K246" s="9" t="s">
        <v>109</v>
      </c>
      <c r="M246" s="9" t="s">
        <v>42</v>
      </c>
      <c r="N246" s="9" t="s">
        <v>60</v>
      </c>
      <c r="O246" s="9" t="s">
        <v>61</v>
      </c>
      <c r="P246" s="9" t="s">
        <v>2260</v>
      </c>
      <c r="Q246" s="21" t="s">
        <v>2261</v>
      </c>
      <c r="R246" s="9" t="s">
        <v>2263</v>
      </c>
      <c r="S246" s="22"/>
      <c r="T246" s="22"/>
      <c r="U246" s="22"/>
      <c r="V246" s="22"/>
      <c r="W246" s="22"/>
      <c r="X246" s="22"/>
      <c r="Y246" s="22"/>
      <c r="Z246" s="22"/>
      <c r="AA246" s="22"/>
      <c r="AB246" s="22"/>
      <c r="AC246" s="22"/>
    </row>
    <row r="247">
      <c r="A247" s="23">
        <v>41871.71011461806</v>
      </c>
      <c r="B247" s="24">
        <v>41522.0</v>
      </c>
      <c r="C247" s="9" t="s">
        <v>176</v>
      </c>
      <c r="D247" s="9" t="s">
        <v>2264</v>
      </c>
      <c r="E247" s="9" t="s">
        <v>1899</v>
      </c>
      <c r="F247" s="9" t="s">
        <v>2265</v>
      </c>
      <c r="G247" s="9" t="s">
        <v>2266</v>
      </c>
      <c r="H247" s="9">
        <v>30.0</v>
      </c>
      <c r="I247" s="9" t="s">
        <v>58</v>
      </c>
      <c r="J247" s="9" t="s">
        <v>90</v>
      </c>
      <c r="K247" s="9" t="s">
        <v>109</v>
      </c>
      <c r="L247" s="9">
        <v>1.0</v>
      </c>
      <c r="M247" s="9" t="s">
        <v>42</v>
      </c>
      <c r="N247" s="9" t="s">
        <v>60</v>
      </c>
      <c r="O247" s="9" t="s">
        <v>78</v>
      </c>
      <c r="P247" s="9" t="s">
        <v>2267</v>
      </c>
      <c r="Q247" s="21" t="s">
        <v>2268</v>
      </c>
      <c r="R247" s="9" t="s">
        <v>2273</v>
      </c>
      <c r="S247" s="22"/>
      <c r="T247" s="22"/>
      <c r="U247" s="22"/>
      <c r="V247" s="22"/>
      <c r="W247" s="22"/>
      <c r="X247" s="22"/>
      <c r="Y247" s="22"/>
      <c r="Z247" s="22"/>
      <c r="AA247" s="22"/>
      <c r="AB247" s="22"/>
      <c r="AC247" s="22"/>
    </row>
    <row r="248">
      <c r="A248" s="23">
        <v>41871.712551585646</v>
      </c>
      <c r="B248" s="24">
        <v>41654.0</v>
      </c>
      <c r="C248" s="9" t="s">
        <v>148</v>
      </c>
      <c r="D248" s="9" t="s">
        <v>269</v>
      </c>
      <c r="E248" s="9" t="s">
        <v>270</v>
      </c>
      <c r="F248" s="9" t="s">
        <v>2275</v>
      </c>
      <c r="G248" s="9" t="s">
        <v>2276</v>
      </c>
      <c r="H248" s="9">
        <v>29.0</v>
      </c>
      <c r="I248" s="9" t="s">
        <v>58</v>
      </c>
      <c r="J248" s="9" t="s">
        <v>59</v>
      </c>
      <c r="K248" s="9" t="s">
        <v>59</v>
      </c>
      <c r="M248" s="9" t="s">
        <v>77</v>
      </c>
      <c r="N248" s="9" t="s">
        <v>60</v>
      </c>
      <c r="O248" s="9" t="s">
        <v>631</v>
      </c>
      <c r="P248" s="9" t="s">
        <v>2277</v>
      </c>
      <c r="Q248" s="21" t="s">
        <v>2279</v>
      </c>
      <c r="R248" s="9" t="s">
        <v>2282</v>
      </c>
      <c r="S248" s="22"/>
      <c r="T248" s="22"/>
      <c r="U248" s="22"/>
      <c r="V248" s="22"/>
      <c r="W248" s="22"/>
      <c r="X248" s="22"/>
      <c r="Y248" s="22"/>
      <c r="Z248" s="22"/>
      <c r="AA248" s="22"/>
      <c r="AB248" s="22"/>
      <c r="AC248" s="22"/>
    </row>
    <row r="249">
      <c r="A249" s="23">
        <v>41871.71262724537</v>
      </c>
      <c r="B249" s="24">
        <v>41652.0</v>
      </c>
      <c r="C249" s="9" t="s">
        <v>261</v>
      </c>
      <c r="D249" s="9" t="s">
        <v>2284</v>
      </c>
      <c r="E249" s="9" t="s">
        <v>383</v>
      </c>
      <c r="F249" s="9" t="s">
        <v>2285</v>
      </c>
      <c r="G249" s="9" t="s">
        <v>2286</v>
      </c>
      <c r="H249" s="9">
        <v>24.0</v>
      </c>
      <c r="I249" s="9" t="s">
        <v>58</v>
      </c>
      <c r="J249" s="9" t="s">
        <v>40</v>
      </c>
      <c r="K249" s="9" t="s">
        <v>59</v>
      </c>
      <c r="M249" s="9" t="s">
        <v>42</v>
      </c>
      <c r="N249" s="9" t="s">
        <v>60</v>
      </c>
      <c r="O249" s="9" t="s">
        <v>515</v>
      </c>
      <c r="P249" s="9" t="s">
        <v>2289</v>
      </c>
      <c r="Q249" s="21" t="s">
        <v>2290</v>
      </c>
    </row>
    <row r="250">
      <c r="A250" s="23">
        <v>41871.71368054398</v>
      </c>
      <c r="B250" s="24">
        <v>41211.0</v>
      </c>
      <c r="C250" s="9" t="s">
        <v>148</v>
      </c>
      <c r="D250" s="9" t="s">
        <v>1978</v>
      </c>
      <c r="E250" s="9" t="s">
        <v>1979</v>
      </c>
      <c r="F250" s="9" t="s">
        <v>2294</v>
      </c>
      <c r="G250" s="9" t="s">
        <v>2295</v>
      </c>
      <c r="H250" s="9">
        <v>35.0</v>
      </c>
      <c r="I250" s="9" t="s">
        <v>58</v>
      </c>
      <c r="J250" s="9" t="s">
        <v>40</v>
      </c>
      <c r="K250" s="9" t="s">
        <v>41</v>
      </c>
      <c r="M250" s="9" t="s">
        <v>77</v>
      </c>
      <c r="N250" s="9" t="s">
        <v>60</v>
      </c>
      <c r="O250" s="9" t="s">
        <v>78</v>
      </c>
      <c r="P250" s="9" t="s">
        <v>2296</v>
      </c>
      <c r="Q250" s="21" t="s">
        <v>2298</v>
      </c>
    </row>
    <row r="251">
      <c r="A251" s="23">
        <v>41871.713968819444</v>
      </c>
      <c r="B251" s="24">
        <v>41643.0</v>
      </c>
      <c r="C251" s="9" t="s">
        <v>253</v>
      </c>
      <c r="D251" s="9" t="s">
        <v>2203</v>
      </c>
      <c r="E251" s="9" t="s">
        <v>2203</v>
      </c>
      <c r="F251" s="9" t="s">
        <v>2300</v>
      </c>
      <c r="G251" s="9" t="s">
        <v>2301</v>
      </c>
      <c r="H251" s="9">
        <v>23.0</v>
      </c>
      <c r="I251" s="9" t="s">
        <v>58</v>
      </c>
      <c r="J251" s="9" t="s">
        <v>59</v>
      </c>
      <c r="K251" s="9" t="s">
        <v>109</v>
      </c>
      <c r="L251" s="9">
        <v>4.0</v>
      </c>
      <c r="M251" s="9" t="s">
        <v>42</v>
      </c>
      <c r="N251" s="9" t="s">
        <v>59</v>
      </c>
      <c r="O251" s="9" t="s">
        <v>341</v>
      </c>
      <c r="P251" s="9" t="s">
        <v>2302</v>
      </c>
      <c r="Q251" s="21" t="s">
        <v>2303</v>
      </c>
      <c r="R251" s="9" t="s">
        <v>2310</v>
      </c>
      <c r="S251" s="22"/>
      <c r="T251" s="22"/>
      <c r="U251" s="22"/>
      <c r="V251" s="22"/>
      <c r="W251" s="22"/>
      <c r="X251" s="22"/>
      <c r="Y251" s="22"/>
      <c r="Z251" s="22"/>
      <c r="AA251" s="22"/>
      <c r="AB251" s="22"/>
      <c r="AC251" s="22"/>
    </row>
    <row r="252">
      <c r="A252" s="23">
        <v>41871.71413657407</v>
      </c>
      <c r="B252" s="24">
        <v>40743.0</v>
      </c>
      <c r="C252" s="9" t="s">
        <v>34</v>
      </c>
      <c r="D252" s="9" t="s">
        <v>276</v>
      </c>
      <c r="E252" s="9" t="s">
        <v>36</v>
      </c>
      <c r="F252" s="9" t="s">
        <v>2311</v>
      </c>
      <c r="G252" s="9" t="s">
        <v>2312</v>
      </c>
      <c r="H252" s="9">
        <v>18.0</v>
      </c>
      <c r="I252" s="9" t="s">
        <v>58</v>
      </c>
      <c r="J252" s="9" t="s">
        <v>59</v>
      </c>
      <c r="K252" s="9" t="s">
        <v>59</v>
      </c>
      <c r="M252" s="9" t="s">
        <v>42</v>
      </c>
      <c r="N252" s="9" t="s">
        <v>60</v>
      </c>
      <c r="O252" s="9" t="s">
        <v>78</v>
      </c>
      <c r="P252" s="9" t="s">
        <v>2313</v>
      </c>
      <c r="Q252" s="21" t="s">
        <v>2314</v>
      </c>
    </row>
    <row r="253">
      <c r="A253" s="23">
        <v>41871.715588217594</v>
      </c>
      <c r="B253" s="24">
        <v>41653.0</v>
      </c>
      <c r="C253" s="9" t="s">
        <v>919</v>
      </c>
      <c r="D253" s="9" t="s">
        <v>2316</v>
      </c>
      <c r="E253" s="9" t="s">
        <v>2318</v>
      </c>
      <c r="F253" s="9" t="s">
        <v>2319</v>
      </c>
      <c r="G253" s="9" t="s">
        <v>2321</v>
      </c>
      <c r="H253" s="9">
        <v>68.0</v>
      </c>
      <c r="I253" s="9" t="s">
        <v>58</v>
      </c>
      <c r="J253" s="9" t="s">
        <v>59</v>
      </c>
      <c r="K253" s="9" t="s">
        <v>59</v>
      </c>
      <c r="L253" s="9">
        <v>1.0</v>
      </c>
      <c r="M253" s="9" t="s">
        <v>42</v>
      </c>
      <c r="N253" s="9" t="s">
        <v>60</v>
      </c>
      <c r="O253" s="9" t="s">
        <v>78</v>
      </c>
      <c r="P253" s="9" t="s">
        <v>2322</v>
      </c>
      <c r="Q253" s="21" t="s">
        <v>2323</v>
      </c>
    </row>
    <row r="254">
      <c r="A254" s="23">
        <v>41871.71592516204</v>
      </c>
      <c r="B254" s="24">
        <v>41669.0</v>
      </c>
      <c r="C254" s="9" t="s">
        <v>261</v>
      </c>
      <c r="D254" s="9" t="s">
        <v>1770</v>
      </c>
      <c r="E254" s="9" t="s">
        <v>2326</v>
      </c>
      <c r="F254" s="9" t="s">
        <v>2327</v>
      </c>
      <c r="G254" s="9" t="s">
        <v>2328</v>
      </c>
      <c r="H254" s="9">
        <v>37.0</v>
      </c>
      <c r="I254" s="9" t="s">
        <v>58</v>
      </c>
      <c r="J254" s="9" t="s">
        <v>59</v>
      </c>
      <c r="K254" s="9" t="s">
        <v>59</v>
      </c>
      <c r="M254" s="9" t="s">
        <v>77</v>
      </c>
      <c r="N254" s="9" t="s">
        <v>43</v>
      </c>
      <c r="O254" s="9" t="s">
        <v>43</v>
      </c>
      <c r="P254" s="9" t="s">
        <v>2329</v>
      </c>
      <c r="Q254" s="21" t="s">
        <v>2330</v>
      </c>
      <c r="R254" s="9" t="s">
        <v>2331</v>
      </c>
      <c r="S254" s="22"/>
      <c r="T254" s="22"/>
      <c r="U254" s="22"/>
      <c r="V254" s="22"/>
      <c r="W254" s="22"/>
      <c r="X254" s="22"/>
      <c r="Y254" s="22"/>
      <c r="Z254" s="22"/>
      <c r="AA254" s="22"/>
      <c r="AB254" s="22"/>
      <c r="AC254" s="22"/>
    </row>
    <row r="255">
      <c r="A255" s="23">
        <v>41871.718118993056</v>
      </c>
      <c r="B255" s="24">
        <v>41684.0</v>
      </c>
      <c r="C255" s="9" t="s">
        <v>232</v>
      </c>
      <c r="D255" s="9" t="s">
        <v>1636</v>
      </c>
      <c r="E255" s="9" t="s">
        <v>1637</v>
      </c>
      <c r="G255" s="9" t="s">
        <v>1639</v>
      </c>
      <c r="H255" s="9">
        <v>17.0</v>
      </c>
      <c r="I255" s="9" t="s">
        <v>58</v>
      </c>
      <c r="J255" s="9" t="s">
        <v>90</v>
      </c>
      <c r="K255" s="9" t="s">
        <v>59</v>
      </c>
      <c r="L255" s="9">
        <v>1.0</v>
      </c>
      <c r="M255" s="9" t="s">
        <v>42</v>
      </c>
      <c r="N255" s="9" t="s">
        <v>43</v>
      </c>
      <c r="O255" s="9" t="s">
        <v>2334</v>
      </c>
      <c r="P255" s="9" t="s">
        <v>2335</v>
      </c>
      <c r="Q255" s="21" t="s">
        <v>2336</v>
      </c>
      <c r="R255" s="9" t="s">
        <v>1644</v>
      </c>
      <c r="S255" s="22"/>
      <c r="T255" s="22"/>
      <c r="U255" s="22"/>
      <c r="V255" s="22"/>
      <c r="W255" s="22"/>
      <c r="X255" s="22"/>
      <c r="Y255" s="22"/>
      <c r="Z255" s="22"/>
      <c r="AA255" s="22"/>
      <c r="AB255" s="22"/>
      <c r="AC255" s="22"/>
    </row>
    <row r="256">
      <c r="A256" s="23">
        <v>41871.71849447917</v>
      </c>
      <c r="B256" s="24">
        <v>41191.0</v>
      </c>
      <c r="C256" s="9" t="s">
        <v>67</v>
      </c>
      <c r="D256" s="9" t="s">
        <v>2340</v>
      </c>
      <c r="E256" s="9" t="s">
        <v>2341</v>
      </c>
      <c r="F256" s="9" t="s">
        <v>1249</v>
      </c>
      <c r="G256" s="9" t="s">
        <v>2342</v>
      </c>
      <c r="H256" s="9">
        <v>16.0</v>
      </c>
      <c r="I256" s="9" t="s">
        <v>58</v>
      </c>
      <c r="J256" s="9" t="s">
        <v>90</v>
      </c>
      <c r="K256" s="9" t="s">
        <v>109</v>
      </c>
      <c r="L256" s="9">
        <v>6.0</v>
      </c>
      <c r="M256" s="9" t="s">
        <v>42</v>
      </c>
      <c r="N256" s="9" t="s">
        <v>60</v>
      </c>
      <c r="O256" s="9" t="s">
        <v>2345</v>
      </c>
      <c r="P256" s="9" t="s">
        <v>2346</v>
      </c>
      <c r="Q256" s="21" t="s">
        <v>2347</v>
      </c>
    </row>
    <row r="257">
      <c r="A257" s="23">
        <v>41871.71930444445</v>
      </c>
      <c r="B257" s="24">
        <v>41111.0</v>
      </c>
      <c r="C257" s="9" t="s">
        <v>101</v>
      </c>
      <c r="D257" s="9" t="s">
        <v>143</v>
      </c>
      <c r="E257" s="9" t="s">
        <v>1240</v>
      </c>
      <c r="F257" s="9" t="s">
        <v>2348</v>
      </c>
      <c r="G257" s="9" t="s">
        <v>2349</v>
      </c>
      <c r="H257" s="9">
        <v>25.0</v>
      </c>
      <c r="I257" s="9" t="s">
        <v>58</v>
      </c>
      <c r="J257" s="9" t="s">
        <v>90</v>
      </c>
      <c r="K257" s="9" t="s">
        <v>109</v>
      </c>
      <c r="M257" s="9" t="s">
        <v>42</v>
      </c>
      <c r="N257" s="9" t="s">
        <v>43</v>
      </c>
      <c r="O257" s="9" t="s">
        <v>43</v>
      </c>
      <c r="P257" s="9" t="s">
        <v>2350</v>
      </c>
      <c r="Q257" s="21" t="s">
        <v>2351</v>
      </c>
    </row>
    <row r="258">
      <c r="A258" s="23">
        <v>41871.71930685185</v>
      </c>
      <c r="B258" s="24">
        <v>41255.0</v>
      </c>
      <c r="C258" s="9" t="s">
        <v>148</v>
      </c>
      <c r="D258" s="9" t="s">
        <v>1978</v>
      </c>
      <c r="E258" s="9" t="s">
        <v>2357</v>
      </c>
      <c r="F258" s="9" t="s">
        <v>2358</v>
      </c>
      <c r="G258" s="9" t="s">
        <v>2359</v>
      </c>
      <c r="H258" s="9">
        <v>45.0</v>
      </c>
      <c r="I258" s="9" t="s">
        <v>58</v>
      </c>
      <c r="J258" s="9" t="s">
        <v>90</v>
      </c>
      <c r="K258" s="9" t="s">
        <v>41</v>
      </c>
      <c r="M258" s="9" t="s">
        <v>77</v>
      </c>
      <c r="N258" s="9" t="s">
        <v>60</v>
      </c>
      <c r="O258" s="9" t="s">
        <v>61</v>
      </c>
      <c r="P258" s="9" t="s">
        <v>2360</v>
      </c>
      <c r="Q258" s="21" t="s">
        <v>2361</v>
      </c>
    </row>
    <row r="259">
      <c r="A259" s="23">
        <v>41871.72008847222</v>
      </c>
      <c r="B259" s="24">
        <v>41188.0</v>
      </c>
      <c r="C259" s="9" t="s">
        <v>293</v>
      </c>
      <c r="D259" s="9" t="s">
        <v>2017</v>
      </c>
      <c r="E259" s="9" t="s">
        <v>2017</v>
      </c>
      <c r="F259" s="9" t="s">
        <v>2369</v>
      </c>
      <c r="G259" s="9" t="s">
        <v>2370</v>
      </c>
      <c r="H259" s="9">
        <v>18.0</v>
      </c>
      <c r="I259" s="9" t="s">
        <v>58</v>
      </c>
      <c r="J259" s="9" t="s">
        <v>90</v>
      </c>
      <c r="K259" s="9" t="s">
        <v>41</v>
      </c>
      <c r="L259" s="9">
        <v>1.0</v>
      </c>
      <c r="M259" s="9" t="s">
        <v>42</v>
      </c>
      <c r="N259" s="9" t="s">
        <v>43</v>
      </c>
      <c r="O259" s="9" t="s">
        <v>43</v>
      </c>
      <c r="P259" s="9" t="s">
        <v>2371</v>
      </c>
      <c r="Q259" s="21" t="s">
        <v>2372</v>
      </c>
      <c r="R259" s="9" t="s">
        <v>2374</v>
      </c>
      <c r="S259" s="22"/>
      <c r="T259" s="22"/>
      <c r="U259" s="22"/>
      <c r="V259" s="22"/>
      <c r="W259" s="22"/>
      <c r="X259" s="22"/>
      <c r="Y259" s="22"/>
      <c r="Z259" s="22"/>
      <c r="AA259" s="22"/>
      <c r="AB259" s="22"/>
      <c r="AC259" s="22"/>
    </row>
    <row r="260">
      <c r="A260" s="23">
        <v>41871.720247847225</v>
      </c>
      <c r="B260" s="24">
        <v>41654.0</v>
      </c>
      <c r="C260" s="9" t="s">
        <v>54</v>
      </c>
      <c r="D260" s="9" t="s">
        <v>2377</v>
      </c>
      <c r="E260" s="9" t="s">
        <v>2377</v>
      </c>
      <c r="F260" s="9" t="s">
        <v>2378</v>
      </c>
      <c r="G260" s="9" t="s">
        <v>2379</v>
      </c>
      <c r="I260" s="9" t="s">
        <v>58</v>
      </c>
      <c r="J260" s="9" t="s">
        <v>90</v>
      </c>
      <c r="K260" s="9" t="s">
        <v>41</v>
      </c>
      <c r="L260" s="9">
        <v>10.0</v>
      </c>
      <c r="M260" s="9" t="s">
        <v>42</v>
      </c>
      <c r="N260" s="9" t="s">
        <v>60</v>
      </c>
      <c r="O260" s="9" t="s">
        <v>78</v>
      </c>
      <c r="P260" s="9" t="s">
        <v>2381</v>
      </c>
      <c r="Q260" s="21" t="s">
        <v>2383</v>
      </c>
      <c r="R260" s="9" t="s">
        <v>2384</v>
      </c>
      <c r="S260" s="22"/>
      <c r="T260" s="22"/>
      <c r="U260" s="22"/>
      <c r="V260" s="22"/>
      <c r="W260" s="22"/>
      <c r="X260" s="22"/>
      <c r="Y260" s="22"/>
      <c r="Z260" s="22"/>
      <c r="AA260" s="22"/>
      <c r="AB260" s="22"/>
      <c r="AC260" s="22"/>
    </row>
    <row r="261">
      <c r="A261" s="23">
        <v>41871.72055425926</v>
      </c>
      <c r="B261" s="24">
        <v>41672.0</v>
      </c>
      <c r="C261" s="9" t="s">
        <v>261</v>
      </c>
      <c r="D261" s="9" t="s">
        <v>500</v>
      </c>
      <c r="E261" s="9" t="s">
        <v>2385</v>
      </c>
      <c r="F261" s="9" t="s">
        <v>2386</v>
      </c>
      <c r="G261" s="9" t="s">
        <v>2387</v>
      </c>
      <c r="I261" s="9" t="s">
        <v>58</v>
      </c>
      <c r="J261" s="9" t="s">
        <v>59</v>
      </c>
      <c r="K261" s="9" t="s">
        <v>59</v>
      </c>
      <c r="L261" s="9">
        <v>2.0</v>
      </c>
      <c r="M261" s="9" t="s">
        <v>42</v>
      </c>
      <c r="N261" s="9" t="s">
        <v>43</v>
      </c>
      <c r="O261" s="9" t="s">
        <v>43</v>
      </c>
      <c r="P261" s="9" t="s">
        <v>2388</v>
      </c>
      <c r="Q261" s="21" t="s">
        <v>2389</v>
      </c>
    </row>
    <row r="262">
      <c r="A262" s="23">
        <v>41871.72139269676</v>
      </c>
      <c r="B262" s="24">
        <v>40795.0</v>
      </c>
      <c r="C262" s="9" t="s">
        <v>101</v>
      </c>
      <c r="D262" s="9" t="s">
        <v>143</v>
      </c>
      <c r="E262" s="9" t="s">
        <v>2390</v>
      </c>
      <c r="F262" s="9" t="s">
        <v>2391</v>
      </c>
      <c r="G262" s="9" t="s">
        <v>2392</v>
      </c>
      <c r="H262" s="9">
        <v>76.0</v>
      </c>
      <c r="I262" s="9" t="s">
        <v>58</v>
      </c>
      <c r="J262" s="9" t="s">
        <v>59</v>
      </c>
      <c r="K262" s="9" t="s">
        <v>59</v>
      </c>
      <c r="L262" s="9">
        <v>8.0</v>
      </c>
      <c r="M262" s="9" t="s">
        <v>42</v>
      </c>
      <c r="N262" s="9" t="s">
        <v>60</v>
      </c>
      <c r="O262" s="9" t="s">
        <v>78</v>
      </c>
      <c r="P262" s="9" t="s">
        <v>2393</v>
      </c>
      <c r="Q262" s="21" t="s">
        <v>2394</v>
      </c>
      <c r="R262" s="9" t="s">
        <v>2395</v>
      </c>
      <c r="S262" s="22"/>
      <c r="T262" s="22"/>
      <c r="U262" s="22"/>
      <c r="V262" s="22"/>
      <c r="W262" s="22"/>
      <c r="X262" s="22"/>
      <c r="Y262" s="22"/>
      <c r="Z262" s="22"/>
      <c r="AA262" s="22"/>
      <c r="AB262" s="22"/>
      <c r="AC262" s="22"/>
    </row>
    <row r="263">
      <c r="A263" s="23">
        <v>41871.72529447917</v>
      </c>
      <c r="B263" s="24">
        <v>41546.0</v>
      </c>
      <c r="C263" s="9" t="s">
        <v>300</v>
      </c>
      <c r="D263" s="9" t="s">
        <v>2396</v>
      </c>
      <c r="E263" s="9" t="s">
        <v>2397</v>
      </c>
      <c r="F263" s="9" t="s">
        <v>2398</v>
      </c>
      <c r="G263" s="9" t="s">
        <v>2399</v>
      </c>
      <c r="H263" s="9">
        <v>19.0</v>
      </c>
      <c r="I263" s="9" t="s">
        <v>58</v>
      </c>
      <c r="J263" s="9" t="s">
        <v>40</v>
      </c>
      <c r="K263" s="9" t="s">
        <v>41</v>
      </c>
      <c r="L263" s="9">
        <v>1.0</v>
      </c>
      <c r="M263" s="9" t="s">
        <v>42</v>
      </c>
      <c r="N263" s="9" t="s">
        <v>60</v>
      </c>
      <c r="O263" s="9" t="s">
        <v>78</v>
      </c>
      <c r="P263" s="9" t="s">
        <v>2401</v>
      </c>
      <c r="Q263" s="21" t="s">
        <v>2402</v>
      </c>
    </row>
    <row r="264">
      <c r="A264" s="23">
        <v>41871.72544317129</v>
      </c>
      <c r="B264" s="24">
        <v>41750.0</v>
      </c>
      <c r="C264" s="9" t="s">
        <v>410</v>
      </c>
      <c r="D264" s="9" t="s">
        <v>2408</v>
      </c>
      <c r="E264" s="9" t="s">
        <v>412</v>
      </c>
      <c r="F264" s="9" t="s">
        <v>413</v>
      </c>
      <c r="G264" s="9" t="s">
        <v>2409</v>
      </c>
      <c r="H264" s="9">
        <v>19.0</v>
      </c>
      <c r="I264" s="9" t="s">
        <v>39</v>
      </c>
      <c r="J264" s="9" t="s">
        <v>90</v>
      </c>
      <c r="K264" s="9" t="s">
        <v>41</v>
      </c>
      <c r="L264" s="9">
        <v>3.0</v>
      </c>
      <c r="M264" s="9" t="s">
        <v>42</v>
      </c>
      <c r="N264" s="9" t="s">
        <v>60</v>
      </c>
      <c r="O264" s="9" t="s">
        <v>78</v>
      </c>
      <c r="P264" s="9" t="s">
        <v>2410</v>
      </c>
      <c r="Q264" s="21" t="s">
        <v>2411</v>
      </c>
    </row>
    <row r="265">
      <c r="A265" s="23">
        <v>41871.725486261574</v>
      </c>
      <c r="B265" s="24">
        <v>40545.0</v>
      </c>
      <c r="C265" s="9" t="s">
        <v>136</v>
      </c>
      <c r="D265" s="9" t="s">
        <v>137</v>
      </c>
      <c r="E265" s="9" t="s">
        <v>138</v>
      </c>
      <c r="F265" s="9" t="s">
        <v>708</v>
      </c>
      <c r="G265" s="9" t="s">
        <v>709</v>
      </c>
      <c r="H265" s="9">
        <v>67.0</v>
      </c>
      <c r="I265" s="9" t="s">
        <v>58</v>
      </c>
      <c r="J265" s="9" t="s">
        <v>59</v>
      </c>
      <c r="K265" s="9" t="s">
        <v>59</v>
      </c>
      <c r="L265" s="9">
        <v>8.0</v>
      </c>
      <c r="M265" s="9" t="s">
        <v>42</v>
      </c>
      <c r="N265" s="9" t="s">
        <v>60</v>
      </c>
      <c r="O265" s="9" t="s">
        <v>190</v>
      </c>
      <c r="P265" s="9" t="s">
        <v>710</v>
      </c>
      <c r="Q265" s="21" t="s">
        <v>711</v>
      </c>
      <c r="R265" s="9" t="s">
        <v>719</v>
      </c>
      <c r="S265" s="22"/>
      <c r="T265" s="22"/>
      <c r="U265" s="22"/>
      <c r="V265" s="22"/>
      <c r="W265" s="22"/>
      <c r="X265" s="22"/>
      <c r="Y265" s="22"/>
      <c r="Z265" s="22"/>
      <c r="AA265" s="22"/>
      <c r="AB265" s="22"/>
      <c r="AC265" s="22"/>
    </row>
    <row r="266">
      <c r="A266" s="23">
        <v>41871.72690466435</v>
      </c>
      <c r="B266" s="24">
        <v>41388.0</v>
      </c>
      <c r="C266" s="9" t="s">
        <v>85</v>
      </c>
      <c r="D266" s="9" t="s">
        <v>2420</v>
      </c>
      <c r="E266" s="9" t="s">
        <v>2421</v>
      </c>
      <c r="F266" s="9" t="s">
        <v>2423</v>
      </c>
      <c r="I266" s="9" t="s">
        <v>58</v>
      </c>
      <c r="J266" s="9" t="s">
        <v>59</v>
      </c>
      <c r="K266" s="9" t="s">
        <v>59</v>
      </c>
      <c r="M266" s="9" t="s">
        <v>42</v>
      </c>
      <c r="N266" s="9" t="s">
        <v>60</v>
      </c>
      <c r="O266" s="9" t="s">
        <v>61</v>
      </c>
      <c r="Q266" s="21" t="s">
        <v>2424</v>
      </c>
    </row>
    <row r="267">
      <c r="A267" s="23">
        <v>41871.72824449074</v>
      </c>
      <c r="B267" s="24">
        <v>40552.0</v>
      </c>
      <c r="C267" s="9" t="s">
        <v>261</v>
      </c>
      <c r="E267" s="9" t="s">
        <v>842</v>
      </c>
      <c r="F267" s="9" t="s">
        <v>843</v>
      </c>
      <c r="G267" s="9" t="s">
        <v>845</v>
      </c>
      <c r="I267" s="9" t="s">
        <v>58</v>
      </c>
      <c r="J267" s="9" t="s">
        <v>59</v>
      </c>
      <c r="K267" s="9" t="s">
        <v>59</v>
      </c>
      <c r="L267" s="9">
        <v>42.0</v>
      </c>
      <c r="M267" s="9" t="s">
        <v>42</v>
      </c>
      <c r="N267" s="9" t="s">
        <v>60</v>
      </c>
      <c r="O267" s="9" t="s">
        <v>78</v>
      </c>
      <c r="P267" s="9" t="s">
        <v>846</v>
      </c>
      <c r="Q267" s="21" t="s">
        <v>847</v>
      </c>
      <c r="R267" s="9" t="s">
        <v>849</v>
      </c>
      <c r="S267" s="22"/>
      <c r="T267" s="22"/>
      <c r="U267" s="22"/>
      <c r="V267" s="22"/>
      <c r="W267" s="22"/>
      <c r="X267" s="22"/>
      <c r="Y267" s="22"/>
      <c r="Z267" s="22"/>
      <c r="AA267" s="22"/>
      <c r="AB267" s="22"/>
      <c r="AC267" s="22"/>
    </row>
    <row r="268">
      <c r="A268" s="23">
        <v>41871.72887864584</v>
      </c>
      <c r="B268" s="24">
        <v>41755.0</v>
      </c>
      <c r="C268" s="9" t="s">
        <v>101</v>
      </c>
      <c r="D268" s="9" t="s">
        <v>1044</v>
      </c>
      <c r="E268" s="9" t="s">
        <v>1044</v>
      </c>
      <c r="F268" s="9" t="s">
        <v>2429</v>
      </c>
      <c r="G268" s="9" t="s">
        <v>2430</v>
      </c>
      <c r="H268" s="9">
        <v>27.0</v>
      </c>
      <c r="I268" s="9" t="s">
        <v>39</v>
      </c>
      <c r="J268" s="9" t="s">
        <v>59</v>
      </c>
      <c r="K268" s="9" t="s">
        <v>59</v>
      </c>
      <c r="L268" s="9">
        <v>6.0</v>
      </c>
      <c r="M268" s="9" t="s">
        <v>42</v>
      </c>
      <c r="N268" s="9" t="s">
        <v>60</v>
      </c>
      <c r="O268" s="9" t="s">
        <v>78</v>
      </c>
      <c r="P268" s="9" t="s">
        <v>2431</v>
      </c>
      <c r="Q268" s="21" t="s">
        <v>2432</v>
      </c>
    </row>
    <row r="269">
      <c r="A269" s="23">
        <v>41871.7299419213</v>
      </c>
      <c r="B269" s="24">
        <v>39302.0</v>
      </c>
      <c r="C269" s="9" t="s">
        <v>85</v>
      </c>
      <c r="D269" s="9" t="s">
        <v>336</v>
      </c>
      <c r="E269" s="9" t="s">
        <v>336</v>
      </c>
      <c r="F269" s="9" t="s">
        <v>339</v>
      </c>
      <c r="I269" s="9" t="s">
        <v>58</v>
      </c>
      <c r="J269" s="9" t="s">
        <v>40</v>
      </c>
      <c r="K269" s="9" t="s">
        <v>59</v>
      </c>
      <c r="M269" s="9" t="s">
        <v>42</v>
      </c>
      <c r="N269" s="9" t="s">
        <v>60</v>
      </c>
      <c r="O269" s="9" t="s">
        <v>341</v>
      </c>
      <c r="P269" s="9" t="s">
        <v>343</v>
      </c>
      <c r="Q269" s="21" t="s">
        <v>345</v>
      </c>
    </row>
    <row r="270">
      <c r="A270" s="23">
        <v>41871.730275104164</v>
      </c>
      <c r="B270" s="24">
        <v>41673.0</v>
      </c>
      <c r="C270" s="9" t="s">
        <v>261</v>
      </c>
      <c r="D270" s="9" t="s">
        <v>2284</v>
      </c>
      <c r="E270" s="9" t="s">
        <v>383</v>
      </c>
      <c r="F270" s="9" t="s">
        <v>2285</v>
      </c>
      <c r="G270" s="9" t="s">
        <v>2444</v>
      </c>
      <c r="I270" s="9" t="s">
        <v>58</v>
      </c>
      <c r="J270" s="9" t="s">
        <v>59</v>
      </c>
      <c r="K270" s="9" t="s">
        <v>59</v>
      </c>
      <c r="M270" s="9" t="s">
        <v>77</v>
      </c>
      <c r="N270" s="9" t="s">
        <v>60</v>
      </c>
      <c r="O270" s="9" t="s">
        <v>814</v>
      </c>
      <c r="P270" s="9" t="s">
        <v>2445</v>
      </c>
      <c r="Q270" s="21" t="s">
        <v>2446</v>
      </c>
      <c r="R270" s="9" t="s">
        <v>2453</v>
      </c>
      <c r="S270" s="22"/>
      <c r="T270" s="22"/>
      <c r="U270" s="22"/>
      <c r="V270" s="22"/>
      <c r="W270" s="22"/>
      <c r="X270" s="22"/>
      <c r="Y270" s="22"/>
      <c r="Z270" s="22"/>
      <c r="AA270" s="22"/>
      <c r="AB270" s="22"/>
      <c r="AC270" s="22"/>
    </row>
    <row r="271">
      <c r="A271" s="23">
        <v>41871.73057291666</v>
      </c>
      <c r="B271" s="24">
        <v>41831.0</v>
      </c>
      <c r="C271" s="9" t="s">
        <v>253</v>
      </c>
      <c r="D271" s="9" t="s">
        <v>2203</v>
      </c>
      <c r="E271" s="9" t="s">
        <v>2454</v>
      </c>
      <c r="F271" s="9" t="s">
        <v>2455</v>
      </c>
      <c r="G271" s="9" t="s">
        <v>2456</v>
      </c>
      <c r="H271" s="9">
        <v>42.0</v>
      </c>
      <c r="I271" s="9" t="s">
        <v>58</v>
      </c>
      <c r="J271" s="9" t="s">
        <v>258</v>
      </c>
      <c r="K271" s="9" t="s">
        <v>59</v>
      </c>
      <c r="M271" s="9" t="s">
        <v>42</v>
      </c>
      <c r="N271" s="9" t="s">
        <v>60</v>
      </c>
      <c r="O271" s="9" t="s">
        <v>61</v>
      </c>
      <c r="P271" s="9" t="s">
        <v>2457</v>
      </c>
      <c r="Q271" s="21" t="s">
        <v>2458</v>
      </c>
      <c r="R271" s="9" t="s">
        <v>267</v>
      </c>
      <c r="S271" s="22"/>
      <c r="T271" s="22"/>
      <c r="U271" s="22"/>
      <c r="V271" s="22"/>
      <c r="W271" s="22"/>
      <c r="X271" s="22"/>
      <c r="Y271" s="22"/>
      <c r="Z271" s="22"/>
      <c r="AA271" s="22"/>
      <c r="AB271" s="22"/>
      <c r="AC271" s="22"/>
    </row>
    <row r="272">
      <c r="A272" s="23">
        <v>41871.73957996528</v>
      </c>
      <c r="B272" s="24">
        <v>41469.0</v>
      </c>
      <c r="C272" s="9" t="s">
        <v>773</v>
      </c>
      <c r="D272" s="9" t="s">
        <v>1848</v>
      </c>
      <c r="E272" s="9" t="s">
        <v>2463</v>
      </c>
      <c r="F272" s="9" t="s">
        <v>2464</v>
      </c>
      <c r="G272" s="9" t="s">
        <v>2465</v>
      </c>
      <c r="H272" s="9">
        <v>35.0</v>
      </c>
      <c r="I272" s="9" t="s">
        <v>58</v>
      </c>
      <c r="J272" s="9" t="s">
        <v>90</v>
      </c>
      <c r="K272" s="9" t="s">
        <v>59</v>
      </c>
      <c r="L272" s="9">
        <v>2.0</v>
      </c>
      <c r="M272" s="9" t="s">
        <v>77</v>
      </c>
      <c r="N272" s="9" t="s">
        <v>60</v>
      </c>
      <c r="O272" s="9" t="s">
        <v>341</v>
      </c>
      <c r="P272" s="9" t="s">
        <v>2467</v>
      </c>
      <c r="Q272" s="21" t="s">
        <v>2468</v>
      </c>
      <c r="R272" s="9" t="s">
        <v>2469</v>
      </c>
      <c r="S272" s="22"/>
      <c r="T272" s="22"/>
      <c r="U272" s="22"/>
      <c r="V272" s="22"/>
      <c r="W272" s="22"/>
      <c r="X272" s="22"/>
      <c r="Y272" s="22"/>
      <c r="Z272" s="22"/>
      <c r="AA272" s="22"/>
      <c r="AB272" s="22"/>
      <c r="AC272" s="22"/>
    </row>
    <row r="273">
      <c r="A273" s="23">
        <v>41871.731123101854</v>
      </c>
      <c r="B273" s="24">
        <v>41546.0</v>
      </c>
      <c r="C273" s="9" t="s">
        <v>773</v>
      </c>
      <c r="D273" s="9" t="s">
        <v>2470</v>
      </c>
      <c r="E273" s="9" t="s">
        <v>2471</v>
      </c>
      <c r="F273" s="9" t="s">
        <v>2472</v>
      </c>
      <c r="G273" s="9" t="s">
        <v>2473</v>
      </c>
      <c r="H273" s="9">
        <v>37.0</v>
      </c>
      <c r="I273" s="9" t="s">
        <v>58</v>
      </c>
      <c r="J273" s="9" t="s">
        <v>90</v>
      </c>
      <c r="K273" s="9" t="s">
        <v>41</v>
      </c>
      <c r="L273" s="9">
        <v>1.0</v>
      </c>
      <c r="M273" s="9" t="s">
        <v>42</v>
      </c>
      <c r="N273" s="9" t="s">
        <v>60</v>
      </c>
      <c r="O273" s="9" t="s">
        <v>78</v>
      </c>
      <c r="P273" s="9" t="s">
        <v>2475</v>
      </c>
      <c r="Q273" s="21" t="s">
        <v>2476</v>
      </c>
    </row>
    <row r="274">
      <c r="A274" s="23">
        <v>41871.73116912037</v>
      </c>
      <c r="B274" s="24">
        <v>40933.0</v>
      </c>
      <c r="C274" s="9" t="s">
        <v>136</v>
      </c>
      <c r="D274" s="9" t="s">
        <v>137</v>
      </c>
      <c r="E274" s="9" t="s">
        <v>138</v>
      </c>
      <c r="F274" s="9" t="s">
        <v>581</v>
      </c>
      <c r="G274" s="9" t="s">
        <v>699</v>
      </c>
      <c r="H274" s="9">
        <v>21.0</v>
      </c>
      <c r="I274" s="9" t="s">
        <v>58</v>
      </c>
      <c r="J274" s="9" t="s">
        <v>90</v>
      </c>
      <c r="K274" s="9" t="s">
        <v>41</v>
      </c>
      <c r="M274" s="9" t="s">
        <v>42</v>
      </c>
      <c r="N274" s="9" t="s">
        <v>60</v>
      </c>
      <c r="O274" s="9" t="s">
        <v>341</v>
      </c>
      <c r="P274" s="9" t="s">
        <v>2481</v>
      </c>
      <c r="Q274" s="21" t="s">
        <v>701</v>
      </c>
      <c r="R274" s="9" t="s">
        <v>59</v>
      </c>
      <c r="S274" s="22"/>
      <c r="T274" s="22"/>
      <c r="U274" s="22"/>
      <c r="V274" s="22"/>
      <c r="W274" s="22"/>
      <c r="X274" s="22"/>
      <c r="Y274" s="22"/>
      <c r="Z274" s="22"/>
      <c r="AA274" s="22"/>
      <c r="AB274" s="22"/>
      <c r="AC274" s="22"/>
    </row>
    <row r="275">
      <c r="A275" s="23">
        <v>41871.73335952547</v>
      </c>
      <c r="B275" s="24">
        <v>40552.0</v>
      </c>
      <c r="C275" s="9" t="s">
        <v>261</v>
      </c>
      <c r="E275" s="9" t="s">
        <v>383</v>
      </c>
      <c r="F275" s="9" t="s">
        <v>843</v>
      </c>
      <c r="G275" s="9" t="s">
        <v>852</v>
      </c>
      <c r="H275" s="9">
        <v>22.0</v>
      </c>
      <c r="I275" s="9" t="s">
        <v>58</v>
      </c>
      <c r="J275" s="9" t="s">
        <v>59</v>
      </c>
      <c r="K275" s="9" t="s">
        <v>59</v>
      </c>
      <c r="L275" s="9">
        <v>42.0</v>
      </c>
      <c r="M275" s="9" t="s">
        <v>42</v>
      </c>
      <c r="N275" s="9" t="s">
        <v>43</v>
      </c>
      <c r="O275" s="9" t="s">
        <v>59</v>
      </c>
      <c r="P275" s="9" t="s">
        <v>855</v>
      </c>
      <c r="Q275" s="21" t="s">
        <v>847</v>
      </c>
      <c r="R275" s="9" t="s">
        <v>856</v>
      </c>
      <c r="S275" s="22"/>
      <c r="T275" s="22"/>
      <c r="U275" s="22"/>
      <c r="V275" s="22"/>
      <c r="W275" s="22"/>
      <c r="X275" s="22"/>
      <c r="Y275" s="22"/>
      <c r="Z275" s="22"/>
      <c r="AA275" s="22"/>
      <c r="AB275" s="22"/>
      <c r="AC275" s="22"/>
    </row>
    <row r="276">
      <c r="A276" s="23">
        <v>41871.731250046294</v>
      </c>
      <c r="B276" s="24">
        <v>41842.0</v>
      </c>
      <c r="C276" s="9" t="s">
        <v>410</v>
      </c>
      <c r="D276" s="9" t="s">
        <v>411</v>
      </c>
      <c r="E276" s="9" t="s">
        <v>412</v>
      </c>
      <c r="F276" s="9" t="s">
        <v>413</v>
      </c>
      <c r="G276" s="9" t="s">
        <v>2493</v>
      </c>
      <c r="H276" s="9">
        <v>33.0</v>
      </c>
      <c r="I276" s="9" t="s">
        <v>58</v>
      </c>
      <c r="J276" s="9" t="s">
        <v>90</v>
      </c>
      <c r="K276" s="9" t="s">
        <v>41</v>
      </c>
      <c r="L276" s="9">
        <v>2.0</v>
      </c>
      <c r="M276" s="9" t="s">
        <v>42</v>
      </c>
      <c r="N276" s="9" t="s">
        <v>60</v>
      </c>
      <c r="O276" s="9" t="s">
        <v>78</v>
      </c>
      <c r="P276" s="9" t="s">
        <v>2496</v>
      </c>
      <c r="Q276" s="21" t="s">
        <v>2497</v>
      </c>
    </row>
    <row r="277">
      <c r="A277" s="23">
        <v>41871.73276429398</v>
      </c>
      <c r="B277" s="24">
        <v>41522.0</v>
      </c>
      <c r="C277" s="9" t="s">
        <v>232</v>
      </c>
      <c r="D277" s="9" t="s">
        <v>2500</v>
      </c>
      <c r="E277" s="9" t="s">
        <v>2502</v>
      </c>
      <c r="F277" s="9" t="s">
        <v>2504</v>
      </c>
      <c r="G277" s="9" t="s">
        <v>2506</v>
      </c>
      <c r="I277" s="9" t="s">
        <v>59</v>
      </c>
      <c r="J277" s="9" t="s">
        <v>59</v>
      </c>
      <c r="K277" s="9" t="s">
        <v>59</v>
      </c>
      <c r="M277" s="9" t="s">
        <v>42</v>
      </c>
      <c r="N277" s="9" t="s">
        <v>60</v>
      </c>
      <c r="O277" s="9" t="s">
        <v>61</v>
      </c>
      <c r="P277" s="9" t="s">
        <v>2507</v>
      </c>
      <c r="Q277" s="21" t="s">
        <v>2508</v>
      </c>
      <c r="R277" s="9" t="s">
        <v>2511</v>
      </c>
      <c r="S277" s="22"/>
      <c r="T277" s="22"/>
      <c r="U277" s="22"/>
      <c r="V277" s="22"/>
      <c r="W277" s="22"/>
      <c r="X277" s="22"/>
      <c r="Y277" s="22"/>
      <c r="Z277" s="22"/>
      <c r="AA277" s="22"/>
      <c r="AB277" s="22"/>
      <c r="AC277" s="22"/>
    </row>
    <row r="278">
      <c r="A278" s="23">
        <v>41871.7328550463</v>
      </c>
      <c r="B278" s="24">
        <v>40815.0</v>
      </c>
      <c r="C278" s="9" t="s">
        <v>101</v>
      </c>
      <c r="D278" s="9" t="s">
        <v>2512</v>
      </c>
      <c r="E278" s="9" t="s">
        <v>2512</v>
      </c>
      <c r="F278" s="9" t="s">
        <v>1312</v>
      </c>
      <c r="H278" s="9">
        <v>21.0</v>
      </c>
      <c r="I278" s="9" t="s">
        <v>58</v>
      </c>
      <c r="J278" s="9" t="s">
        <v>59</v>
      </c>
      <c r="K278" s="9" t="s">
        <v>59</v>
      </c>
      <c r="L278" s="9">
        <v>3.0</v>
      </c>
      <c r="M278" s="9" t="s">
        <v>77</v>
      </c>
      <c r="N278" s="9" t="s">
        <v>60</v>
      </c>
      <c r="O278" s="9" t="s">
        <v>78</v>
      </c>
      <c r="P278" s="9" t="s">
        <v>2513</v>
      </c>
      <c r="Q278" s="21" t="s">
        <v>2514</v>
      </c>
    </row>
    <row r="279">
      <c r="A279" s="23">
        <v>41871.73560512731</v>
      </c>
      <c r="B279" s="24">
        <v>41171.0</v>
      </c>
      <c r="C279" s="9" t="s">
        <v>347</v>
      </c>
      <c r="D279" s="9" t="s">
        <v>2522</v>
      </c>
      <c r="E279" s="9" t="s">
        <v>2523</v>
      </c>
      <c r="F279" s="9" t="s">
        <v>2524</v>
      </c>
      <c r="G279" s="9" t="s">
        <v>2525</v>
      </c>
      <c r="H279" s="9">
        <v>83.0</v>
      </c>
      <c r="I279" s="9" t="s">
        <v>39</v>
      </c>
      <c r="J279" s="9" t="s">
        <v>90</v>
      </c>
      <c r="K279" s="9" t="s">
        <v>41</v>
      </c>
      <c r="L279" s="9">
        <v>3.0</v>
      </c>
      <c r="M279" s="9" t="s">
        <v>42</v>
      </c>
      <c r="N279" s="9" t="s">
        <v>60</v>
      </c>
      <c r="O279" s="9" t="s">
        <v>78</v>
      </c>
      <c r="P279" s="9" t="s">
        <v>2526</v>
      </c>
      <c r="Q279" s="21" t="s">
        <v>2527</v>
      </c>
      <c r="R279" s="9" t="s">
        <v>2530</v>
      </c>
      <c r="S279" s="22"/>
      <c r="T279" s="22"/>
      <c r="U279" s="22"/>
      <c r="V279" s="22"/>
      <c r="W279" s="22"/>
      <c r="X279" s="22"/>
      <c r="Y279" s="22"/>
      <c r="Z279" s="22"/>
      <c r="AA279" s="22"/>
      <c r="AB279" s="22"/>
      <c r="AC279" s="22"/>
    </row>
    <row r="280">
      <c r="A280" s="23">
        <v>41871.73570075232</v>
      </c>
      <c r="B280" s="24">
        <v>41545.0</v>
      </c>
      <c r="C280" s="9" t="s">
        <v>261</v>
      </c>
      <c r="D280" s="9" t="s">
        <v>2532</v>
      </c>
      <c r="E280" s="9" t="s">
        <v>2533</v>
      </c>
      <c r="F280" s="9" t="s">
        <v>2535</v>
      </c>
      <c r="G280" s="9" t="s">
        <v>2536</v>
      </c>
      <c r="H280" s="9">
        <v>34.0</v>
      </c>
      <c r="I280" s="9" t="s">
        <v>58</v>
      </c>
      <c r="J280" s="9" t="s">
        <v>90</v>
      </c>
      <c r="K280" s="9" t="s">
        <v>41</v>
      </c>
      <c r="M280" s="9" t="s">
        <v>42</v>
      </c>
      <c r="N280" s="9" t="s">
        <v>60</v>
      </c>
      <c r="O280" s="9" t="s">
        <v>78</v>
      </c>
      <c r="P280" s="9" t="s">
        <v>2537</v>
      </c>
      <c r="Q280" s="21" t="s">
        <v>2538</v>
      </c>
    </row>
    <row r="281">
      <c r="A281" s="23">
        <v>41871.736729236116</v>
      </c>
      <c r="B281" s="24">
        <v>40577.0</v>
      </c>
      <c r="C281" s="9" t="s">
        <v>148</v>
      </c>
      <c r="D281" s="9" t="s">
        <v>760</v>
      </c>
      <c r="E281" s="9" t="s">
        <v>1081</v>
      </c>
      <c r="F281" s="9" t="s">
        <v>1096</v>
      </c>
      <c r="G281" s="9" t="s">
        <v>1083</v>
      </c>
      <c r="H281" s="9">
        <v>28.0</v>
      </c>
      <c r="I281" s="9" t="s">
        <v>58</v>
      </c>
      <c r="J281" s="9" t="s">
        <v>59</v>
      </c>
      <c r="K281" s="9" t="s">
        <v>59</v>
      </c>
      <c r="M281" s="9" t="s">
        <v>42</v>
      </c>
      <c r="N281" s="9" t="s">
        <v>59</v>
      </c>
      <c r="O281" s="9" t="s">
        <v>1097</v>
      </c>
      <c r="P281" s="9" t="s">
        <v>1098</v>
      </c>
      <c r="Q281" s="21" t="s">
        <v>1099</v>
      </c>
    </row>
    <row r="282">
      <c r="A282" s="23">
        <v>41871.736795983794</v>
      </c>
      <c r="B282" s="24">
        <v>37575.0</v>
      </c>
      <c r="C282" s="9" t="s">
        <v>253</v>
      </c>
      <c r="D282" s="9" t="s">
        <v>254</v>
      </c>
      <c r="E282" s="9" t="s">
        <v>255</v>
      </c>
      <c r="F282" s="9" t="s">
        <v>256</v>
      </c>
      <c r="G282" s="9" t="s">
        <v>257</v>
      </c>
      <c r="H282" s="9">
        <v>19.0</v>
      </c>
      <c r="I282" s="9" t="s">
        <v>58</v>
      </c>
      <c r="J282" s="9" t="s">
        <v>258</v>
      </c>
      <c r="K282" s="9" t="s">
        <v>59</v>
      </c>
      <c r="L282" s="9">
        <v>1.0</v>
      </c>
      <c r="M282" s="9" t="s">
        <v>42</v>
      </c>
      <c r="N282" s="9" t="s">
        <v>43</v>
      </c>
      <c r="O282" s="9" t="s">
        <v>43</v>
      </c>
      <c r="P282" s="9" t="s">
        <v>259</v>
      </c>
      <c r="Q282" s="21" t="s">
        <v>260</v>
      </c>
      <c r="R282" s="9" t="s">
        <v>267</v>
      </c>
      <c r="S282" s="22"/>
      <c r="T282" s="22"/>
      <c r="U282" s="22"/>
      <c r="V282" s="22"/>
      <c r="W282" s="22"/>
      <c r="X282" s="22"/>
      <c r="Y282" s="22"/>
      <c r="Z282" s="22"/>
      <c r="AA282" s="22"/>
      <c r="AB282" s="22"/>
      <c r="AC282" s="22"/>
    </row>
    <row r="283">
      <c r="A283" s="23">
        <v>41871.73775961806</v>
      </c>
      <c r="B283" s="24">
        <v>40557.0</v>
      </c>
      <c r="C283" s="9" t="s">
        <v>101</v>
      </c>
      <c r="E283" s="9" t="s">
        <v>153</v>
      </c>
      <c r="F283" s="9" t="s">
        <v>875</v>
      </c>
      <c r="I283" s="9" t="s">
        <v>58</v>
      </c>
      <c r="J283" s="9" t="s">
        <v>59</v>
      </c>
      <c r="K283" s="9" t="s">
        <v>59</v>
      </c>
      <c r="L283" s="9">
        <v>2.0</v>
      </c>
      <c r="M283" s="9" t="s">
        <v>42</v>
      </c>
      <c r="N283" s="9" t="s">
        <v>43</v>
      </c>
      <c r="O283" s="9" t="s">
        <v>43</v>
      </c>
      <c r="P283" s="9" t="s">
        <v>877</v>
      </c>
      <c r="Q283" s="21" t="s">
        <v>878</v>
      </c>
    </row>
    <row r="284">
      <c r="A284" s="23">
        <v>41871.73741640046</v>
      </c>
      <c r="B284" s="24">
        <v>40698.0</v>
      </c>
      <c r="C284" s="9" t="s">
        <v>410</v>
      </c>
      <c r="D284" s="9" t="s">
        <v>411</v>
      </c>
      <c r="E284" s="9" t="s">
        <v>412</v>
      </c>
      <c r="F284" s="9" t="s">
        <v>413</v>
      </c>
      <c r="G284" s="9" t="s">
        <v>2546</v>
      </c>
      <c r="H284" s="9">
        <v>41.0</v>
      </c>
      <c r="I284" s="9" t="s">
        <v>58</v>
      </c>
      <c r="J284" s="9" t="s">
        <v>59</v>
      </c>
      <c r="K284" s="9" t="s">
        <v>109</v>
      </c>
      <c r="M284" s="9" t="s">
        <v>42</v>
      </c>
      <c r="N284" s="9" t="s">
        <v>60</v>
      </c>
      <c r="O284" s="9" t="s">
        <v>61</v>
      </c>
      <c r="P284" s="9" t="s">
        <v>2547</v>
      </c>
      <c r="Q284" s="21" t="s">
        <v>2548</v>
      </c>
      <c r="R284" s="9" t="s">
        <v>2551</v>
      </c>
      <c r="S284" s="22"/>
      <c r="T284" s="22"/>
      <c r="U284" s="22"/>
      <c r="V284" s="22"/>
      <c r="W284" s="22"/>
      <c r="X284" s="22"/>
      <c r="Y284" s="22"/>
      <c r="Z284" s="22"/>
      <c r="AA284" s="22"/>
      <c r="AB284" s="22"/>
      <c r="AC284" s="22"/>
    </row>
    <row r="285">
      <c r="A285" s="23">
        <v>41871.737743125</v>
      </c>
      <c r="B285" s="24">
        <v>40577.0</v>
      </c>
      <c r="C285" s="9" t="s">
        <v>148</v>
      </c>
      <c r="D285" s="9" t="s">
        <v>760</v>
      </c>
      <c r="E285" s="9" t="s">
        <v>1081</v>
      </c>
      <c r="F285" s="9" t="s">
        <v>1096</v>
      </c>
      <c r="G285" s="9" t="s">
        <v>1104</v>
      </c>
      <c r="H285" s="9">
        <v>33.0</v>
      </c>
      <c r="I285" s="9" t="s">
        <v>58</v>
      </c>
      <c r="J285" s="9" t="s">
        <v>59</v>
      </c>
      <c r="K285" s="9" t="s">
        <v>59</v>
      </c>
      <c r="M285" s="9" t="s">
        <v>42</v>
      </c>
      <c r="N285" s="9" t="s">
        <v>59</v>
      </c>
      <c r="O285" s="9" t="s">
        <v>59</v>
      </c>
      <c r="P285" s="9" t="s">
        <v>1105</v>
      </c>
      <c r="Q285" s="21" t="s">
        <v>1099</v>
      </c>
    </row>
    <row r="286">
      <c r="A286" s="23">
        <v>41871.741498194446</v>
      </c>
      <c r="B286" s="24">
        <v>40187.0</v>
      </c>
      <c r="C286" s="9" t="s">
        <v>410</v>
      </c>
      <c r="D286" s="9" t="s">
        <v>411</v>
      </c>
      <c r="E286" s="9" t="s">
        <v>412</v>
      </c>
      <c r="F286" s="9" t="s">
        <v>413</v>
      </c>
      <c r="G286" s="9" t="s">
        <v>414</v>
      </c>
      <c r="H286" s="9">
        <v>32.0</v>
      </c>
      <c r="I286" s="9" t="s">
        <v>58</v>
      </c>
      <c r="J286" s="9" t="s">
        <v>59</v>
      </c>
      <c r="K286" s="9" t="s">
        <v>59</v>
      </c>
      <c r="M286" s="9" t="s">
        <v>42</v>
      </c>
      <c r="N286" s="9" t="s">
        <v>60</v>
      </c>
      <c r="O286" s="9" t="s">
        <v>61</v>
      </c>
      <c r="P286" s="9" t="s">
        <v>415</v>
      </c>
      <c r="Q286" s="21" t="s">
        <v>416</v>
      </c>
      <c r="R286" s="9" t="s">
        <v>424</v>
      </c>
      <c r="S286" s="22"/>
      <c r="T286" s="22"/>
      <c r="U286" s="22"/>
      <c r="V286" s="22"/>
      <c r="W286" s="22"/>
      <c r="X286" s="22"/>
      <c r="Y286" s="22"/>
      <c r="Z286" s="22"/>
      <c r="AA286" s="22"/>
      <c r="AB286" s="22"/>
      <c r="AC286" s="22"/>
    </row>
    <row r="287">
      <c r="A287" s="23">
        <v>41871.74150894676</v>
      </c>
      <c r="B287" s="24">
        <v>40544.0</v>
      </c>
      <c r="C287" s="9" t="s">
        <v>164</v>
      </c>
      <c r="D287" s="9" t="s">
        <v>168</v>
      </c>
      <c r="E287" s="9" t="s">
        <v>165</v>
      </c>
      <c r="F287" s="9" t="s">
        <v>642</v>
      </c>
      <c r="G287" s="9" t="s">
        <v>621</v>
      </c>
      <c r="H287" s="9">
        <v>32.0</v>
      </c>
      <c r="I287" s="9" t="s">
        <v>58</v>
      </c>
      <c r="J287" s="9" t="s">
        <v>90</v>
      </c>
      <c r="K287" s="9" t="s">
        <v>109</v>
      </c>
      <c r="M287" s="9" t="s">
        <v>42</v>
      </c>
      <c r="N287" s="9" t="s">
        <v>59</v>
      </c>
      <c r="O287" s="9" t="s">
        <v>59</v>
      </c>
      <c r="P287" s="9" t="s">
        <v>643</v>
      </c>
      <c r="Q287" s="21" t="s">
        <v>623</v>
      </c>
      <c r="R287" s="9" t="s">
        <v>629</v>
      </c>
      <c r="S287" s="22"/>
      <c r="T287" s="22"/>
      <c r="U287" s="22"/>
      <c r="V287" s="22"/>
      <c r="W287" s="22"/>
      <c r="X287" s="22"/>
      <c r="Y287" s="22"/>
      <c r="Z287" s="22"/>
      <c r="AA287" s="22"/>
      <c r="AB287" s="22"/>
      <c r="AC287" s="22"/>
    </row>
    <row r="288">
      <c r="A288" s="23">
        <v>41871.74300434028</v>
      </c>
      <c r="B288" s="24">
        <v>40557.0</v>
      </c>
      <c r="C288" s="9" t="s">
        <v>101</v>
      </c>
      <c r="E288" s="9" t="s">
        <v>324</v>
      </c>
      <c r="I288" s="9" t="s">
        <v>58</v>
      </c>
      <c r="J288" s="9" t="s">
        <v>59</v>
      </c>
      <c r="K288" s="9" t="s">
        <v>59</v>
      </c>
      <c r="M288" s="9" t="s">
        <v>77</v>
      </c>
      <c r="N288" s="9" t="s">
        <v>60</v>
      </c>
      <c r="O288" s="9" t="s">
        <v>885</v>
      </c>
      <c r="P288" s="9" t="s">
        <v>886</v>
      </c>
      <c r="Q288" s="21" t="s">
        <v>887</v>
      </c>
    </row>
    <row r="289">
      <c r="A289" s="23">
        <v>41871.74316369213</v>
      </c>
      <c r="B289" s="24">
        <v>41759.0</v>
      </c>
      <c r="C289" s="9" t="s">
        <v>378</v>
      </c>
      <c r="D289" s="9" t="s">
        <v>2568</v>
      </c>
      <c r="E289" s="9" t="s">
        <v>2568</v>
      </c>
      <c r="F289" s="9" t="s">
        <v>2569</v>
      </c>
      <c r="G289" s="9" t="s">
        <v>2570</v>
      </c>
      <c r="H289" s="9">
        <v>31.0</v>
      </c>
      <c r="I289" s="9" t="s">
        <v>58</v>
      </c>
      <c r="J289" s="9" t="s">
        <v>40</v>
      </c>
      <c r="K289" s="9" t="s">
        <v>41</v>
      </c>
      <c r="M289" s="9" t="s">
        <v>42</v>
      </c>
      <c r="N289" s="9" t="s">
        <v>60</v>
      </c>
      <c r="O289" s="9" t="s">
        <v>273</v>
      </c>
      <c r="P289" s="9" t="s">
        <v>2571</v>
      </c>
      <c r="Q289" s="21" t="s">
        <v>2572</v>
      </c>
    </row>
    <row r="290">
      <c r="A290" s="23">
        <v>41871.743437129626</v>
      </c>
      <c r="B290" s="24">
        <v>41674.0</v>
      </c>
      <c r="C290" s="9" t="s">
        <v>261</v>
      </c>
      <c r="D290" s="9" t="s">
        <v>2573</v>
      </c>
      <c r="E290" s="9" t="s">
        <v>2574</v>
      </c>
      <c r="F290" s="9" t="s">
        <v>2575</v>
      </c>
      <c r="G290" s="9" t="s">
        <v>2576</v>
      </c>
      <c r="H290" s="9">
        <v>78.0</v>
      </c>
      <c r="I290" s="9" t="s">
        <v>58</v>
      </c>
      <c r="J290" s="9" t="s">
        <v>59</v>
      </c>
      <c r="K290" s="9" t="s">
        <v>59</v>
      </c>
      <c r="M290" s="9" t="s">
        <v>42</v>
      </c>
      <c r="N290" s="9" t="s">
        <v>60</v>
      </c>
      <c r="O290" s="9" t="s">
        <v>159</v>
      </c>
      <c r="P290" s="9" t="s">
        <v>2577</v>
      </c>
      <c r="Q290" s="21" t="s">
        <v>2578</v>
      </c>
    </row>
    <row r="291">
      <c r="A291" s="23">
        <v>41871.744420937495</v>
      </c>
      <c r="B291" s="24">
        <v>40546.0</v>
      </c>
      <c r="C291" s="9" t="s">
        <v>737</v>
      </c>
      <c r="D291" s="9" t="s">
        <v>721</v>
      </c>
      <c r="E291" s="9" t="s">
        <v>722</v>
      </c>
      <c r="F291" s="9" t="s">
        <v>738</v>
      </c>
      <c r="G291" s="9" t="s">
        <v>724</v>
      </c>
      <c r="H291" s="9">
        <v>48.0</v>
      </c>
      <c r="I291" s="9" t="s">
        <v>58</v>
      </c>
      <c r="J291" s="9" t="s">
        <v>59</v>
      </c>
      <c r="K291" s="9" t="s">
        <v>59</v>
      </c>
      <c r="L291" s="9">
        <v>1.0</v>
      </c>
      <c r="M291" s="9" t="s">
        <v>77</v>
      </c>
      <c r="N291" s="9" t="s">
        <v>60</v>
      </c>
      <c r="O291" s="9" t="s">
        <v>61</v>
      </c>
      <c r="P291" s="9" t="s">
        <v>741</v>
      </c>
      <c r="Q291" s="21" t="s">
        <v>730</v>
      </c>
      <c r="R291" s="9" t="s">
        <v>746</v>
      </c>
      <c r="S291" s="22"/>
      <c r="T291" s="22"/>
      <c r="U291" s="22"/>
      <c r="V291" s="22"/>
      <c r="W291" s="22"/>
      <c r="X291" s="22"/>
      <c r="Y291" s="22"/>
      <c r="Z291" s="22"/>
      <c r="AA291" s="22"/>
      <c r="AB291" s="22"/>
      <c r="AC291" s="22"/>
    </row>
    <row r="292">
      <c r="A292" s="23">
        <v>41871.74459516204</v>
      </c>
      <c r="B292" s="24">
        <v>40913.0</v>
      </c>
      <c r="C292" s="9" t="s">
        <v>773</v>
      </c>
      <c r="D292" s="9" t="s">
        <v>2584</v>
      </c>
      <c r="E292" s="9" t="s">
        <v>2585</v>
      </c>
      <c r="F292" s="9" t="s">
        <v>2586</v>
      </c>
      <c r="G292" s="9" t="s">
        <v>2587</v>
      </c>
      <c r="H292" s="9">
        <v>38.0</v>
      </c>
      <c r="I292" s="9" t="s">
        <v>58</v>
      </c>
      <c r="J292" s="9" t="s">
        <v>90</v>
      </c>
      <c r="K292" s="9" t="s">
        <v>41</v>
      </c>
      <c r="L292" s="9">
        <v>150.0</v>
      </c>
      <c r="M292" s="9" t="s">
        <v>77</v>
      </c>
      <c r="N292" s="9" t="s">
        <v>60</v>
      </c>
      <c r="O292" s="9" t="s">
        <v>78</v>
      </c>
      <c r="P292" s="9" t="s">
        <v>2588</v>
      </c>
      <c r="Q292" s="21" t="s">
        <v>2589</v>
      </c>
      <c r="R292" s="9" t="s">
        <v>2592</v>
      </c>
      <c r="S292" s="22"/>
      <c r="T292" s="22"/>
      <c r="U292" s="22"/>
      <c r="V292" s="22"/>
      <c r="W292" s="22"/>
      <c r="X292" s="22"/>
      <c r="Y292" s="22"/>
      <c r="Z292" s="22"/>
      <c r="AA292" s="22"/>
      <c r="AB292" s="22"/>
      <c r="AC292" s="22"/>
    </row>
    <row r="293">
      <c r="A293" s="23">
        <v>41871.74556607639</v>
      </c>
      <c r="B293" s="24">
        <v>40254.0</v>
      </c>
      <c r="C293" s="9" t="s">
        <v>101</v>
      </c>
      <c r="E293" s="9" t="s">
        <v>448</v>
      </c>
      <c r="F293" s="9" t="s">
        <v>449</v>
      </c>
      <c r="G293" s="9" t="s">
        <v>450</v>
      </c>
      <c r="H293" s="9">
        <v>18.0</v>
      </c>
      <c r="I293" s="9" t="s">
        <v>58</v>
      </c>
      <c r="J293" s="9" t="s">
        <v>59</v>
      </c>
      <c r="K293" s="9" t="s">
        <v>109</v>
      </c>
      <c r="L293" s="9">
        <v>1.0</v>
      </c>
      <c r="M293" s="9" t="s">
        <v>77</v>
      </c>
      <c r="N293" s="9" t="s">
        <v>43</v>
      </c>
      <c r="O293" s="9" t="s">
        <v>43</v>
      </c>
      <c r="P293" s="9" t="s">
        <v>451</v>
      </c>
      <c r="Q293" s="21" t="s">
        <v>452</v>
      </c>
    </row>
    <row r="294">
      <c r="A294" s="23">
        <v>41871.745814386566</v>
      </c>
      <c r="B294" s="24">
        <v>40904.0</v>
      </c>
      <c r="C294" s="9" t="s">
        <v>85</v>
      </c>
      <c r="E294" s="9" t="s">
        <v>466</v>
      </c>
      <c r="F294" s="9" t="s">
        <v>468</v>
      </c>
      <c r="G294" s="9" t="s">
        <v>2596</v>
      </c>
      <c r="H294" s="9">
        <v>29.0</v>
      </c>
      <c r="I294" s="9" t="s">
        <v>58</v>
      </c>
      <c r="J294" s="9" t="s">
        <v>40</v>
      </c>
      <c r="K294" s="9" t="s">
        <v>41</v>
      </c>
      <c r="L294" s="9">
        <v>5.0</v>
      </c>
      <c r="M294" s="9" t="s">
        <v>42</v>
      </c>
      <c r="N294" s="9" t="s">
        <v>59</v>
      </c>
      <c r="O294" s="9" t="s">
        <v>2597</v>
      </c>
      <c r="P294" s="9" t="s">
        <v>2598</v>
      </c>
      <c r="Q294" s="21" t="s">
        <v>2599</v>
      </c>
      <c r="R294" s="9" t="s">
        <v>2603</v>
      </c>
      <c r="S294" s="22"/>
      <c r="T294" s="22"/>
      <c r="U294" s="22"/>
      <c r="V294" s="22"/>
      <c r="W294" s="22"/>
      <c r="X294" s="22"/>
      <c r="Y294" s="22"/>
      <c r="Z294" s="22"/>
      <c r="AA294" s="22"/>
      <c r="AB294" s="22"/>
      <c r="AC294" s="22"/>
    </row>
    <row r="295">
      <c r="A295" s="23">
        <v>41871.74594901621</v>
      </c>
      <c r="B295" s="24">
        <v>41018.0</v>
      </c>
      <c r="C295" s="9" t="s">
        <v>410</v>
      </c>
      <c r="D295" s="9" t="s">
        <v>411</v>
      </c>
      <c r="E295" s="9" t="s">
        <v>412</v>
      </c>
      <c r="F295" s="9" t="s">
        <v>413</v>
      </c>
      <c r="G295" s="9" t="s">
        <v>2604</v>
      </c>
      <c r="H295" s="9">
        <v>41.0</v>
      </c>
      <c r="I295" s="9" t="s">
        <v>58</v>
      </c>
      <c r="J295" s="9" t="s">
        <v>59</v>
      </c>
      <c r="K295" s="9" t="s">
        <v>59</v>
      </c>
      <c r="L295" s="9">
        <v>3.0</v>
      </c>
      <c r="M295" s="9" t="s">
        <v>77</v>
      </c>
      <c r="N295" s="9" t="s">
        <v>60</v>
      </c>
      <c r="O295" s="9" t="s">
        <v>705</v>
      </c>
      <c r="P295" s="9" t="s">
        <v>2605</v>
      </c>
      <c r="Q295" s="21" t="s">
        <v>2606</v>
      </c>
      <c r="R295" s="9" t="s">
        <v>2609</v>
      </c>
      <c r="S295" s="22"/>
      <c r="T295" s="22"/>
      <c r="U295" s="22"/>
      <c r="V295" s="22"/>
      <c r="W295" s="22"/>
      <c r="X295" s="22"/>
      <c r="Y295" s="22"/>
      <c r="Z295" s="22"/>
      <c r="AA295" s="22"/>
      <c r="AB295" s="22"/>
      <c r="AC295" s="22"/>
    </row>
    <row r="296">
      <c r="A296" s="23">
        <v>41871.74669313657</v>
      </c>
      <c r="B296" s="24">
        <v>41091.0</v>
      </c>
      <c r="C296" s="9" t="s">
        <v>148</v>
      </c>
      <c r="D296" s="9" t="s">
        <v>1978</v>
      </c>
      <c r="E296" s="9" t="s">
        <v>1979</v>
      </c>
      <c r="F296" s="9" t="s">
        <v>2611</v>
      </c>
      <c r="I296" s="9" t="s">
        <v>58</v>
      </c>
      <c r="J296" s="9" t="s">
        <v>59</v>
      </c>
      <c r="K296" s="9" t="s">
        <v>59</v>
      </c>
      <c r="M296" s="9" t="s">
        <v>77</v>
      </c>
      <c r="N296" s="9" t="s">
        <v>60</v>
      </c>
      <c r="O296" s="9" t="s">
        <v>1276</v>
      </c>
      <c r="Q296" s="21" t="s">
        <v>2612</v>
      </c>
    </row>
    <row r="297">
      <c r="A297" s="23">
        <v>41871.74736243056</v>
      </c>
      <c r="B297" s="24">
        <v>41825.0</v>
      </c>
      <c r="C297" s="9" t="s">
        <v>54</v>
      </c>
      <c r="D297" s="9" t="s">
        <v>2613</v>
      </c>
      <c r="E297" s="9" t="s">
        <v>2614</v>
      </c>
      <c r="F297" s="9" t="s">
        <v>2615</v>
      </c>
      <c r="G297" s="9" t="s">
        <v>2616</v>
      </c>
      <c r="H297" s="9">
        <v>51.0</v>
      </c>
      <c r="I297" s="9" t="s">
        <v>58</v>
      </c>
      <c r="J297" s="9" t="s">
        <v>90</v>
      </c>
      <c r="K297" s="9" t="s">
        <v>41</v>
      </c>
      <c r="M297" s="9" t="s">
        <v>42</v>
      </c>
      <c r="N297" s="9" t="s">
        <v>60</v>
      </c>
      <c r="O297" s="9" t="s">
        <v>78</v>
      </c>
      <c r="Q297" s="21" t="s">
        <v>2617</v>
      </c>
    </row>
    <row r="298">
      <c r="A298" s="23">
        <v>41871.74768289352</v>
      </c>
      <c r="B298" s="24">
        <v>40559.0</v>
      </c>
      <c r="C298" s="9" t="s">
        <v>253</v>
      </c>
      <c r="E298" s="9" t="s">
        <v>947</v>
      </c>
      <c r="F298" s="9" t="s">
        <v>456</v>
      </c>
      <c r="G298" s="9" t="s">
        <v>949</v>
      </c>
      <c r="H298" s="9">
        <v>26.0</v>
      </c>
      <c r="I298" s="9" t="s">
        <v>58</v>
      </c>
      <c r="J298" s="9" t="s">
        <v>90</v>
      </c>
      <c r="K298" s="9" t="s">
        <v>59</v>
      </c>
      <c r="L298" s="9">
        <v>3.0</v>
      </c>
      <c r="M298" s="9" t="s">
        <v>42</v>
      </c>
      <c r="N298" s="9" t="s">
        <v>60</v>
      </c>
      <c r="O298" s="9" t="s">
        <v>190</v>
      </c>
      <c r="P298" s="9" t="s">
        <v>951</v>
      </c>
      <c r="Q298" s="21" t="s">
        <v>952</v>
      </c>
    </row>
    <row r="299">
      <c r="A299" s="23">
        <v>41871.750167812505</v>
      </c>
      <c r="B299" s="24">
        <v>41755.0</v>
      </c>
      <c r="C299" s="9" t="s">
        <v>67</v>
      </c>
      <c r="D299" s="9" t="s">
        <v>286</v>
      </c>
      <c r="E299" s="9" t="s">
        <v>519</v>
      </c>
      <c r="F299" s="9" t="s">
        <v>2626</v>
      </c>
      <c r="G299" s="9" t="s">
        <v>2627</v>
      </c>
      <c r="H299" s="9">
        <v>32.0</v>
      </c>
      <c r="I299" s="9" t="s">
        <v>58</v>
      </c>
      <c r="J299" s="9" t="s">
        <v>90</v>
      </c>
      <c r="K299" s="9" t="s">
        <v>41</v>
      </c>
      <c r="L299" s="9">
        <v>1.0</v>
      </c>
      <c r="M299" s="9" t="s">
        <v>42</v>
      </c>
      <c r="N299" s="9" t="s">
        <v>60</v>
      </c>
      <c r="O299" s="9" t="s">
        <v>2628</v>
      </c>
      <c r="P299" s="9" t="s">
        <v>2629</v>
      </c>
      <c r="Q299" s="21" t="s">
        <v>2632</v>
      </c>
      <c r="R299" s="9" t="s">
        <v>2636</v>
      </c>
      <c r="S299" s="22"/>
      <c r="T299" s="22"/>
      <c r="U299" s="22"/>
      <c r="V299" s="22"/>
      <c r="W299" s="22"/>
      <c r="X299" s="22"/>
      <c r="Y299" s="22"/>
      <c r="Z299" s="22"/>
      <c r="AA299" s="22"/>
      <c r="AB299" s="22"/>
      <c r="AC299" s="22"/>
    </row>
    <row r="300">
      <c r="A300" s="23">
        <v>41871.75087195602</v>
      </c>
      <c r="B300" s="24">
        <v>41571.0</v>
      </c>
      <c r="C300" s="9" t="s">
        <v>410</v>
      </c>
      <c r="D300" s="9" t="s">
        <v>2637</v>
      </c>
      <c r="E300" s="9" t="s">
        <v>2638</v>
      </c>
      <c r="F300" s="9" t="s">
        <v>2639</v>
      </c>
      <c r="G300" s="9" t="s">
        <v>2640</v>
      </c>
      <c r="H300" s="9">
        <v>22.0</v>
      </c>
      <c r="I300" s="9" t="s">
        <v>58</v>
      </c>
      <c r="J300" s="9" t="s">
        <v>59</v>
      </c>
      <c r="K300" s="9" t="s">
        <v>109</v>
      </c>
      <c r="M300" s="9" t="s">
        <v>42</v>
      </c>
      <c r="N300" s="9" t="s">
        <v>59</v>
      </c>
      <c r="O300" s="9" t="s">
        <v>59</v>
      </c>
      <c r="P300" s="9" t="s">
        <v>2641</v>
      </c>
      <c r="Q300" s="21" t="s">
        <v>2642</v>
      </c>
    </row>
    <row r="301">
      <c r="A301" s="23">
        <v>41871.75249528935</v>
      </c>
      <c r="B301" s="24">
        <v>41682.0</v>
      </c>
      <c r="C301" s="9" t="s">
        <v>261</v>
      </c>
      <c r="D301" s="9" t="s">
        <v>2284</v>
      </c>
      <c r="E301" s="9" t="s">
        <v>383</v>
      </c>
      <c r="F301" s="9" t="s">
        <v>2285</v>
      </c>
      <c r="I301" s="9" t="s">
        <v>58</v>
      </c>
      <c r="J301" s="9" t="s">
        <v>40</v>
      </c>
      <c r="K301" s="9" t="s">
        <v>59</v>
      </c>
      <c r="M301" s="9" t="s">
        <v>77</v>
      </c>
      <c r="N301" s="9" t="s">
        <v>43</v>
      </c>
      <c r="O301" s="9" t="s">
        <v>43</v>
      </c>
      <c r="P301" s="9" t="s">
        <v>2647</v>
      </c>
      <c r="Q301" s="21" t="s">
        <v>2648</v>
      </c>
      <c r="R301" s="9" t="s">
        <v>2649</v>
      </c>
      <c r="S301" s="22"/>
      <c r="T301" s="22"/>
      <c r="U301" s="22"/>
      <c r="V301" s="22"/>
      <c r="W301" s="22"/>
      <c r="X301" s="22"/>
      <c r="Y301" s="22"/>
      <c r="Z301" s="22"/>
      <c r="AA301" s="22"/>
      <c r="AB301" s="22"/>
      <c r="AC301" s="22"/>
    </row>
    <row r="302">
      <c r="A302" s="23">
        <v>41871.753340208335</v>
      </c>
      <c r="B302" s="24">
        <v>41585.0</v>
      </c>
      <c r="C302" s="9" t="s">
        <v>410</v>
      </c>
      <c r="D302" s="9" t="s">
        <v>411</v>
      </c>
      <c r="E302" s="9" t="s">
        <v>412</v>
      </c>
      <c r="F302" s="9" t="s">
        <v>413</v>
      </c>
      <c r="G302" s="9" t="s">
        <v>2650</v>
      </c>
      <c r="H302" s="9">
        <v>39.0</v>
      </c>
      <c r="I302" s="9" t="s">
        <v>39</v>
      </c>
      <c r="J302" s="9" t="s">
        <v>59</v>
      </c>
      <c r="K302" s="9" t="s">
        <v>59</v>
      </c>
      <c r="M302" s="9" t="s">
        <v>42</v>
      </c>
      <c r="N302" s="9" t="s">
        <v>43</v>
      </c>
      <c r="O302" s="9" t="s">
        <v>43</v>
      </c>
      <c r="P302" s="9" t="s">
        <v>2653</v>
      </c>
      <c r="Q302" s="21" t="s">
        <v>2642</v>
      </c>
    </row>
    <row r="303">
      <c r="A303" s="23">
        <v>41871.75397365741</v>
      </c>
      <c r="B303" s="24" t="s">
        <v>84</v>
      </c>
      <c r="C303" s="9" t="s">
        <v>85</v>
      </c>
      <c r="D303" s="9" t="s">
        <v>86</v>
      </c>
      <c r="E303" s="9" t="s">
        <v>87</v>
      </c>
      <c r="F303" s="9" t="s">
        <v>88</v>
      </c>
      <c r="G303" s="9" t="s">
        <v>89</v>
      </c>
      <c r="H303" s="9">
        <v>45.0</v>
      </c>
      <c r="I303" s="9" t="s">
        <v>58</v>
      </c>
      <c r="J303" s="9" t="s">
        <v>90</v>
      </c>
      <c r="K303" s="9" t="s">
        <v>41</v>
      </c>
      <c r="L303" s="9">
        <v>1.0</v>
      </c>
      <c r="M303" s="9" t="s">
        <v>42</v>
      </c>
      <c r="N303" s="9" t="s">
        <v>43</v>
      </c>
      <c r="O303" s="9" t="s">
        <v>95</v>
      </c>
      <c r="P303" s="9" t="s">
        <v>96</v>
      </c>
      <c r="Q303" s="21" t="s">
        <v>97</v>
      </c>
      <c r="R303" s="9" t="s">
        <v>100</v>
      </c>
      <c r="S303" s="22"/>
      <c r="T303" s="22"/>
      <c r="U303" s="22"/>
      <c r="V303" s="22"/>
      <c r="W303" s="22"/>
      <c r="X303" s="22"/>
      <c r="Y303" s="22"/>
      <c r="Z303" s="22"/>
      <c r="AA303" s="22"/>
      <c r="AB303" s="22"/>
      <c r="AC303" s="22"/>
    </row>
    <row r="304">
      <c r="A304" s="23">
        <v>41871.754186631944</v>
      </c>
      <c r="B304" s="24">
        <v>40559.0</v>
      </c>
      <c r="C304" s="9" t="s">
        <v>101</v>
      </c>
      <c r="E304" s="9" t="s">
        <v>957</v>
      </c>
      <c r="F304" s="9" t="s">
        <v>958</v>
      </c>
      <c r="G304" s="9" t="s">
        <v>959</v>
      </c>
      <c r="H304" s="9">
        <v>18.0</v>
      </c>
      <c r="I304" s="9" t="s">
        <v>58</v>
      </c>
      <c r="J304" s="9" t="s">
        <v>59</v>
      </c>
      <c r="K304" s="9" t="s">
        <v>59</v>
      </c>
      <c r="M304" s="9" t="s">
        <v>42</v>
      </c>
      <c r="N304" s="9" t="s">
        <v>60</v>
      </c>
      <c r="O304" s="9" t="s">
        <v>190</v>
      </c>
      <c r="P304" s="9" t="s">
        <v>960</v>
      </c>
      <c r="Q304" s="21" t="s">
        <v>961</v>
      </c>
    </row>
    <row r="305">
      <c r="A305" s="23">
        <v>41871.754795381945</v>
      </c>
      <c r="B305" s="24">
        <v>41508.0</v>
      </c>
      <c r="C305" s="9" t="s">
        <v>253</v>
      </c>
      <c r="D305" s="9" t="s">
        <v>455</v>
      </c>
      <c r="E305" s="9" t="s">
        <v>455</v>
      </c>
      <c r="F305" s="9" t="s">
        <v>456</v>
      </c>
      <c r="G305" s="9" t="s">
        <v>2661</v>
      </c>
      <c r="H305" s="9">
        <v>40.0</v>
      </c>
      <c r="I305" s="9" t="s">
        <v>58</v>
      </c>
      <c r="J305" s="9" t="s">
        <v>90</v>
      </c>
      <c r="K305" s="9" t="s">
        <v>41</v>
      </c>
      <c r="L305" s="9">
        <v>7.0</v>
      </c>
      <c r="M305" s="9" t="s">
        <v>42</v>
      </c>
      <c r="N305" s="9" t="s">
        <v>43</v>
      </c>
      <c r="O305" s="9" t="s">
        <v>43</v>
      </c>
      <c r="Q305" s="21" t="s">
        <v>2662</v>
      </c>
      <c r="R305" s="9" t="s">
        <v>2666</v>
      </c>
      <c r="S305" s="22"/>
      <c r="T305" s="22"/>
      <c r="U305" s="22"/>
      <c r="V305" s="22"/>
      <c r="W305" s="22"/>
      <c r="X305" s="22"/>
      <c r="Y305" s="22"/>
      <c r="Z305" s="22"/>
      <c r="AA305" s="22"/>
      <c r="AB305" s="22"/>
      <c r="AC305" s="22"/>
    </row>
    <row r="306">
      <c r="A306" s="23">
        <v>41871.75520085648</v>
      </c>
      <c r="B306" s="24">
        <v>41537.0</v>
      </c>
      <c r="C306" s="9" t="s">
        <v>54</v>
      </c>
      <c r="D306" s="9" t="s">
        <v>2613</v>
      </c>
      <c r="E306" s="9" t="s">
        <v>2614</v>
      </c>
      <c r="F306" s="9" t="s">
        <v>2615</v>
      </c>
      <c r="G306" s="9" t="s">
        <v>2667</v>
      </c>
      <c r="H306" s="9">
        <v>41.0</v>
      </c>
      <c r="I306" s="9" t="s">
        <v>58</v>
      </c>
      <c r="J306" s="9" t="s">
        <v>90</v>
      </c>
      <c r="K306" s="9" t="s">
        <v>41</v>
      </c>
      <c r="M306" s="9" t="s">
        <v>42</v>
      </c>
      <c r="N306" s="9" t="s">
        <v>60</v>
      </c>
      <c r="O306" s="9" t="s">
        <v>78</v>
      </c>
      <c r="Q306" s="21" t="s">
        <v>2668</v>
      </c>
    </row>
    <row r="307">
      <c r="A307" s="23">
        <v>41871.756635729165</v>
      </c>
      <c r="B307" s="24">
        <v>41593.0</v>
      </c>
      <c r="C307" s="9" t="s">
        <v>410</v>
      </c>
      <c r="D307" s="9" t="s">
        <v>411</v>
      </c>
      <c r="E307" s="9" t="s">
        <v>412</v>
      </c>
      <c r="F307" s="9" t="s">
        <v>413</v>
      </c>
      <c r="G307" s="9" t="s">
        <v>2669</v>
      </c>
      <c r="H307" s="9">
        <v>64.0</v>
      </c>
      <c r="I307" s="9" t="s">
        <v>58</v>
      </c>
      <c r="J307" s="9" t="s">
        <v>59</v>
      </c>
      <c r="K307" s="9" t="s">
        <v>109</v>
      </c>
      <c r="M307" s="9" t="s">
        <v>77</v>
      </c>
      <c r="N307" s="9" t="s">
        <v>60</v>
      </c>
      <c r="O307" s="9" t="s">
        <v>61</v>
      </c>
      <c r="P307" s="9" t="s">
        <v>2670</v>
      </c>
      <c r="Q307" s="21" t="s">
        <v>2671</v>
      </c>
    </row>
    <row r="308">
      <c r="A308" s="23">
        <v>41871.75715362268</v>
      </c>
      <c r="B308" s="24">
        <v>31713.0</v>
      </c>
      <c r="C308" s="9" t="s">
        <v>101</v>
      </c>
      <c r="D308" s="9" t="s">
        <v>143</v>
      </c>
      <c r="F308" s="9" t="s">
        <v>144</v>
      </c>
      <c r="H308" s="9">
        <v>16.0</v>
      </c>
      <c r="I308" s="9" t="s">
        <v>58</v>
      </c>
      <c r="J308" s="9" t="s">
        <v>59</v>
      </c>
      <c r="K308" s="9" t="s">
        <v>109</v>
      </c>
      <c r="L308" s="9">
        <v>2.0</v>
      </c>
      <c r="M308" s="9" t="s">
        <v>77</v>
      </c>
      <c r="N308" s="9" t="s">
        <v>43</v>
      </c>
      <c r="O308" s="9" t="s">
        <v>43</v>
      </c>
      <c r="P308" s="9" t="s">
        <v>145</v>
      </c>
      <c r="Q308" s="21" t="s">
        <v>146</v>
      </c>
    </row>
    <row r="309">
      <c r="A309" s="23">
        <v>41871.758459293975</v>
      </c>
      <c r="B309" s="24">
        <v>40479.0</v>
      </c>
      <c r="C309" s="9" t="s">
        <v>136</v>
      </c>
      <c r="D309" s="9" t="s">
        <v>569</v>
      </c>
      <c r="E309" s="9" t="s">
        <v>570</v>
      </c>
      <c r="F309" s="9" t="s">
        <v>571</v>
      </c>
      <c r="G309" s="9" t="s">
        <v>572</v>
      </c>
      <c r="H309" s="9">
        <v>49.0</v>
      </c>
      <c r="I309" s="9" t="s">
        <v>58</v>
      </c>
      <c r="J309" s="9" t="s">
        <v>90</v>
      </c>
      <c r="K309" s="9" t="s">
        <v>41</v>
      </c>
      <c r="L309" s="9">
        <v>1.0</v>
      </c>
      <c r="M309" s="9" t="s">
        <v>42</v>
      </c>
      <c r="N309" s="9" t="s">
        <v>60</v>
      </c>
      <c r="O309" s="9" t="s">
        <v>190</v>
      </c>
      <c r="P309" s="9" t="s">
        <v>573</v>
      </c>
      <c r="Q309" s="21" t="s">
        <v>574</v>
      </c>
    </row>
    <row r="310">
      <c r="A310" s="23">
        <v>41871.761464953706</v>
      </c>
      <c r="B310" s="24">
        <v>40560.0</v>
      </c>
      <c r="C310" s="9" t="s">
        <v>148</v>
      </c>
      <c r="E310" s="9" t="s">
        <v>966</v>
      </c>
      <c r="F310" s="9" t="s">
        <v>967</v>
      </c>
      <c r="I310" s="9" t="s">
        <v>58</v>
      </c>
      <c r="J310" s="9" t="s">
        <v>59</v>
      </c>
      <c r="K310" s="9" t="s">
        <v>59</v>
      </c>
      <c r="M310" s="9" t="s">
        <v>77</v>
      </c>
      <c r="N310" s="9" t="s">
        <v>60</v>
      </c>
      <c r="O310" s="9" t="s">
        <v>78</v>
      </c>
      <c r="P310" s="9" t="s">
        <v>968</v>
      </c>
      <c r="Q310" s="21" t="s">
        <v>969</v>
      </c>
    </row>
    <row r="311">
      <c r="A311" s="23">
        <v>41871.76314488426</v>
      </c>
      <c r="B311" s="24">
        <v>41682.0</v>
      </c>
      <c r="C311" s="9" t="s">
        <v>261</v>
      </c>
      <c r="D311" s="9" t="s">
        <v>2284</v>
      </c>
      <c r="E311" s="9" t="s">
        <v>383</v>
      </c>
      <c r="F311" s="9" t="s">
        <v>2672</v>
      </c>
      <c r="G311" s="9" t="s">
        <v>2673</v>
      </c>
      <c r="H311" s="9">
        <v>22.0</v>
      </c>
      <c r="I311" s="9" t="s">
        <v>58</v>
      </c>
      <c r="J311" s="9" t="s">
        <v>59</v>
      </c>
      <c r="K311" s="9" t="s">
        <v>59</v>
      </c>
      <c r="M311" s="9" t="s">
        <v>42</v>
      </c>
      <c r="N311" s="9" t="s">
        <v>60</v>
      </c>
      <c r="O311" s="9" t="s">
        <v>78</v>
      </c>
      <c r="P311" s="9" t="s">
        <v>2674</v>
      </c>
      <c r="Q311" s="21" t="s">
        <v>2675</v>
      </c>
      <c r="R311" s="9" t="s">
        <v>2681</v>
      </c>
      <c r="S311" s="22"/>
      <c r="T311" s="22"/>
      <c r="U311" s="22"/>
      <c r="V311" s="22"/>
      <c r="W311" s="22"/>
      <c r="X311" s="22"/>
      <c r="Y311" s="22"/>
      <c r="Z311" s="22"/>
      <c r="AA311" s="22"/>
      <c r="AB311" s="22"/>
      <c r="AC311" s="22"/>
    </row>
    <row r="312">
      <c r="A312" s="23">
        <v>41871.764506527776</v>
      </c>
      <c r="B312" s="24">
        <v>41635.0</v>
      </c>
      <c r="C312" s="9" t="s">
        <v>232</v>
      </c>
      <c r="D312" s="9" t="s">
        <v>2447</v>
      </c>
      <c r="E312" s="9" t="s">
        <v>309</v>
      </c>
      <c r="F312" s="9" t="s">
        <v>2683</v>
      </c>
      <c r="G312" s="9" t="s">
        <v>2684</v>
      </c>
      <c r="H312" s="9">
        <v>30.0</v>
      </c>
      <c r="I312" s="9" t="s">
        <v>58</v>
      </c>
      <c r="J312" s="9" t="s">
        <v>90</v>
      </c>
      <c r="K312" s="9" t="s">
        <v>59</v>
      </c>
      <c r="M312" s="9" t="s">
        <v>42</v>
      </c>
      <c r="N312" s="9" t="s">
        <v>60</v>
      </c>
      <c r="O312" s="9" t="s">
        <v>78</v>
      </c>
      <c r="P312" s="9" t="s">
        <v>2686</v>
      </c>
      <c r="Q312" s="21" t="s">
        <v>2688</v>
      </c>
      <c r="R312" s="9" t="s">
        <v>2690</v>
      </c>
      <c r="S312" s="22"/>
      <c r="T312" s="22"/>
      <c r="U312" s="22"/>
      <c r="V312" s="22"/>
      <c r="W312" s="22"/>
      <c r="X312" s="22"/>
      <c r="Y312" s="22"/>
      <c r="Z312" s="22"/>
      <c r="AA312" s="22"/>
      <c r="AB312" s="22"/>
      <c r="AC312" s="22"/>
    </row>
    <row r="313">
      <c r="A313" s="23">
        <v>41871.76563271991</v>
      </c>
      <c r="B313" s="24">
        <v>41089.0</v>
      </c>
      <c r="C313" s="9" t="s">
        <v>347</v>
      </c>
      <c r="D313" s="9" t="s">
        <v>2691</v>
      </c>
      <c r="E313" s="9" t="s">
        <v>2692</v>
      </c>
      <c r="F313" s="9" t="s">
        <v>2693</v>
      </c>
      <c r="G313" s="9" t="s">
        <v>2694</v>
      </c>
      <c r="H313" s="9">
        <v>49.0</v>
      </c>
      <c r="I313" s="9" t="s">
        <v>58</v>
      </c>
      <c r="J313" s="9" t="s">
        <v>90</v>
      </c>
      <c r="K313" s="9" t="s">
        <v>41</v>
      </c>
      <c r="L313" s="9">
        <v>3.0</v>
      </c>
      <c r="M313" s="9" t="s">
        <v>42</v>
      </c>
      <c r="N313" s="9" t="s">
        <v>60</v>
      </c>
      <c r="O313" s="9" t="s">
        <v>61</v>
      </c>
      <c r="P313" s="9" t="s">
        <v>2695</v>
      </c>
      <c r="Q313" s="21" t="s">
        <v>2696</v>
      </c>
      <c r="R313" s="9" t="s">
        <v>2702</v>
      </c>
      <c r="S313" s="22"/>
      <c r="T313" s="22"/>
      <c r="U313" s="22"/>
      <c r="V313" s="22"/>
      <c r="W313" s="22"/>
      <c r="X313" s="22"/>
      <c r="Y313" s="22"/>
      <c r="Z313" s="22"/>
      <c r="AA313" s="22"/>
      <c r="AB313" s="22"/>
      <c r="AC313" s="22"/>
    </row>
    <row r="314">
      <c r="A314" s="23">
        <v>41871.768501770835</v>
      </c>
      <c r="B314" s="24">
        <v>40566.0</v>
      </c>
      <c r="C314" s="9" t="s">
        <v>101</v>
      </c>
      <c r="D314" s="9" t="s">
        <v>989</v>
      </c>
      <c r="E314" s="9" t="s">
        <v>992</v>
      </c>
      <c r="F314" s="9" t="s">
        <v>994</v>
      </c>
      <c r="G314" s="9" t="s">
        <v>983</v>
      </c>
      <c r="H314" s="9">
        <v>17.0</v>
      </c>
      <c r="I314" s="9" t="s">
        <v>39</v>
      </c>
      <c r="J314" s="9" t="s">
        <v>59</v>
      </c>
      <c r="K314" s="9" t="s">
        <v>59</v>
      </c>
      <c r="M314" s="9" t="s">
        <v>77</v>
      </c>
      <c r="N314" s="9" t="s">
        <v>43</v>
      </c>
      <c r="O314" s="9" t="s">
        <v>997</v>
      </c>
      <c r="P314" s="9" t="s">
        <v>998</v>
      </c>
      <c r="Q314" s="21" t="s">
        <v>986</v>
      </c>
    </row>
    <row r="315">
      <c r="A315" s="23">
        <v>41871.770700625</v>
      </c>
      <c r="B315" s="24">
        <v>41522.0</v>
      </c>
      <c r="C315" s="9" t="s">
        <v>148</v>
      </c>
      <c r="D315" s="9" t="s">
        <v>2703</v>
      </c>
      <c r="E315" s="9" t="s">
        <v>2704</v>
      </c>
      <c r="F315" s="9" t="s">
        <v>2705</v>
      </c>
      <c r="G315" s="9" t="s">
        <v>2706</v>
      </c>
      <c r="H315" s="9">
        <v>24.0</v>
      </c>
      <c r="I315" s="9" t="s">
        <v>58</v>
      </c>
      <c r="J315" s="9" t="s">
        <v>40</v>
      </c>
      <c r="K315" s="9" t="s">
        <v>41</v>
      </c>
      <c r="M315" s="9" t="s">
        <v>42</v>
      </c>
      <c r="N315" s="9" t="s">
        <v>60</v>
      </c>
      <c r="O315" s="9" t="s">
        <v>61</v>
      </c>
      <c r="P315" s="9" t="s">
        <v>2708</v>
      </c>
      <c r="Q315" s="21" t="s">
        <v>2709</v>
      </c>
      <c r="R315" s="9" t="s">
        <v>2713</v>
      </c>
      <c r="S315" s="22"/>
      <c r="T315" s="22"/>
      <c r="U315" s="22"/>
      <c r="V315" s="22"/>
      <c r="W315" s="22"/>
      <c r="X315" s="22"/>
      <c r="Y315" s="22"/>
      <c r="Z315" s="22"/>
      <c r="AA315" s="22"/>
      <c r="AB315" s="22"/>
      <c r="AC315" s="22"/>
    </row>
    <row r="316">
      <c r="A316" s="23">
        <v>41871.77152106482</v>
      </c>
      <c r="B316" s="24">
        <v>32123.0</v>
      </c>
      <c r="C316" s="9" t="s">
        <v>101</v>
      </c>
      <c r="D316" s="9" t="s">
        <v>153</v>
      </c>
      <c r="E316" s="9" t="s">
        <v>155</v>
      </c>
      <c r="F316" s="9" t="s">
        <v>156</v>
      </c>
      <c r="G316" s="9" t="s">
        <v>158</v>
      </c>
      <c r="H316" s="9">
        <v>34.0</v>
      </c>
      <c r="I316" s="9" t="s">
        <v>58</v>
      </c>
      <c r="J316" s="9" t="s">
        <v>59</v>
      </c>
      <c r="K316" s="9" t="s">
        <v>59</v>
      </c>
      <c r="M316" s="9" t="s">
        <v>42</v>
      </c>
      <c r="N316" s="9" t="s">
        <v>60</v>
      </c>
      <c r="O316" s="9" t="s">
        <v>159</v>
      </c>
      <c r="P316" s="9" t="s">
        <v>160</v>
      </c>
      <c r="Q316" s="21" t="s">
        <v>161</v>
      </c>
      <c r="R316" s="9" t="s">
        <v>163</v>
      </c>
      <c r="S316" s="22"/>
      <c r="T316" s="22"/>
      <c r="U316" s="22"/>
      <c r="V316" s="22"/>
      <c r="W316" s="22"/>
      <c r="X316" s="22"/>
      <c r="Y316" s="22"/>
      <c r="Z316" s="22"/>
      <c r="AA316" s="22"/>
      <c r="AB316" s="22"/>
      <c r="AC316" s="22"/>
    </row>
    <row r="317">
      <c r="A317" s="23">
        <v>41871.772707511576</v>
      </c>
      <c r="B317" s="24">
        <v>40568.0</v>
      </c>
      <c r="C317" s="9" t="s">
        <v>101</v>
      </c>
      <c r="E317" s="9" t="s">
        <v>1014</v>
      </c>
      <c r="F317" s="9" t="s">
        <v>1015</v>
      </c>
      <c r="I317" s="9" t="s">
        <v>58</v>
      </c>
      <c r="J317" s="9" t="s">
        <v>59</v>
      </c>
      <c r="K317" s="9" t="s">
        <v>59</v>
      </c>
      <c r="M317" s="9" t="s">
        <v>42</v>
      </c>
      <c r="N317" s="9" t="s">
        <v>60</v>
      </c>
      <c r="O317" s="9" t="s">
        <v>190</v>
      </c>
      <c r="P317" s="9" t="s">
        <v>1018</v>
      </c>
      <c r="Q317" s="21" t="s">
        <v>1019</v>
      </c>
    </row>
    <row r="318">
      <c r="A318" s="23">
        <v>41871.77569337963</v>
      </c>
      <c r="B318" s="24">
        <v>41694.0</v>
      </c>
      <c r="C318" s="9" t="s">
        <v>261</v>
      </c>
      <c r="D318" s="9" t="s">
        <v>2284</v>
      </c>
      <c r="E318" s="9" t="s">
        <v>383</v>
      </c>
      <c r="F318" s="9" t="s">
        <v>2285</v>
      </c>
      <c r="G318" s="9" t="s">
        <v>2718</v>
      </c>
      <c r="H318" s="9">
        <v>23.0</v>
      </c>
      <c r="I318" s="9" t="s">
        <v>58</v>
      </c>
      <c r="J318" s="9" t="s">
        <v>40</v>
      </c>
      <c r="K318" s="9" t="s">
        <v>59</v>
      </c>
      <c r="M318" s="9" t="s">
        <v>77</v>
      </c>
      <c r="N318" s="9" t="s">
        <v>60</v>
      </c>
      <c r="O318" s="9" t="s">
        <v>341</v>
      </c>
      <c r="P318" s="9" t="s">
        <v>2720</v>
      </c>
      <c r="Q318" s="21" t="s">
        <v>2722</v>
      </c>
      <c r="R318" s="9" t="s">
        <v>2728</v>
      </c>
      <c r="S318" s="22"/>
      <c r="T318" s="22"/>
      <c r="U318" s="22"/>
      <c r="V318" s="22"/>
      <c r="W318" s="22"/>
      <c r="X318" s="22"/>
      <c r="Y318" s="22"/>
      <c r="Z318" s="22"/>
      <c r="AA318" s="22"/>
      <c r="AB318" s="22"/>
      <c r="AC318" s="22"/>
    </row>
    <row r="319">
      <c r="A319" s="23">
        <v>41871.77649809028</v>
      </c>
      <c r="B319" s="24">
        <v>41575.0</v>
      </c>
      <c r="C319" s="9" t="s">
        <v>85</v>
      </c>
      <c r="D319" s="9" t="s">
        <v>2731</v>
      </c>
      <c r="E319" s="9" t="s">
        <v>2732</v>
      </c>
      <c r="F319" s="9" t="s">
        <v>2733</v>
      </c>
      <c r="G319" s="9" t="s">
        <v>2734</v>
      </c>
      <c r="H319" s="9">
        <v>28.0</v>
      </c>
      <c r="I319" s="9" t="s">
        <v>58</v>
      </c>
      <c r="J319" s="9" t="s">
        <v>90</v>
      </c>
      <c r="K319" s="9" t="s">
        <v>59</v>
      </c>
      <c r="L319" s="9">
        <v>2.0</v>
      </c>
      <c r="M319" s="9" t="s">
        <v>42</v>
      </c>
      <c r="N319" s="9" t="s">
        <v>43</v>
      </c>
      <c r="O319" s="9" t="s">
        <v>2737</v>
      </c>
      <c r="P319" s="9" t="s">
        <v>2738</v>
      </c>
      <c r="Q319" s="21" t="s">
        <v>2739</v>
      </c>
      <c r="R319" s="9" t="s">
        <v>2743</v>
      </c>
      <c r="S319" s="22"/>
      <c r="T319" s="22"/>
      <c r="U319" s="22"/>
      <c r="V319" s="22"/>
      <c r="W319" s="22"/>
      <c r="X319" s="22"/>
      <c r="Y319" s="22"/>
      <c r="Z319" s="22"/>
      <c r="AA319" s="22"/>
      <c r="AB319" s="22"/>
      <c r="AC319" s="22"/>
    </row>
    <row r="320">
      <c r="A320" s="23">
        <v>41871.778382592594</v>
      </c>
      <c r="B320" s="24">
        <v>40791.0</v>
      </c>
      <c r="C320" s="9" t="s">
        <v>232</v>
      </c>
      <c r="D320" s="9" t="s">
        <v>2746</v>
      </c>
      <c r="E320" s="9" t="s">
        <v>2747</v>
      </c>
      <c r="F320" s="9" t="s">
        <v>2748</v>
      </c>
      <c r="G320" s="9" t="s">
        <v>2751</v>
      </c>
      <c r="H320" s="9">
        <v>51.0</v>
      </c>
      <c r="I320" s="9" t="s">
        <v>58</v>
      </c>
      <c r="J320" s="9" t="s">
        <v>59</v>
      </c>
      <c r="K320" s="9" t="s">
        <v>59</v>
      </c>
      <c r="L320" s="9">
        <v>5.0</v>
      </c>
      <c r="M320" s="9" t="s">
        <v>42</v>
      </c>
      <c r="N320" s="9" t="s">
        <v>60</v>
      </c>
      <c r="O320" s="9" t="s">
        <v>190</v>
      </c>
      <c r="P320" s="9" t="s">
        <v>2756</v>
      </c>
      <c r="Q320" s="21" t="s">
        <v>2757</v>
      </c>
      <c r="R320" s="9" t="s">
        <v>2759</v>
      </c>
      <c r="S320" s="22"/>
      <c r="T320" s="22"/>
      <c r="U320" s="22"/>
      <c r="V320" s="22"/>
      <c r="W320" s="22"/>
      <c r="X320" s="22"/>
      <c r="Y320" s="22"/>
      <c r="Z320" s="22"/>
      <c r="AA320" s="22"/>
      <c r="AB320" s="22"/>
      <c r="AC320" s="22"/>
    </row>
    <row r="321">
      <c r="A321" s="23">
        <v>41871.77910649306</v>
      </c>
      <c r="B321" s="24">
        <v>41775.0</v>
      </c>
      <c r="C321" s="9" t="s">
        <v>737</v>
      </c>
      <c r="D321" s="9" t="s">
        <v>2762</v>
      </c>
      <c r="F321" s="9" t="s">
        <v>723</v>
      </c>
      <c r="G321" s="9" t="s">
        <v>2765</v>
      </c>
      <c r="H321" s="9">
        <v>38.0</v>
      </c>
      <c r="I321" s="9" t="s">
        <v>58</v>
      </c>
      <c r="J321" s="9" t="s">
        <v>59</v>
      </c>
      <c r="K321" s="9" t="s">
        <v>59</v>
      </c>
      <c r="M321" s="9" t="s">
        <v>42</v>
      </c>
      <c r="N321" s="9" t="s">
        <v>60</v>
      </c>
      <c r="O321" s="9" t="s">
        <v>705</v>
      </c>
      <c r="P321" s="9" t="s">
        <v>2766</v>
      </c>
      <c r="Q321" s="21" t="s">
        <v>2767</v>
      </c>
      <c r="R321" s="9" t="s">
        <v>2771</v>
      </c>
      <c r="S321" s="22"/>
      <c r="T321" s="22"/>
      <c r="U321" s="22"/>
      <c r="V321" s="22"/>
      <c r="W321" s="22"/>
      <c r="X321" s="22"/>
      <c r="Y321" s="22"/>
      <c r="Z321" s="22"/>
      <c r="AA321" s="22"/>
      <c r="AB321" s="22"/>
      <c r="AC321" s="22"/>
    </row>
    <row r="322">
      <c r="A322" s="23">
        <v>41871.780205347226</v>
      </c>
      <c r="B322" s="24">
        <v>40571.0</v>
      </c>
      <c r="C322" s="9" t="s">
        <v>237</v>
      </c>
      <c r="E322" s="9" t="s">
        <v>398</v>
      </c>
      <c r="F322" s="9" t="s">
        <v>1023</v>
      </c>
      <c r="H322" s="9">
        <v>24.0</v>
      </c>
      <c r="I322" s="9" t="s">
        <v>58</v>
      </c>
      <c r="J322" s="9" t="s">
        <v>59</v>
      </c>
      <c r="K322" s="9" t="s">
        <v>59</v>
      </c>
      <c r="M322" s="9" t="s">
        <v>77</v>
      </c>
      <c r="N322" s="9" t="s">
        <v>59</v>
      </c>
      <c r="O322" s="9" t="s">
        <v>631</v>
      </c>
      <c r="P322" s="9" t="s">
        <v>1025</v>
      </c>
      <c r="Q322" s="21" t="s">
        <v>1027</v>
      </c>
    </row>
    <row r="323">
      <c r="A323" s="23">
        <v>41871.78269991898</v>
      </c>
      <c r="B323" s="24">
        <v>41188.0</v>
      </c>
      <c r="C323" s="9" t="s">
        <v>293</v>
      </c>
      <c r="D323" s="9" t="s">
        <v>2017</v>
      </c>
      <c r="E323" s="9" t="s">
        <v>2017</v>
      </c>
      <c r="F323" s="9" t="s">
        <v>2776</v>
      </c>
      <c r="G323" s="9" t="s">
        <v>2370</v>
      </c>
      <c r="H323" s="9">
        <v>18.0</v>
      </c>
      <c r="I323" s="9" t="s">
        <v>58</v>
      </c>
      <c r="J323" s="9" t="s">
        <v>90</v>
      </c>
      <c r="K323" s="9" t="s">
        <v>41</v>
      </c>
      <c r="L323" s="9">
        <v>1.0</v>
      </c>
      <c r="M323" s="9" t="s">
        <v>42</v>
      </c>
      <c r="N323" s="9" t="s">
        <v>43</v>
      </c>
      <c r="O323" s="9" t="s">
        <v>43</v>
      </c>
      <c r="P323" s="9" t="s">
        <v>2778</v>
      </c>
      <c r="Q323" s="21" t="s">
        <v>2779</v>
      </c>
      <c r="R323" s="9" t="s">
        <v>2374</v>
      </c>
      <c r="S323" s="22"/>
      <c r="T323" s="22"/>
      <c r="U323" s="22"/>
      <c r="V323" s="22"/>
      <c r="W323" s="22"/>
      <c r="X323" s="22"/>
      <c r="Y323" s="22"/>
      <c r="Z323" s="22"/>
      <c r="AA323" s="22"/>
      <c r="AB323" s="22"/>
      <c r="AC323" s="22"/>
    </row>
    <row r="324">
      <c r="A324" s="23">
        <v>41871.78285495371</v>
      </c>
      <c r="B324" s="24">
        <v>40549.0</v>
      </c>
      <c r="C324" s="9" t="s">
        <v>176</v>
      </c>
      <c r="D324" s="9" t="s">
        <v>177</v>
      </c>
      <c r="E324" s="9" t="s">
        <v>255</v>
      </c>
      <c r="F324" s="9" t="s">
        <v>256</v>
      </c>
      <c r="I324" s="9" t="s">
        <v>58</v>
      </c>
      <c r="J324" s="9" t="s">
        <v>59</v>
      </c>
      <c r="K324" s="9" t="s">
        <v>59</v>
      </c>
      <c r="M324" s="9" t="s">
        <v>59</v>
      </c>
      <c r="N324" s="9" t="s">
        <v>60</v>
      </c>
      <c r="O324" s="9" t="s">
        <v>814</v>
      </c>
      <c r="P324" s="9" t="s">
        <v>815</v>
      </c>
      <c r="Q324" s="21" t="s">
        <v>816</v>
      </c>
    </row>
    <row r="325">
      <c r="A325" s="23">
        <v>41871.78295959491</v>
      </c>
      <c r="B325" s="24">
        <v>40838.0</v>
      </c>
      <c r="C325" s="9" t="s">
        <v>624</v>
      </c>
      <c r="D325" s="9" t="s">
        <v>269</v>
      </c>
      <c r="E325" s="9" t="s">
        <v>2785</v>
      </c>
      <c r="F325" s="9" t="s">
        <v>2786</v>
      </c>
      <c r="G325" s="9" t="s">
        <v>2787</v>
      </c>
      <c r="H325" s="9">
        <v>21.0</v>
      </c>
      <c r="I325" s="9" t="s">
        <v>58</v>
      </c>
      <c r="J325" s="9" t="s">
        <v>90</v>
      </c>
      <c r="K325" s="9" t="s">
        <v>109</v>
      </c>
      <c r="L325" s="9">
        <v>14.0</v>
      </c>
      <c r="M325" s="9" t="s">
        <v>42</v>
      </c>
      <c r="N325" s="9" t="s">
        <v>60</v>
      </c>
      <c r="O325" s="9" t="s">
        <v>78</v>
      </c>
      <c r="P325" s="9" t="s">
        <v>2788</v>
      </c>
      <c r="Q325" s="21" t="s">
        <v>2789</v>
      </c>
      <c r="R325" s="9" t="s">
        <v>2790</v>
      </c>
      <c r="S325" s="22"/>
      <c r="T325" s="22"/>
      <c r="U325" s="22"/>
      <c r="V325" s="22"/>
      <c r="W325" s="22"/>
      <c r="X325" s="22"/>
      <c r="Y325" s="22"/>
      <c r="Z325" s="22"/>
      <c r="AA325" s="22"/>
      <c r="AB325" s="22"/>
      <c r="AC325" s="22"/>
    </row>
    <row r="326">
      <c r="A326" s="23">
        <v>41871.78429201389</v>
      </c>
      <c r="B326" s="24">
        <v>40852.0</v>
      </c>
      <c r="C326" s="9" t="s">
        <v>2190</v>
      </c>
      <c r="D326" s="9" t="s">
        <v>552</v>
      </c>
      <c r="E326" s="9" t="s">
        <v>2191</v>
      </c>
      <c r="F326" s="9" t="s">
        <v>2791</v>
      </c>
      <c r="G326" s="9" t="s">
        <v>2792</v>
      </c>
      <c r="H326" s="9">
        <v>23.0</v>
      </c>
      <c r="I326" s="9" t="s">
        <v>58</v>
      </c>
      <c r="J326" s="9" t="s">
        <v>2793</v>
      </c>
      <c r="K326" s="9" t="s">
        <v>41</v>
      </c>
      <c r="L326" s="9">
        <v>3.0</v>
      </c>
      <c r="M326" s="9" t="s">
        <v>42</v>
      </c>
      <c r="N326" s="9" t="s">
        <v>43</v>
      </c>
      <c r="O326" s="9" t="s">
        <v>1276</v>
      </c>
      <c r="P326" s="9" t="s">
        <v>2798</v>
      </c>
      <c r="Q326" s="21" t="s">
        <v>2799</v>
      </c>
      <c r="R326" s="9" t="s">
        <v>2803</v>
      </c>
      <c r="S326" s="22"/>
      <c r="T326" s="22"/>
      <c r="U326" s="22"/>
      <c r="V326" s="22"/>
      <c r="W326" s="22"/>
      <c r="X326" s="22"/>
      <c r="Y326" s="22"/>
      <c r="Z326" s="22"/>
      <c r="AA326" s="22"/>
      <c r="AB326" s="22"/>
      <c r="AC326" s="22"/>
    </row>
    <row r="327">
      <c r="A327" s="23">
        <v>41871.78548537037</v>
      </c>
      <c r="B327" s="24">
        <v>41514.0</v>
      </c>
      <c r="C327" s="9" t="s">
        <v>101</v>
      </c>
      <c r="D327" s="9" t="s">
        <v>2806</v>
      </c>
      <c r="E327" s="9" t="s">
        <v>2808</v>
      </c>
      <c r="F327" s="9" t="s">
        <v>2810</v>
      </c>
      <c r="G327" s="9" t="s">
        <v>2812</v>
      </c>
      <c r="H327" s="9">
        <v>24.0</v>
      </c>
      <c r="I327" s="9" t="s">
        <v>58</v>
      </c>
      <c r="J327" s="9" t="s">
        <v>40</v>
      </c>
      <c r="K327" s="9" t="s">
        <v>41</v>
      </c>
      <c r="M327" s="9" t="s">
        <v>42</v>
      </c>
      <c r="N327" s="9" t="s">
        <v>60</v>
      </c>
      <c r="O327" s="9" t="s">
        <v>78</v>
      </c>
      <c r="P327" s="9" t="s">
        <v>2813</v>
      </c>
      <c r="Q327" s="21" t="s">
        <v>2814</v>
      </c>
    </row>
    <row r="328">
      <c r="A328" s="23">
        <v>41871.78710563657</v>
      </c>
      <c r="B328" s="24">
        <v>41470.0</v>
      </c>
      <c r="C328" s="9" t="s">
        <v>702</v>
      </c>
      <c r="D328" s="9" t="s">
        <v>2817</v>
      </c>
      <c r="E328" s="9" t="s">
        <v>2818</v>
      </c>
      <c r="F328" s="9" t="s">
        <v>2819</v>
      </c>
      <c r="G328" s="9" t="s">
        <v>2820</v>
      </c>
      <c r="H328" s="9">
        <v>26.0</v>
      </c>
      <c r="I328" s="9" t="s">
        <v>58</v>
      </c>
      <c r="J328" s="9" t="s">
        <v>40</v>
      </c>
      <c r="K328" s="9" t="s">
        <v>41</v>
      </c>
      <c r="L328" s="9">
        <v>5.0</v>
      </c>
      <c r="M328" s="9" t="s">
        <v>42</v>
      </c>
      <c r="N328" s="9" t="s">
        <v>60</v>
      </c>
      <c r="O328" s="9" t="s">
        <v>78</v>
      </c>
      <c r="P328" s="9" t="s">
        <v>2821</v>
      </c>
      <c r="Q328" s="21" t="s">
        <v>2822</v>
      </c>
    </row>
    <row r="329">
      <c r="A329" s="23">
        <v>41871.787407800926</v>
      </c>
      <c r="B329" s="24">
        <v>41574.0</v>
      </c>
      <c r="C329" s="9" t="s">
        <v>148</v>
      </c>
      <c r="D329" s="9" t="s">
        <v>1624</v>
      </c>
      <c r="E329" s="9" t="s">
        <v>513</v>
      </c>
      <c r="F329" s="9" t="s">
        <v>1625</v>
      </c>
      <c r="G329" s="9" t="s">
        <v>2828</v>
      </c>
      <c r="H329" s="9">
        <v>28.0</v>
      </c>
      <c r="I329" s="9" t="s">
        <v>58</v>
      </c>
      <c r="J329" s="9" t="s">
        <v>40</v>
      </c>
      <c r="K329" s="9" t="s">
        <v>59</v>
      </c>
      <c r="L329" s="9">
        <v>3.0</v>
      </c>
      <c r="M329" s="9" t="s">
        <v>42</v>
      </c>
      <c r="N329" s="9" t="s">
        <v>60</v>
      </c>
      <c r="O329" s="9" t="s">
        <v>78</v>
      </c>
      <c r="P329" s="9" t="s">
        <v>2829</v>
      </c>
      <c r="Q329" s="21" t="s">
        <v>2830</v>
      </c>
      <c r="R329" s="9" t="s">
        <v>2832</v>
      </c>
      <c r="S329" s="22"/>
      <c r="T329" s="22"/>
      <c r="U329" s="22"/>
      <c r="V329" s="22"/>
      <c r="W329" s="22"/>
      <c r="X329" s="22"/>
      <c r="Y329" s="22"/>
      <c r="Z329" s="22"/>
      <c r="AA329" s="22"/>
      <c r="AB329" s="22"/>
      <c r="AC329" s="22"/>
    </row>
    <row r="330">
      <c r="A330" s="23">
        <v>41871.78994094907</v>
      </c>
      <c r="B330" s="24">
        <v>40904.0</v>
      </c>
      <c r="C330" s="9" t="s">
        <v>702</v>
      </c>
      <c r="E330" s="9" t="s">
        <v>2818</v>
      </c>
      <c r="F330" s="9" t="s">
        <v>2819</v>
      </c>
      <c r="G330" s="9" t="s">
        <v>2833</v>
      </c>
      <c r="H330" s="9">
        <v>29.0</v>
      </c>
      <c r="I330" s="9" t="s">
        <v>58</v>
      </c>
      <c r="J330" s="9" t="s">
        <v>40</v>
      </c>
      <c r="K330" s="9" t="s">
        <v>59</v>
      </c>
      <c r="M330" s="9" t="s">
        <v>77</v>
      </c>
      <c r="N330" s="9" t="s">
        <v>43</v>
      </c>
      <c r="O330" s="9" t="s">
        <v>43</v>
      </c>
      <c r="P330" s="9" t="s">
        <v>2834</v>
      </c>
      <c r="Q330" s="21" t="s">
        <v>2835</v>
      </c>
      <c r="R330" s="9" t="s">
        <v>2839</v>
      </c>
      <c r="S330" s="22"/>
      <c r="T330" s="22"/>
      <c r="U330" s="22"/>
      <c r="V330" s="22"/>
      <c r="W330" s="22"/>
      <c r="X330" s="22"/>
      <c r="Y330" s="22"/>
      <c r="Z330" s="22"/>
      <c r="AA330" s="22"/>
      <c r="AB330" s="22"/>
      <c r="AC330" s="22"/>
    </row>
    <row r="331">
      <c r="A331" s="23">
        <v>41871.790920856474</v>
      </c>
      <c r="B331" s="24">
        <v>41454.0</v>
      </c>
      <c r="C331" s="9" t="s">
        <v>247</v>
      </c>
      <c r="D331" s="9" t="s">
        <v>2840</v>
      </c>
      <c r="E331" s="9" t="s">
        <v>248</v>
      </c>
      <c r="F331" s="9" t="s">
        <v>2841</v>
      </c>
      <c r="G331" s="9" t="s">
        <v>2842</v>
      </c>
      <c r="I331" s="9" t="s">
        <v>58</v>
      </c>
      <c r="J331" s="9" t="s">
        <v>40</v>
      </c>
      <c r="K331" s="9" t="s">
        <v>59</v>
      </c>
      <c r="L331" s="9">
        <v>2.0</v>
      </c>
      <c r="M331" s="9" t="s">
        <v>77</v>
      </c>
      <c r="N331" s="9" t="s">
        <v>43</v>
      </c>
      <c r="O331" s="9" t="s">
        <v>43</v>
      </c>
      <c r="P331" s="9" t="s">
        <v>2846</v>
      </c>
      <c r="Q331" s="21" t="s">
        <v>2847</v>
      </c>
    </row>
    <row r="332">
      <c r="A332" s="23">
        <v>41871.793150972226</v>
      </c>
      <c r="B332" s="24">
        <v>40572.0</v>
      </c>
      <c r="C332" s="9" t="s">
        <v>34</v>
      </c>
      <c r="E332" s="9" t="s">
        <v>36</v>
      </c>
      <c r="F332" s="9" t="s">
        <v>1031</v>
      </c>
      <c r="I332" s="9" t="s">
        <v>58</v>
      </c>
      <c r="J332" s="9" t="s">
        <v>59</v>
      </c>
      <c r="K332" s="9" t="s">
        <v>59</v>
      </c>
      <c r="M332" s="9" t="s">
        <v>77</v>
      </c>
      <c r="N332" s="9" t="s">
        <v>60</v>
      </c>
      <c r="O332" s="9" t="s">
        <v>78</v>
      </c>
      <c r="P332" s="9" t="s">
        <v>1032</v>
      </c>
      <c r="Q332" s="21" t="s">
        <v>1033</v>
      </c>
    </row>
    <row r="333">
      <c r="A333" s="23">
        <v>41871.79358706019</v>
      </c>
      <c r="B333" s="24">
        <v>40550.0</v>
      </c>
      <c r="C333" s="9" t="s">
        <v>624</v>
      </c>
      <c r="E333" s="9" t="s">
        <v>820</v>
      </c>
      <c r="G333" s="9" t="s">
        <v>821</v>
      </c>
      <c r="H333" s="9">
        <v>51.0</v>
      </c>
      <c r="I333" s="9" t="s">
        <v>58</v>
      </c>
      <c r="J333" s="9" t="s">
        <v>59</v>
      </c>
      <c r="K333" s="9" t="s">
        <v>59</v>
      </c>
      <c r="M333" s="9" t="s">
        <v>59</v>
      </c>
      <c r="N333" s="9" t="s">
        <v>59</v>
      </c>
      <c r="O333" s="9" t="s">
        <v>59</v>
      </c>
      <c r="P333" s="9" t="s">
        <v>824</v>
      </c>
      <c r="Q333" s="21" t="s">
        <v>825</v>
      </c>
    </row>
    <row r="334">
      <c r="A334" s="23">
        <v>41871.79368190972</v>
      </c>
      <c r="B334" s="24">
        <v>41278.0</v>
      </c>
      <c r="C334" s="9" t="s">
        <v>148</v>
      </c>
      <c r="D334" s="9" t="s">
        <v>1904</v>
      </c>
      <c r="E334" s="9" t="s">
        <v>2851</v>
      </c>
      <c r="F334" s="9" t="s">
        <v>2852</v>
      </c>
      <c r="G334" s="9" t="s">
        <v>2853</v>
      </c>
      <c r="H334" s="9">
        <v>31.0</v>
      </c>
      <c r="I334" s="9" t="s">
        <v>58</v>
      </c>
      <c r="J334" s="9" t="s">
        <v>40</v>
      </c>
      <c r="K334" s="9" t="s">
        <v>59</v>
      </c>
      <c r="M334" s="9" t="s">
        <v>42</v>
      </c>
      <c r="N334" s="9" t="s">
        <v>43</v>
      </c>
      <c r="O334" s="9" t="s">
        <v>43</v>
      </c>
      <c r="P334" s="9" t="s">
        <v>2854</v>
      </c>
      <c r="Q334" s="21" t="s">
        <v>2855</v>
      </c>
    </row>
    <row r="335">
      <c r="A335" s="23">
        <v>41871.794680520834</v>
      </c>
      <c r="B335" s="24">
        <v>40809.0</v>
      </c>
      <c r="C335" s="9" t="s">
        <v>176</v>
      </c>
      <c r="D335" s="9" t="s">
        <v>2859</v>
      </c>
      <c r="E335" s="9" t="s">
        <v>2859</v>
      </c>
      <c r="F335" s="9" t="s">
        <v>2860</v>
      </c>
      <c r="G335" s="9" t="s">
        <v>2861</v>
      </c>
      <c r="H335" s="9">
        <v>20.0</v>
      </c>
      <c r="I335" s="9" t="s">
        <v>58</v>
      </c>
      <c r="J335" s="9" t="s">
        <v>59</v>
      </c>
      <c r="K335" s="9" t="s">
        <v>59</v>
      </c>
      <c r="L335" s="9">
        <v>3.0</v>
      </c>
      <c r="M335" s="9" t="s">
        <v>77</v>
      </c>
      <c r="N335" s="9" t="s">
        <v>43</v>
      </c>
      <c r="O335" s="9" t="s">
        <v>43</v>
      </c>
      <c r="P335" s="9" t="s">
        <v>2862</v>
      </c>
      <c r="Q335" s="21" t="s">
        <v>2863</v>
      </c>
      <c r="R335" s="9" t="s">
        <v>2864</v>
      </c>
      <c r="S335" s="22"/>
      <c r="T335" s="22"/>
      <c r="U335" s="22"/>
      <c r="V335" s="22"/>
      <c r="W335" s="22"/>
      <c r="X335" s="22"/>
      <c r="Y335" s="22"/>
      <c r="Z335" s="22"/>
      <c r="AA335" s="22"/>
      <c r="AB335" s="22"/>
      <c r="AC335" s="22"/>
    </row>
    <row r="336">
      <c r="A336" s="23">
        <v>41871.79646016204</v>
      </c>
      <c r="B336" s="24">
        <v>41278.0</v>
      </c>
      <c r="C336" s="9" t="s">
        <v>148</v>
      </c>
      <c r="D336" s="9" t="s">
        <v>1904</v>
      </c>
      <c r="E336" s="9" t="s">
        <v>2851</v>
      </c>
      <c r="F336" s="9" t="s">
        <v>2852</v>
      </c>
      <c r="G336" s="9" t="s">
        <v>2867</v>
      </c>
      <c r="H336" s="9">
        <v>34.0</v>
      </c>
      <c r="I336" s="9" t="s">
        <v>39</v>
      </c>
      <c r="J336" s="9" t="s">
        <v>40</v>
      </c>
      <c r="K336" s="9" t="s">
        <v>59</v>
      </c>
      <c r="M336" s="9" t="s">
        <v>42</v>
      </c>
      <c r="N336" s="9" t="s">
        <v>43</v>
      </c>
      <c r="O336" s="9" t="s">
        <v>43</v>
      </c>
      <c r="P336" s="9" t="s">
        <v>2870</v>
      </c>
      <c r="Q336" s="21" t="s">
        <v>2855</v>
      </c>
    </row>
    <row r="337">
      <c r="A337" s="23">
        <v>41871.797286863424</v>
      </c>
      <c r="B337" s="24">
        <v>41775.0</v>
      </c>
      <c r="C337" s="9" t="s">
        <v>237</v>
      </c>
      <c r="D337" s="9" t="s">
        <v>239</v>
      </c>
      <c r="E337" s="9" t="s">
        <v>398</v>
      </c>
      <c r="F337" s="9" t="s">
        <v>2871</v>
      </c>
      <c r="G337" s="9" t="s">
        <v>2872</v>
      </c>
      <c r="H337" s="9">
        <v>45.0</v>
      </c>
      <c r="I337" s="9" t="s">
        <v>58</v>
      </c>
      <c r="J337" s="9" t="s">
        <v>59</v>
      </c>
      <c r="K337" s="9" t="s">
        <v>59</v>
      </c>
      <c r="L337" s="9">
        <v>20.0</v>
      </c>
      <c r="M337" s="9" t="s">
        <v>42</v>
      </c>
      <c r="N337" s="9" t="s">
        <v>60</v>
      </c>
      <c r="O337" s="9" t="s">
        <v>78</v>
      </c>
      <c r="P337" s="9" t="s">
        <v>2874</v>
      </c>
      <c r="Q337" s="21" t="s">
        <v>2877</v>
      </c>
    </row>
    <row r="338">
      <c r="A338" s="23">
        <v>41871.79739006945</v>
      </c>
      <c r="B338" s="24">
        <v>41854.0</v>
      </c>
      <c r="C338" s="9" t="s">
        <v>101</v>
      </c>
      <c r="D338" s="9" t="s">
        <v>1039</v>
      </c>
      <c r="E338" s="9" t="s">
        <v>332</v>
      </c>
      <c r="F338" s="9" t="s">
        <v>2880</v>
      </c>
      <c r="H338" s="9">
        <v>20.0</v>
      </c>
      <c r="I338" s="9" t="s">
        <v>59</v>
      </c>
      <c r="J338" s="9" t="s">
        <v>59</v>
      </c>
      <c r="K338" s="9" t="s">
        <v>59</v>
      </c>
      <c r="M338" s="9" t="s">
        <v>42</v>
      </c>
      <c r="N338" s="9" t="s">
        <v>59</v>
      </c>
      <c r="O338" s="9" t="s">
        <v>59</v>
      </c>
      <c r="P338" s="9" t="s">
        <v>2881</v>
      </c>
      <c r="Q338" s="21" t="s">
        <v>2882</v>
      </c>
    </row>
    <row r="339">
      <c r="A339" s="23">
        <v>41871.79747013889</v>
      </c>
      <c r="B339" s="24">
        <v>41454.0</v>
      </c>
      <c r="C339" s="9" t="s">
        <v>253</v>
      </c>
      <c r="D339" s="9" t="s">
        <v>2886</v>
      </c>
      <c r="E339" s="9" t="s">
        <v>2887</v>
      </c>
      <c r="F339" s="9" t="s">
        <v>2888</v>
      </c>
      <c r="G339" s="9" t="s">
        <v>2889</v>
      </c>
      <c r="H339" s="9">
        <v>53.0</v>
      </c>
      <c r="I339" s="9" t="s">
        <v>58</v>
      </c>
      <c r="J339" s="9" t="s">
        <v>59</v>
      </c>
      <c r="K339" s="9" t="s">
        <v>59</v>
      </c>
      <c r="L339" s="9">
        <v>4.0</v>
      </c>
      <c r="M339" s="9" t="s">
        <v>77</v>
      </c>
      <c r="N339" s="9" t="s">
        <v>60</v>
      </c>
      <c r="O339" s="9" t="s">
        <v>273</v>
      </c>
      <c r="P339" s="9" t="s">
        <v>2890</v>
      </c>
      <c r="Q339" s="21" t="s">
        <v>2891</v>
      </c>
      <c r="R339" s="9" t="s">
        <v>2892</v>
      </c>
      <c r="S339" s="22"/>
      <c r="T339" s="22"/>
      <c r="U339" s="22"/>
      <c r="V339" s="22"/>
      <c r="W339" s="22"/>
      <c r="X339" s="22"/>
      <c r="Y339" s="22"/>
      <c r="Z339" s="22"/>
      <c r="AA339" s="22"/>
      <c r="AB339" s="22"/>
      <c r="AC339" s="22"/>
    </row>
    <row r="340">
      <c r="A340" s="23">
        <v>41871.798560787036</v>
      </c>
      <c r="B340" s="24">
        <v>41431.0</v>
      </c>
      <c r="C340" s="9" t="s">
        <v>101</v>
      </c>
      <c r="D340" s="9" t="s">
        <v>2893</v>
      </c>
      <c r="F340" s="9" t="s">
        <v>2894</v>
      </c>
      <c r="G340" s="9" t="s">
        <v>2895</v>
      </c>
      <c r="H340" s="9">
        <v>51.0</v>
      </c>
      <c r="I340" s="9" t="s">
        <v>39</v>
      </c>
      <c r="J340" s="9" t="s">
        <v>59</v>
      </c>
      <c r="K340" s="9" t="s">
        <v>59</v>
      </c>
      <c r="L340" s="9">
        <v>1.0</v>
      </c>
      <c r="M340" s="9" t="s">
        <v>42</v>
      </c>
      <c r="N340" s="9" t="s">
        <v>60</v>
      </c>
      <c r="O340" s="9" t="s">
        <v>705</v>
      </c>
      <c r="Q340" s="21" t="s">
        <v>2898</v>
      </c>
    </row>
    <row r="341">
      <c r="A341" s="23">
        <v>41871.80042043982</v>
      </c>
      <c r="B341" s="24">
        <v>40904.0</v>
      </c>
      <c r="C341" s="9" t="s">
        <v>702</v>
      </c>
      <c r="E341" s="9" t="s">
        <v>2818</v>
      </c>
      <c r="F341" s="9" t="s">
        <v>2819</v>
      </c>
      <c r="G341" s="9" t="s">
        <v>2899</v>
      </c>
      <c r="H341" s="9">
        <v>48.0</v>
      </c>
      <c r="I341" s="9" t="s">
        <v>58</v>
      </c>
      <c r="J341" s="9" t="s">
        <v>40</v>
      </c>
      <c r="K341" s="9" t="s">
        <v>59</v>
      </c>
      <c r="M341" s="9" t="s">
        <v>77</v>
      </c>
      <c r="N341" s="9" t="s">
        <v>43</v>
      </c>
      <c r="O341" s="9" t="s">
        <v>43</v>
      </c>
      <c r="P341" s="9" t="s">
        <v>2900</v>
      </c>
      <c r="Q341" s="21" t="s">
        <v>2901</v>
      </c>
      <c r="R341" s="9" t="s">
        <v>2839</v>
      </c>
      <c r="S341" s="22"/>
      <c r="T341" s="22"/>
      <c r="U341" s="22"/>
      <c r="V341" s="22"/>
      <c r="W341" s="22"/>
      <c r="X341" s="22"/>
      <c r="Y341" s="22"/>
      <c r="Z341" s="22"/>
      <c r="AA341" s="22"/>
      <c r="AB341" s="22"/>
      <c r="AC341" s="22"/>
    </row>
    <row r="342">
      <c r="A342" s="23">
        <v>41871.80174983796</v>
      </c>
      <c r="B342" s="24">
        <v>41454.0</v>
      </c>
      <c r="C342" s="9" t="s">
        <v>85</v>
      </c>
      <c r="E342" s="9" t="s">
        <v>743</v>
      </c>
      <c r="F342" s="9" t="s">
        <v>2911</v>
      </c>
      <c r="G342" s="9" t="s">
        <v>2912</v>
      </c>
      <c r="H342" s="9">
        <v>32.0</v>
      </c>
      <c r="I342" s="9" t="s">
        <v>58</v>
      </c>
      <c r="J342" s="9" t="s">
        <v>59</v>
      </c>
      <c r="K342" s="9" t="s">
        <v>59</v>
      </c>
      <c r="L342" s="9">
        <v>1.0</v>
      </c>
      <c r="M342" s="9" t="s">
        <v>42</v>
      </c>
      <c r="N342" s="9" t="s">
        <v>60</v>
      </c>
      <c r="O342" s="9" t="s">
        <v>78</v>
      </c>
      <c r="Q342" s="21" t="s">
        <v>2913</v>
      </c>
      <c r="R342" s="9" t="s">
        <v>2915</v>
      </c>
      <c r="S342" s="22"/>
      <c r="T342" s="22"/>
      <c r="U342" s="22"/>
      <c r="V342" s="22"/>
      <c r="W342" s="22"/>
      <c r="X342" s="22"/>
      <c r="Y342" s="22"/>
      <c r="Z342" s="22"/>
      <c r="AA342" s="22"/>
      <c r="AB342" s="22"/>
      <c r="AC342" s="22"/>
    </row>
    <row r="343">
      <c r="A343" s="23">
        <v>41871.80240017361</v>
      </c>
      <c r="B343" s="24">
        <v>40984.0</v>
      </c>
      <c r="C343" s="9" t="s">
        <v>101</v>
      </c>
      <c r="D343" s="9" t="s">
        <v>2917</v>
      </c>
      <c r="E343" s="9" t="s">
        <v>2919</v>
      </c>
      <c r="F343" s="9" t="s">
        <v>2921</v>
      </c>
      <c r="G343" s="9" t="s">
        <v>2923</v>
      </c>
      <c r="H343" s="9">
        <v>26.0</v>
      </c>
      <c r="I343" s="9" t="s">
        <v>58</v>
      </c>
      <c r="J343" s="9" t="s">
        <v>59</v>
      </c>
      <c r="K343" s="9" t="s">
        <v>59</v>
      </c>
      <c r="L343" s="9">
        <v>1.0</v>
      </c>
      <c r="M343" s="9" t="s">
        <v>42</v>
      </c>
      <c r="N343" s="9" t="s">
        <v>60</v>
      </c>
      <c r="O343" s="9" t="s">
        <v>273</v>
      </c>
      <c r="P343" s="9" t="s">
        <v>2924</v>
      </c>
      <c r="Q343" s="21" t="s">
        <v>2925</v>
      </c>
    </row>
    <row r="344">
      <c r="A344" s="23">
        <v>41871.80286916667</v>
      </c>
      <c r="B344" s="24">
        <v>40573.0</v>
      </c>
      <c r="C344" s="9" t="s">
        <v>85</v>
      </c>
      <c r="E344" s="9" t="s">
        <v>1050</v>
      </c>
      <c r="F344" s="9" t="s">
        <v>1051</v>
      </c>
      <c r="G344" s="9" t="s">
        <v>1052</v>
      </c>
      <c r="H344" s="9">
        <v>24.0</v>
      </c>
      <c r="I344" s="9" t="s">
        <v>58</v>
      </c>
      <c r="J344" s="9" t="s">
        <v>90</v>
      </c>
      <c r="K344" s="9" t="s">
        <v>109</v>
      </c>
      <c r="L344" s="9">
        <v>40.0</v>
      </c>
      <c r="M344" s="9" t="s">
        <v>42</v>
      </c>
      <c r="N344" s="9" t="s">
        <v>43</v>
      </c>
      <c r="O344" s="9" t="s">
        <v>43</v>
      </c>
      <c r="P344" s="9" t="s">
        <v>1053</v>
      </c>
      <c r="Q344" s="21" t="s">
        <v>1054</v>
      </c>
      <c r="R344" s="9" t="s">
        <v>1061</v>
      </c>
      <c r="S344" s="22"/>
      <c r="T344" s="22"/>
      <c r="U344" s="22"/>
      <c r="V344" s="22"/>
      <c r="W344" s="22"/>
      <c r="X344" s="22"/>
      <c r="Y344" s="22"/>
      <c r="Z344" s="22"/>
      <c r="AA344" s="22"/>
      <c r="AB344" s="22"/>
      <c r="AC344" s="22"/>
    </row>
    <row r="345">
      <c r="A345" s="23">
        <v>41871.805935578705</v>
      </c>
      <c r="B345" s="24">
        <v>41233.0</v>
      </c>
      <c r="C345" s="9" t="s">
        <v>105</v>
      </c>
      <c r="D345" s="9" t="s">
        <v>2264</v>
      </c>
      <c r="E345" s="9" t="s">
        <v>2930</v>
      </c>
      <c r="F345" s="9" t="s">
        <v>2931</v>
      </c>
      <c r="G345" s="9" t="s">
        <v>59</v>
      </c>
      <c r="H345" s="9">
        <v>19.0</v>
      </c>
      <c r="I345" s="9" t="s">
        <v>58</v>
      </c>
      <c r="J345" s="9" t="s">
        <v>59</v>
      </c>
      <c r="K345" s="9" t="s">
        <v>59</v>
      </c>
      <c r="L345" s="9">
        <v>8.0</v>
      </c>
      <c r="M345" s="9" t="s">
        <v>42</v>
      </c>
      <c r="N345" s="9" t="s">
        <v>60</v>
      </c>
      <c r="O345" s="9" t="s">
        <v>78</v>
      </c>
      <c r="P345" s="9" t="s">
        <v>2932</v>
      </c>
      <c r="Q345" s="21" t="s">
        <v>2934</v>
      </c>
      <c r="R345" s="9" t="s">
        <v>2935</v>
      </c>
      <c r="S345" s="22"/>
      <c r="T345" s="22"/>
      <c r="U345" s="22"/>
      <c r="V345" s="22"/>
      <c r="W345" s="22"/>
      <c r="X345" s="22"/>
      <c r="Y345" s="22"/>
      <c r="Z345" s="22"/>
      <c r="AA345" s="22"/>
      <c r="AB345" s="22"/>
      <c r="AC345" s="22"/>
    </row>
    <row r="346">
      <c r="A346" s="23">
        <v>41871.80732422453</v>
      </c>
      <c r="B346" s="24">
        <v>41454.0</v>
      </c>
      <c r="C346" s="9" t="s">
        <v>237</v>
      </c>
      <c r="D346" s="9" t="s">
        <v>1757</v>
      </c>
      <c r="E346" s="9" t="s">
        <v>1599</v>
      </c>
      <c r="F346" s="9" t="s">
        <v>2936</v>
      </c>
      <c r="I346" s="9" t="s">
        <v>58</v>
      </c>
      <c r="J346" s="9" t="s">
        <v>59</v>
      </c>
      <c r="K346" s="9" t="s">
        <v>59</v>
      </c>
      <c r="M346" s="9" t="s">
        <v>42</v>
      </c>
      <c r="N346" s="9" t="s">
        <v>60</v>
      </c>
      <c r="O346" s="9" t="s">
        <v>159</v>
      </c>
      <c r="Q346" s="21" t="s">
        <v>2939</v>
      </c>
    </row>
    <row r="347">
      <c r="A347" s="23">
        <v>41871.80831734953</v>
      </c>
      <c r="B347" s="24">
        <v>40903.0</v>
      </c>
      <c r="C347" s="9" t="s">
        <v>105</v>
      </c>
      <c r="E347" s="9" t="s">
        <v>2930</v>
      </c>
      <c r="F347" s="9" t="s">
        <v>2942</v>
      </c>
      <c r="G347" s="9" t="s">
        <v>2943</v>
      </c>
      <c r="H347" s="9">
        <v>38.0</v>
      </c>
      <c r="I347" s="9" t="s">
        <v>58</v>
      </c>
      <c r="J347" s="9" t="s">
        <v>40</v>
      </c>
      <c r="K347" s="9" t="s">
        <v>41</v>
      </c>
      <c r="M347" s="9" t="s">
        <v>77</v>
      </c>
      <c r="N347" s="9" t="s">
        <v>43</v>
      </c>
      <c r="O347" s="9" t="s">
        <v>43</v>
      </c>
      <c r="P347" s="9" t="s">
        <v>2944</v>
      </c>
      <c r="Q347" s="21" t="s">
        <v>2945</v>
      </c>
    </row>
    <row r="348">
      <c r="A348" s="23">
        <v>41871.808659409726</v>
      </c>
      <c r="B348" s="24">
        <v>41775.0</v>
      </c>
      <c r="C348" s="9" t="s">
        <v>766</v>
      </c>
      <c r="D348" s="9" t="s">
        <v>2949</v>
      </c>
      <c r="E348" s="9" t="s">
        <v>2950</v>
      </c>
      <c r="F348" s="9" t="s">
        <v>2951</v>
      </c>
      <c r="G348" s="9" t="s">
        <v>2952</v>
      </c>
      <c r="H348" s="9">
        <v>47.0</v>
      </c>
      <c r="I348" s="9" t="s">
        <v>58</v>
      </c>
      <c r="J348" s="9" t="s">
        <v>59</v>
      </c>
      <c r="K348" s="9" t="s">
        <v>59</v>
      </c>
      <c r="L348" s="9">
        <v>3.0</v>
      </c>
      <c r="M348" s="9" t="s">
        <v>42</v>
      </c>
      <c r="N348" s="9" t="s">
        <v>60</v>
      </c>
      <c r="O348" s="9" t="s">
        <v>159</v>
      </c>
      <c r="P348" s="9" t="s">
        <v>2953</v>
      </c>
      <c r="Q348" s="21" t="s">
        <v>2954</v>
      </c>
      <c r="R348" s="9" t="s">
        <v>2956</v>
      </c>
      <c r="S348" s="22"/>
      <c r="T348" s="22"/>
      <c r="U348" s="22"/>
      <c r="V348" s="22"/>
      <c r="W348" s="22"/>
      <c r="X348" s="22"/>
      <c r="Y348" s="22"/>
      <c r="Z348" s="22"/>
      <c r="AA348" s="22"/>
      <c r="AB348" s="22"/>
      <c r="AC348" s="22"/>
    </row>
    <row r="349">
      <c r="A349" s="23">
        <v>41871.808874386574</v>
      </c>
      <c r="B349" s="24">
        <v>40643.0</v>
      </c>
      <c r="C349" s="9" t="s">
        <v>176</v>
      </c>
      <c r="D349" s="9" t="s">
        <v>1196</v>
      </c>
      <c r="E349" s="9" t="s">
        <v>1899</v>
      </c>
      <c r="F349" s="9" t="s">
        <v>1900</v>
      </c>
      <c r="I349" s="9" t="s">
        <v>58</v>
      </c>
      <c r="J349" s="9" t="s">
        <v>59</v>
      </c>
      <c r="K349" s="9" t="s">
        <v>59</v>
      </c>
      <c r="L349" s="9">
        <v>2.0</v>
      </c>
      <c r="M349" s="9" t="s">
        <v>77</v>
      </c>
      <c r="N349" s="9" t="s">
        <v>60</v>
      </c>
      <c r="O349" s="9" t="s">
        <v>341</v>
      </c>
      <c r="P349" s="9" t="s">
        <v>1901</v>
      </c>
      <c r="Q349" s="21" t="s">
        <v>1902</v>
      </c>
      <c r="R349" s="9" t="s">
        <v>1909</v>
      </c>
      <c r="S349" s="22"/>
      <c r="T349" s="22"/>
      <c r="U349" s="22"/>
      <c r="V349" s="22"/>
      <c r="W349" s="22"/>
      <c r="X349" s="22"/>
      <c r="Y349" s="22"/>
      <c r="Z349" s="22"/>
      <c r="AA349" s="22"/>
      <c r="AB349" s="22"/>
      <c r="AC349" s="22"/>
    </row>
    <row r="350">
      <c r="A350" s="23">
        <v>41871.809129456014</v>
      </c>
      <c r="B350" s="24">
        <v>41719.0</v>
      </c>
      <c r="C350" s="9" t="s">
        <v>261</v>
      </c>
      <c r="E350" s="9" t="s">
        <v>2961</v>
      </c>
      <c r="F350" s="9" t="s">
        <v>2962</v>
      </c>
      <c r="G350" s="9" t="s">
        <v>2963</v>
      </c>
      <c r="H350" s="9">
        <v>29.0</v>
      </c>
      <c r="I350" s="9" t="s">
        <v>58</v>
      </c>
      <c r="J350" s="9" t="s">
        <v>59</v>
      </c>
      <c r="K350" s="9" t="s">
        <v>59</v>
      </c>
      <c r="M350" s="9" t="s">
        <v>42</v>
      </c>
      <c r="N350" s="9" t="s">
        <v>60</v>
      </c>
      <c r="O350" s="9" t="s">
        <v>814</v>
      </c>
      <c r="P350" s="9" t="s">
        <v>2964</v>
      </c>
      <c r="Q350" s="21" t="s">
        <v>2965</v>
      </c>
      <c r="R350" s="9" t="s">
        <v>2971</v>
      </c>
      <c r="S350" s="22"/>
      <c r="T350" s="22"/>
      <c r="U350" s="22"/>
      <c r="V350" s="22"/>
      <c r="W350" s="22"/>
      <c r="X350" s="22"/>
      <c r="Y350" s="22"/>
      <c r="Z350" s="22"/>
      <c r="AA350" s="22"/>
      <c r="AB350" s="22"/>
      <c r="AC350" s="22"/>
    </row>
    <row r="351">
      <c r="A351" s="23">
        <v>41871.81086631944</v>
      </c>
      <c r="B351" s="24">
        <v>40573.0</v>
      </c>
      <c r="C351" s="9" t="s">
        <v>85</v>
      </c>
      <c r="E351" s="9" t="s">
        <v>1050</v>
      </c>
      <c r="F351" s="9" t="s">
        <v>1062</v>
      </c>
      <c r="H351" s="9">
        <v>24.0</v>
      </c>
      <c r="I351" s="9" t="s">
        <v>58</v>
      </c>
      <c r="J351" s="9" t="s">
        <v>59</v>
      </c>
      <c r="K351" s="9" t="s">
        <v>59</v>
      </c>
      <c r="L351" s="9">
        <v>40.0</v>
      </c>
      <c r="M351" s="9" t="s">
        <v>59</v>
      </c>
      <c r="N351" s="9" t="s">
        <v>43</v>
      </c>
      <c r="O351" s="9" t="s">
        <v>43</v>
      </c>
      <c r="P351" s="9" t="s">
        <v>1063</v>
      </c>
      <c r="Q351" s="21" t="s">
        <v>1064</v>
      </c>
    </row>
    <row r="352">
      <c r="A352" s="23">
        <v>41871.81087978009</v>
      </c>
      <c r="B352" s="24">
        <v>41456.0</v>
      </c>
      <c r="C352" s="9" t="s">
        <v>720</v>
      </c>
      <c r="D352" s="9" t="s">
        <v>1218</v>
      </c>
      <c r="E352" s="9" t="s">
        <v>1219</v>
      </c>
      <c r="F352" s="9" t="s">
        <v>1891</v>
      </c>
      <c r="G352" s="9" t="s">
        <v>2976</v>
      </c>
      <c r="H352" s="9">
        <v>33.0</v>
      </c>
      <c r="I352" s="9" t="s">
        <v>58</v>
      </c>
      <c r="J352" s="9" t="s">
        <v>59</v>
      </c>
      <c r="K352" s="9" t="s">
        <v>59</v>
      </c>
      <c r="L352" s="9">
        <v>1.0</v>
      </c>
      <c r="M352" s="9" t="s">
        <v>42</v>
      </c>
      <c r="N352" s="9" t="s">
        <v>60</v>
      </c>
      <c r="O352" s="9" t="s">
        <v>78</v>
      </c>
      <c r="P352" s="9" t="s">
        <v>2977</v>
      </c>
      <c r="Q352" s="21" t="s">
        <v>2978</v>
      </c>
      <c r="R352" s="9" t="s">
        <v>2984</v>
      </c>
      <c r="S352" s="22"/>
      <c r="T352" s="22"/>
      <c r="U352" s="22"/>
      <c r="V352" s="22"/>
      <c r="W352" s="22"/>
      <c r="X352" s="22"/>
      <c r="Y352" s="22"/>
      <c r="Z352" s="22"/>
      <c r="AA352" s="22"/>
      <c r="AB352" s="22"/>
      <c r="AC352" s="22"/>
    </row>
    <row r="353">
      <c r="A353" s="23">
        <v>41871.81333462963</v>
      </c>
      <c r="B353" s="24">
        <v>41349.0</v>
      </c>
      <c r="C353" s="9" t="s">
        <v>101</v>
      </c>
      <c r="D353" s="9" t="s">
        <v>153</v>
      </c>
      <c r="E353" s="9" t="s">
        <v>153</v>
      </c>
      <c r="F353" s="9" t="s">
        <v>2985</v>
      </c>
      <c r="I353" s="9" t="s">
        <v>58</v>
      </c>
      <c r="J353" s="9" t="s">
        <v>59</v>
      </c>
      <c r="K353" s="9" t="s">
        <v>59</v>
      </c>
      <c r="M353" s="9" t="s">
        <v>77</v>
      </c>
      <c r="N353" s="9" t="s">
        <v>60</v>
      </c>
      <c r="O353" s="9" t="s">
        <v>78</v>
      </c>
      <c r="P353" s="9" t="s">
        <v>2986</v>
      </c>
      <c r="Q353" s="21" t="s">
        <v>2987</v>
      </c>
    </row>
    <row r="354">
      <c r="A354" s="23">
        <v>41871.81484453704</v>
      </c>
      <c r="B354" s="24">
        <v>41575.0</v>
      </c>
      <c r="C354" s="9" t="s">
        <v>232</v>
      </c>
      <c r="D354" s="9" t="s">
        <v>2988</v>
      </c>
      <c r="E354" s="9" t="s">
        <v>2989</v>
      </c>
      <c r="F354" s="9" t="s">
        <v>2990</v>
      </c>
      <c r="G354" s="9" t="s">
        <v>2991</v>
      </c>
      <c r="H354" s="9">
        <v>61.0</v>
      </c>
      <c r="I354" s="9" t="s">
        <v>58</v>
      </c>
      <c r="J354" s="9" t="s">
        <v>40</v>
      </c>
      <c r="K354" s="9" t="s">
        <v>59</v>
      </c>
      <c r="M354" s="9" t="s">
        <v>42</v>
      </c>
      <c r="N354" s="9" t="s">
        <v>60</v>
      </c>
      <c r="O354" s="9" t="s">
        <v>811</v>
      </c>
      <c r="P354" s="9" t="s">
        <v>2992</v>
      </c>
      <c r="Q354" s="21" t="s">
        <v>2993</v>
      </c>
      <c r="R354" s="9" t="s">
        <v>2743</v>
      </c>
      <c r="S354" s="22"/>
      <c r="T354" s="22"/>
      <c r="U354" s="22"/>
      <c r="V354" s="22"/>
      <c r="W354" s="22"/>
      <c r="X354" s="22"/>
      <c r="Y354" s="22"/>
      <c r="Z354" s="22"/>
      <c r="AA354" s="22"/>
      <c r="AB354" s="22"/>
      <c r="AC354" s="22"/>
    </row>
    <row r="355">
      <c r="A355" s="23">
        <v>41871.81548679398</v>
      </c>
      <c r="B355" s="24">
        <v>40912.0</v>
      </c>
      <c r="C355" s="9" t="s">
        <v>101</v>
      </c>
      <c r="D355" s="9" t="s">
        <v>153</v>
      </c>
      <c r="E355" s="9" t="s">
        <v>2997</v>
      </c>
      <c r="F355" s="9" t="s">
        <v>2133</v>
      </c>
      <c r="I355" s="9" t="s">
        <v>58</v>
      </c>
      <c r="J355" s="9" t="s">
        <v>59</v>
      </c>
      <c r="K355" s="9" t="s">
        <v>59</v>
      </c>
      <c r="M355" s="9" t="s">
        <v>77</v>
      </c>
      <c r="N355" s="9" t="s">
        <v>59</v>
      </c>
      <c r="O355" s="9" t="s">
        <v>59</v>
      </c>
      <c r="P355" s="9" t="s">
        <v>2998</v>
      </c>
      <c r="Q355" s="21" t="s">
        <v>2999</v>
      </c>
    </row>
    <row r="356">
      <c r="A356" s="23">
        <v>41871.818729363426</v>
      </c>
      <c r="B356" s="24">
        <v>40667.0</v>
      </c>
      <c r="C356" s="9" t="s">
        <v>101</v>
      </c>
      <c r="D356" s="9" t="s">
        <v>153</v>
      </c>
      <c r="E356" s="9" t="s">
        <v>2132</v>
      </c>
      <c r="F356" s="9" t="s">
        <v>2133</v>
      </c>
      <c r="H356" s="9">
        <v>53.0</v>
      </c>
      <c r="I356" s="9" t="s">
        <v>58</v>
      </c>
      <c r="J356" s="9" t="s">
        <v>59</v>
      </c>
      <c r="K356" s="9" t="s">
        <v>59</v>
      </c>
      <c r="M356" s="9" t="s">
        <v>42</v>
      </c>
      <c r="N356" s="9" t="s">
        <v>60</v>
      </c>
      <c r="O356" s="9" t="s">
        <v>59</v>
      </c>
      <c r="P356" s="9" t="s">
        <v>2134</v>
      </c>
      <c r="Q356" s="21" t="s">
        <v>2135</v>
      </c>
      <c r="R356" s="9" t="s">
        <v>2142</v>
      </c>
      <c r="S356" s="22"/>
      <c r="T356" s="22"/>
      <c r="U356" s="22"/>
      <c r="V356" s="22"/>
      <c r="W356" s="22"/>
      <c r="X356" s="22"/>
      <c r="Y356" s="22"/>
      <c r="Z356" s="22"/>
      <c r="AA356" s="22"/>
      <c r="AB356" s="22"/>
      <c r="AC356" s="22"/>
    </row>
    <row r="357">
      <c r="A357" s="23">
        <v>41871.81994149306</v>
      </c>
      <c r="B357" s="24">
        <v>41740.0</v>
      </c>
      <c r="C357" s="9" t="s">
        <v>261</v>
      </c>
      <c r="D357" s="9" t="s">
        <v>1770</v>
      </c>
      <c r="E357" s="9" t="s">
        <v>3004</v>
      </c>
      <c r="F357" s="9" t="s">
        <v>3006</v>
      </c>
      <c r="G357" s="9" t="s">
        <v>3007</v>
      </c>
      <c r="H357" s="9">
        <v>34.0</v>
      </c>
      <c r="I357" s="9" t="s">
        <v>58</v>
      </c>
      <c r="J357" s="9" t="s">
        <v>40</v>
      </c>
      <c r="K357" s="9" t="s">
        <v>59</v>
      </c>
      <c r="M357" s="9" t="s">
        <v>42</v>
      </c>
      <c r="N357" s="9" t="s">
        <v>59</v>
      </c>
      <c r="O357" s="9" t="s">
        <v>59</v>
      </c>
      <c r="P357" s="9" t="s">
        <v>3009</v>
      </c>
      <c r="Q357" s="21" t="s">
        <v>3010</v>
      </c>
    </row>
    <row r="358">
      <c r="A358" s="23">
        <v>41871.8205134838</v>
      </c>
      <c r="B358" s="24">
        <v>41775.0</v>
      </c>
      <c r="C358" s="9" t="s">
        <v>176</v>
      </c>
      <c r="E358" s="9" t="s">
        <v>3013</v>
      </c>
      <c r="F358" s="9" t="s">
        <v>3014</v>
      </c>
      <c r="G358" s="9" t="s">
        <v>3015</v>
      </c>
      <c r="H358" s="9">
        <v>35.0</v>
      </c>
      <c r="I358" s="9" t="s">
        <v>58</v>
      </c>
      <c r="J358" s="9" t="s">
        <v>90</v>
      </c>
      <c r="K358" s="9" t="s">
        <v>59</v>
      </c>
      <c r="M358" s="9" t="s">
        <v>77</v>
      </c>
      <c r="N358" s="9" t="s">
        <v>60</v>
      </c>
      <c r="O358" s="9" t="s">
        <v>190</v>
      </c>
      <c r="Q358" s="21" t="s">
        <v>3016</v>
      </c>
    </row>
    <row r="359">
      <c r="A359" s="23">
        <v>41871.823841400466</v>
      </c>
      <c r="B359" s="24">
        <v>40854.0</v>
      </c>
      <c r="C359" s="9" t="s">
        <v>176</v>
      </c>
      <c r="D359" s="9" t="s">
        <v>3021</v>
      </c>
      <c r="E359" s="9" t="s">
        <v>652</v>
      </c>
      <c r="F359" s="9" t="s">
        <v>3022</v>
      </c>
      <c r="G359" s="9" t="s">
        <v>3023</v>
      </c>
      <c r="H359" s="9">
        <v>18.0</v>
      </c>
      <c r="I359" s="9" t="s">
        <v>58</v>
      </c>
      <c r="J359" s="9" t="s">
        <v>40</v>
      </c>
      <c r="K359" s="9" t="s">
        <v>59</v>
      </c>
      <c r="L359" s="9">
        <v>3.0</v>
      </c>
      <c r="M359" s="9" t="s">
        <v>42</v>
      </c>
      <c r="N359" s="9" t="s">
        <v>43</v>
      </c>
      <c r="O359" s="9" t="s">
        <v>43</v>
      </c>
      <c r="P359" s="9" t="s">
        <v>3024</v>
      </c>
      <c r="Q359" s="21" t="s">
        <v>3025</v>
      </c>
      <c r="R359" s="9" t="s">
        <v>3031</v>
      </c>
      <c r="S359" s="22"/>
      <c r="T359" s="22"/>
      <c r="U359" s="22"/>
      <c r="V359" s="22"/>
      <c r="W359" s="22"/>
      <c r="X359" s="22"/>
      <c r="Y359" s="22"/>
      <c r="Z359" s="22"/>
      <c r="AA359" s="22"/>
      <c r="AB359" s="22"/>
      <c r="AC359" s="22"/>
    </row>
    <row r="360">
      <c r="A360" s="23">
        <v>41871.82385150463</v>
      </c>
      <c r="B360" s="24">
        <v>41758.0</v>
      </c>
      <c r="C360" s="9" t="s">
        <v>247</v>
      </c>
      <c r="E360" s="9" t="s">
        <v>935</v>
      </c>
      <c r="F360" s="9" t="s">
        <v>2285</v>
      </c>
      <c r="I360" s="9" t="s">
        <v>58</v>
      </c>
      <c r="J360" s="9" t="s">
        <v>59</v>
      </c>
      <c r="K360" s="9" t="s">
        <v>59</v>
      </c>
      <c r="L360" s="9">
        <v>14.0</v>
      </c>
      <c r="M360" s="9" t="s">
        <v>77</v>
      </c>
      <c r="N360" s="9" t="s">
        <v>59</v>
      </c>
      <c r="O360" s="9" t="s">
        <v>59</v>
      </c>
      <c r="P360" s="9" t="s">
        <v>3032</v>
      </c>
      <c r="Q360" s="21" t="s">
        <v>3033</v>
      </c>
      <c r="R360" s="9" t="s">
        <v>3040</v>
      </c>
      <c r="S360" s="22"/>
      <c r="T360" s="22"/>
      <c r="U360" s="22"/>
      <c r="V360" s="22"/>
      <c r="W360" s="22"/>
      <c r="X360" s="22"/>
      <c r="Y360" s="22"/>
      <c r="Z360" s="22"/>
      <c r="AA360" s="22"/>
      <c r="AB360" s="22"/>
      <c r="AC360" s="22"/>
    </row>
    <row r="361">
      <c r="A361" s="23">
        <v>41871.82468865741</v>
      </c>
      <c r="B361" s="24">
        <v>40903.0</v>
      </c>
      <c r="C361" s="9" t="s">
        <v>261</v>
      </c>
      <c r="D361" s="9" t="s">
        <v>1948</v>
      </c>
      <c r="E361" s="9" t="s">
        <v>3041</v>
      </c>
      <c r="F361" s="9" t="s">
        <v>3042</v>
      </c>
      <c r="G361" s="9" t="s">
        <v>3043</v>
      </c>
      <c r="H361" s="9">
        <v>26.0</v>
      </c>
      <c r="I361" s="9" t="s">
        <v>58</v>
      </c>
      <c r="J361" s="9" t="s">
        <v>90</v>
      </c>
      <c r="K361" s="9" t="s">
        <v>41</v>
      </c>
      <c r="L361" s="9">
        <v>5.0</v>
      </c>
      <c r="M361" s="9" t="s">
        <v>77</v>
      </c>
      <c r="N361" s="9" t="s">
        <v>43</v>
      </c>
      <c r="O361" s="9" t="s">
        <v>43</v>
      </c>
      <c r="P361" s="9" t="s">
        <v>3044</v>
      </c>
      <c r="Q361" s="21" t="s">
        <v>3045</v>
      </c>
    </row>
    <row r="362">
      <c r="A362" s="23">
        <v>41871.82484620371</v>
      </c>
      <c r="B362" s="24">
        <v>41775.0</v>
      </c>
      <c r="C362" s="9" t="s">
        <v>702</v>
      </c>
      <c r="D362" s="9" t="s">
        <v>1260</v>
      </c>
      <c r="E362" s="9" t="s">
        <v>3049</v>
      </c>
      <c r="F362" s="9" t="s">
        <v>3050</v>
      </c>
      <c r="I362" s="9" t="s">
        <v>58</v>
      </c>
      <c r="J362" s="9" t="s">
        <v>59</v>
      </c>
      <c r="K362" s="9" t="s">
        <v>59</v>
      </c>
      <c r="L362" s="9">
        <v>1.0</v>
      </c>
      <c r="M362" s="9" t="s">
        <v>77</v>
      </c>
      <c r="N362" s="9" t="s">
        <v>60</v>
      </c>
      <c r="O362" s="9" t="s">
        <v>190</v>
      </c>
      <c r="Q362" s="21" t="s">
        <v>3051</v>
      </c>
    </row>
    <row r="363">
      <c r="A363" s="23">
        <v>41871.82668166667</v>
      </c>
      <c r="B363" s="24">
        <v>41775.0</v>
      </c>
      <c r="C363" s="9" t="s">
        <v>261</v>
      </c>
      <c r="D363" s="9" t="s">
        <v>2284</v>
      </c>
      <c r="E363" s="9" t="s">
        <v>383</v>
      </c>
      <c r="F363" s="9" t="s">
        <v>2285</v>
      </c>
      <c r="G363" s="9" t="s">
        <v>3054</v>
      </c>
      <c r="H363" s="9">
        <v>22.0</v>
      </c>
      <c r="I363" s="9" t="s">
        <v>58</v>
      </c>
      <c r="J363" s="9" t="s">
        <v>40</v>
      </c>
      <c r="K363" s="9" t="s">
        <v>59</v>
      </c>
      <c r="M363" s="9" t="s">
        <v>77</v>
      </c>
      <c r="N363" s="9" t="s">
        <v>60</v>
      </c>
      <c r="O363" s="9" t="s">
        <v>78</v>
      </c>
      <c r="P363" s="9" t="s">
        <v>3055</v>
      </c>
      <c r="Q363" s="21" t="s">
        <v>3056</v>
      </c>
      <c r="R363" s="9" t="s">
        <v>3057</v>
      </c>
      <c r="S363" s="22"/>
      <c r="T363" s="22"/>
      <c r="U363" s="22"/>
      <c r="V363" s="22"/>
      <c r="W363" s="22"/>
      <c r="X363" s="22"/>
      <c r="Y363" s="22"/>
      <c r="Z363" s="22"/>
      <c r="AA363" s="22"/>
      <c r="AB363" s="22"/>
      <c r="AC363" s="22"/>
    </row>
    <row r="364">
      <c r="A364" s="23">
        <v>41871.82801780093</v>
      </c>
      <c r="B364" s="24">
        <v>41468.0</v>
      </c>
      <c r="C364" s="9" t="s">
        <v>897</v>
      </c>
      <c r="D364" s="9" t="s">
        <v>3059</v>
      </c>
      <c r="E364" s="9" t="s">
        <v>3061</v>
      </c>
      <c r="F364" s="9" t="s">
        <v>3062</v>
      </c>
      <c r="G364" s="9" t="s">
        <v>3063</v>
      </c>
      <c r="H364" s="9">
        <v>36.0</v>
      </c>
      <c r="I364" s="9" t="s">
        <v>58</v>
      </c>
      <c r="J364" s="9" t="s">
        <v>59</v>
      </c>
      <c r="K364" s="9" t="s">
        <v>59</v>
      </c>
      <c r="L364" s="9">
        <v>1.0</v>
      </c>
      <c r="M364" s="9" t="s">
        <v>59</v>
      </c>
      <c r="N364" s="9" t="s">
        <v>60</v>
      </c>
      <c r="O364" s="9" t="s">
        <v>78</v>
      </c>
      <c r="P364" s="9" t="s">
        <v>3064</v>
      </c>
      <c r="Q364" s="21" t="s">
        <v>3065</v>
      </c>
    </row>
    <row r="365">
      <c r="A365" s="23">
        <v>41871.82929891204</v>
      </c>
      <c r="B365" s="24">
        <v>41867.0</v>
      </c>
      <c r="C365" s="9" t="s">
        <v>261</v>
      </c>
      <c r="E365" s="9" t="s">
        <v>1990</v>
      </c>
      <c r="F365" s="9" t="s">
        <v>1992</v>
      </c>
      <c r="G365" s="9" t="s">
        <v>3066</v>
      </c>
      <c r="H365" s="9">
        <v>45.0</v>
      </c>
      <c r="I365" s="9" t="s">
        <v>58</v>
      </c>
      <c r="J365" s="9" t="s">
        <v>90</v>
      </c>
      <c r="K365" s="9" t="s">
        <v>59</v>
      </c>
      <c r="M365" s="9" t="s">
        <v>77</v>
      </c>
      <c r="N365" s="9" t="s">
        <v>43</v>
      </c>
      <c r="O365" s="9" t="s">
        <v>43</v>
      </c>
      <c r="P365" s="9" t="s">
        <v>3068</v>
      </c>
      <c r="Q365" s="21" t="s">
        <v>3069</v>
      </c>
      <c r="R365" s="9" t="s">
        <v>3072</v>
      </c>
      <c r="S365" s="22"/>
      <c r="T365" s="22"/>
      <c r="U365" s="22"/>
      <c r="V365" s="22"/>
      <c r="W365" s="22"/>
      <c r="X365" s="22"/>
      <c r="Y365" s="22"/>
      <c r="Z365" s="22"/>
      <c r="AA365" s="22"/>
      <c r="AB365" s="22"/>
      <c r="AC365" s="22"/>
    </row>
    <row r="366">
      <c r="A366" s="23">
        <v>41871.832343333335</v>
      </c>
      <c r="B366" s="24">
        <v>41775.0</v>
      </c>
      <c r="C366" s="9" t="s">
        <v>148</v>
      </c>
      <c r="D366" s="9" t="s">
        <v>1814</v>
      </c>
      <c r="E366" s="9" t="s">
        <v>3073</v>
      </c>
      <c r="F366" s="9" t="s">
        <v>3074</v>
      </c>
      <c r="G366" s="9" t="s">
        <v>3075</v>
      </c>
      <c r="H366" s="9">
        <v>36.0</v>
      </c>
      <c r="I366" s="9" t="s">
        <v>58</v>
      </c>
      <c r="J366" s="9" t="s">
        <v>90</v>
      </c>
      <c r="K366" s="9" t="s">
        <v>59</v>
      </c>
      <c r="M366" s="9" t="s">
        <v>42</v>
      </c>
      <c r="N366" s="9" t="s">
        <v>60</v>
      </c>
      <c r="O366" s="9" t="s">
        <v>59</v>
      </c>
      <c r="P366" s="9" t="s">
        <v>3076</v>
      </c>
      <c r="Q366" s="21" t="s">
        <v>3077</v>
      </c>
      <c r="R366" s="9" t="s">
        <v>3082</v>
      </c>
      <c r="S366" s="22"/>
      <c r="T366" s="22"/>
      <c r="U366" s="22"/>
      <c r="V366" s="22"/>
      <c r="W366" s="22"/>
      <c r="X366" s="22"/>
      <c r="Y366" s="22"/>
      <c r="Z366" s="22"/>
      <c r="AA366" s="22"/>
      <c r="AB366" s="22"/>
      <c r="AC366" s="22"/>
    </row>
    <row r="367">
      <c r="A367" s="23">
        <v>41871.83435467593</v>
      </c>
      <c r="B367" s="24">
        <v>41695.0</v>
      </c>
      <c r="C367" s="9" t="s">
        <v>1484</v>
      </c>
      <c r="D367" s="9" t="s">
        <v>935</v>
      </c>
      <c r="E367" s="9" t="s">
        <v>3083</v>
      </c>
      <c r="F367" s="9" t="s">
        <v>3084</v>
      </c>
      <c r="G367" s="9" t="s">
        <v>3085</v>
      </c>
      <c r="H367" s="9">
        <v>70.0</v>
      </c>
      <c r="I367" s="9" t="s">
        <v>58</v>
      </c>
      <c r="J367" s="9" t="s">
        <v>40</v>
      </c>
      <c r="K367" s="9" t="s">
        <v>41</v>
      </c>
      <c r="L367" s="9">
        <v>6.0</v>
      </c>
      <c r="M367" s="9" t="s">
        <v>77</v>
      </c>
      <c r="N367" s="9" t="s">
        <v>43</v>
      </c>
      <c r="O367" s="9" t="s">
        <v>3086</v>
      </c>
      <c r="P367" s="9" t="s">
        <v>3087</v>
      </c>
      <c r="Q367" s="21" t="s">
        <v>3088</v>
      </c>
      <c r="R367" s="9" t="s">
        <v>3089</v>
      </c>
      <c r="S367" s="22"/>
      <c r="T367" s="22"/>
      <c r="U367" s="22"/>
      <c r="V367" s="22"/>
      <c r="W367" s="22"/>
      <c r="X367" s="22"/>
      <c r="Y367" s="22"/>
      <c r="Z367" s="22"/>
      <c r="AA367" s="22"/>
      <c r="AB367" s="22"/>
      <c r="AC367" s="22"/>
    </row>
    <row r="368">
      <c r="A368" s="23">
        <v>41871.83445340278</v>
      </c>
      <c r="B368" s="24">
        <v>41548.0</v>
      </c>
      <c r="C368" s="9" t="s">
        <v>164</v>
      </c>
      <c r="D368" s="9" t="s">
        <v>168</v>
      </c>
      <c r="E368" s="9" t="s">
        <v>165</v>
      </c>
      <c r="I368" s="9" t="s">
        <v>39</v>
      </c>
      <c r="J368" s="9" t="s">
        <v>59</v>
      </c>
      <c r="K368" s="9" t="s">
        <v>59</v>
      </c>
      <c r="M368" s="9" t="s">
        <v>77</v>
      </c>
      <c r="N368" s="9" t="s">
        <v>59</v>
      </c>
      <c r="O368" s="9" t="s">
        <v>43</v>
      </c>
      <c r="P368" s="9" t="s">
        <v>3090</v>
      </c>
      <c r="Q368" s="21" t="s">
        <v>3091</v>
      </c>
    </row>
    <row r="369">
      <c r="A369" s="23">
        <v>41871.83530815972</v>
      </c>
      <c r="B369" s="24">
        <v>41574.0</v>
      </c>
      <c r="C369" s="9" t="s">
        <v>720</v>
      </c>
      <c r="D369" s="9" t="s">
        <v>3095</v>
      </c>
      <c r="E369" s="9" t="s">
        <v>3096</v>
      </c>
      <c r="F369" s="9" t="s">
        <v>3097</v>
      </c>
      <c r="G369" s="9" t="s">
        <v>3098</v>
      </c>
      <c r="H369" s="9">
        <v>26.0</v>
      </c>
      <c r="I369" s="9" t="s">
        <v>58</v>
      </c>
      <c r="J369" s="9" t="s">
        <v>90</v>
      </c>
      <c r="K369" s="9" t="s">
        <v>59</v>
      </c>
      <c r="M369" s="9" t="s">
        <v>42</v>
      </c>
      <c r="N369" s="9" t="s">
        <v>60</v>
      </c>
      <c r="O369" s="9" t="s">
        <v>3099</v>
      </c>
      <c r="P369" s="9" t="s">
        <v>3100</v>
      </c>
      <c r="Q369" s="21" t="s">
        <v>3101</v>
      </c>
      <c r="R369" s="9" t="s">
        <v>3104</v>
      </c>
      <c r="S369" s="22"/>
      <c r="T369" s="22"/>
      <c r="U369" s="22"/>
      <c r="V369" s="22"/>
      <c r="W369" s="22"/>
      <c r="X369" s="22"/>
      <c r="Y369" s="22"/>
      <c r="Z369" s="22"/>
      <c r="AA369" s="22"/>
      <c r="AB369" s="22"/>
      <c r="AC369" s="22"/>
    </row>
    <row r="370">
      <c r="A370" s="23">
        <v>41871.835449872684</v>
      </c>
      <c r="B370" s="24">
        <v>41548.0</v>
      </c>
      <c r="C370" s="9" t="s">
        <v>85</v>
      </c>
      <c r="D370" s="9" t="s">
        <v>3105</v>
      </c>
      <c r="E370" s="9" t="s">
        <v>3106</v>
      </c>
      <c r="F370" s="9" t="s">
        <v>3107</v>
      </c>
      <c r="I370" s="9" t="s">
        <v>58</v>
      </c>
      <c r="J370" s="9" t="s">
        <v>90</v>
      </c>
      <c r="K370" s="9" t="s">
        <v>109</v>
      </c>
      <c r="M370" s="9" t="s">
        <v>42</v>
      </c>
      <c r="N370" s="9" t="s">
        <v>60</v>
      </c>
      <c r="O370" s="9" t="s">
        <v>61</v>
      </c>
      <c r="P370" s="9" t="s">
        <v>3108</v>
      </c>
      <c r="Q370" s="21" t="s">
        <v>3109</v>
      </c>
    </row>
    <row r="371">
      <c r="A371" s="23">
        <v>41871.836449131944</v>
      </c>
      <c r="B371" s="24">
        <v>41548.0</v>
      </c>
      <c r="C371" s="9" t="s">
        <v>101</v>
      </c>
      <c r="D371" s="9" t="s">
        <v>3112</v>
      </c>
      <c r="E371" s="9" t="s">
        <v>3113</v>
      </c>
      <c r="F371" s="9" t="s">
        <v>3114</v>
      </c>
      <c r="G371" s="9" t="s">
        <v>3115</v>
      </c>
      <c r="H371" s="9">
        <v>31.0</v>
      </c>
      <c r="I371" s="9" t="s">
        <v>39</v>
      </c>
      <c r="J371" s="9" t="s">
        <v>59</v>
      </c>
      <c r="K371" s="9" t="s">
        <v>59</v>
      </c>
      <c r="M371" s="9" t="s">
        <v>42</v>
      </c>
      <c r="N371" s="9" t="s">
        <v>60</v>
      </c>
      <c r="O371" s="9" t="s">
        <v>78</v>
      </c>
      <c r="P371" s="9" t="s">
        <v>3116</v>
      </c>
      <c r="Q371" s="21" t="s">
        <v>3117</v>
      </c>
    </row>
    <row r="372">
      <c r="A372" s="23">
        <v>41871.83736789352</v>
      </c>
      <c r="B372" s="24">
        <v>41439.0</v>
      </c>
      <c r="C372" s="9" t="s">
        <v>176</v>
      </c>
      <c r="D372" s="9" t="s">
        <v>1663</v>
      </c>
      <c r="E372" s="9" t="s">
        <v>3119</v>
      </c>
      <c r="F372" s="9" t="s">
        <v>179</v>
      </c>
      <c r="G372" s="9" t="s">
        <v>3120</v>
      </c>
      <c r="H372" s="9">
        <v>41.0</v>
      </c>
      <c r="I372" s="9" t="s">
        <v>58</v>
      </c>
      <c r="J372" s="9" t="s">
        <v>59</v>
      </c>
      <c r="K372" s="9" t="s">
        <v>59</v>
      </c>
      <c r="L372" s="9">
        <v>2.0</v>
      </c>
      <c r="M372" s="9" t="s">
        <v>42</v>
      </c>
      <c r="N372" s="9" t="s">
        <v>60</v>
      </c>
      <c r="O372" s="9" t="s">
        <v>3121</v>
      </c>
      <c r="P372" s="9" t="s">
        <v>3122</v>
      </c>
      <c r="Q372" s="21" t="s">
        <v>3123</v>
      </c>
      <c r="R372" s="9" t="s">
        <v>3124</v>
      </c>
      <c r="S372" s="22"/>
      <c r="T372" s="22"/>
      <c r="U372" s="22"/>
      <c r="V372" s="22"/>
      <c r="W372" s="22"/>
      <c r="X372" s="22"/>
      <c r="Y372" s="22"/>
      <c r="Z372" s="22"/>
      <c r="AA372" s="22"/>
      <c r="AB372" s="22"/>
      <c r="AC372" s="22"/>
    </row>
    <row r="373">
      <c r="A373" s="23">
        <v>41871.83779655092</v>
      </c>
      <c r="B373" s="24">
        <v>41547.0</v>
      </c>
      <c r="C373" s="9" t="s">
        <v>1356</v>
      </c>
      <c r="D373" s="9" t="s">
        <v>3125</v>
      </c>
      <c r="E373" s="9" t="s">
        <v>3126</v>
      </c>
      <c r="G373" s="9" t="s">
        <v>3127</v>
      </c>
      <c r="H373" s="9">
        <v>45.0</v>
      </c>
      <c r="I373" s="9" t="s">
        <v>58</v>
      </c>
      <c r="J373" s="9" t="s">
        <v>59</v>
      </c>
      <c r="K373" s="9" t="s">
        <v>59</v>
      </c>
      <c r="M373" s="9" t="s">
        <v>77</v>
      </c>
      <c r="N373" s="9" t="s">
        <v>43</v>
      </c>
      <c r="O373" s="9" t="s">
        <v>3128</v>
      </c>
      <c r="P373" s="9" t="s">
        <v>3129</v>
      </c>
      <c r="Q373" s="21" t="s">
        <v>3130</v>
      </c>
    </row>
    <row r="374">
      <c r="A374" s="23">
        <v>41871.837821168985</v>
      </c>
      <c r="B374" s="24">
        <v>41199.0</v>
      </c>
      <c r="C374" s="9" t="s">
        <v>101</v>
      </c>
      <c r="D374" s="9" t="s">
        <v>153</v>
      </c>
      <c r="E374" s="9" t="s">
        <v>153</v>
      </c>
      <c r="F374" s="9" t="s">
        <v>875</v>
      </c>
      <c r="G374" s="9" t="s">
        <v>811</v>
      </c>
      <c r="H374" s="9">
        <v>22.0</v>
      </c>
      <c r="I374" s="9" t="s">
        <v>58</v>
      </c>
      <c r="J374" s="9" t="s">
        <v>90</v>
      </c>
      <c r="K374" s="9" t="s">
        <v>109</v>
      </c>
      <c r="M374" s="9" t="s">
        <v>42</v>
      </c>
      <c r="N374" s="9" t="s">
        <v>60</v>
      </c>
      <c r="O374" s="9" t="s">
        <v>61</v>
      </c>
      <c r="P374" s="9" t="s">
        <v>3133</v>
      </c>
      <c r="Q374" s="21" t="s">
        <v>3135</v>
      </c>
    </row>
    <row r="375">
      <c r="A375" s="23">
        <v>41871.83879879629</v>
      </c>
      <c r="B375" s="24">
        <v>41199.0</v>
      </c>
      <c r="C375" s="9" t="s">
        <v>101</v>
      </c>
      <c r="D375" s="9" t="s">
        <v>153</v>
      </c>
      <c r="E375" s="9" t="s">
        <v>153</v>
      </c>
      <c r="F375" s="9" t="s">
        <v>875</v>
      </c>
      <c r="G375" s="9" t="s">
        <v>3138</v>
      </c>
      <c r="H375" s="9">
        <v>26.0</v>
      </c>
      <c r="I375" s="9" t="s">
        <v>39</v>
      </c>
      <c r="J375" s="9" t="s">
        <v>90</v>
      </c>
      <c r="K375" s="9" t="s">
        <v>109</v>
      </c>
      <c r="M375" s="9" t="s">
        <v>77</v>
      </c>
      <c r="N375" s="9" t="s">
        <v>60</v>
      </c>
      <c r="O375" s="9" t="s">
        <v>61</v>
      </c>
      <c r="P375" s="9" t="s">
        <v>3140</v>
      </c>
      <c r="Q375" s="21" t="s">
        <v>3135</v>
      </c>
      <c r="S375" s="9" t="s">
        <v>50</v>
      </c>
      <c r="T375" s="22"/>
      <c r="U375" s="22"/>
      <c r="V375" s="22"/>
      <c r="W375" s="22"/>
      <c r="X375" s="22"/>
      <c r="Y375" s="22"/>
      <c r="Z375" s="22"/>
      <c r="AA375" s="22"/>
      <c r="AB375" s="22"/>
      <c r="AC375" s="22"/>
    </row>
    <row r="376">
      <c r="A376" s="23">
        <v>41871.83946540509</v>
      </c>
      <c r="B376" s="24">
        <v>41547.0</v>
      </c>
      <c r="C376" s="9" t="s">
        <v>34</v>
      </c>
      <c r="D376" s="9" t="s">
        <v>276</v>
      </c>
      <c r="E376" s="9" t="s">
        <v>36</v>
      </c>
      <c r="F376" s="9" t="s">
        <v>277</v>
      </c>
      <c r="H376" s="9">
        <v>22.0</v>
      </c>
      <c r="I376" s="9" t="s">
        <v>58</v>
      </c>
      <c r="J376" s="9" t="s">
        <v>59</v>
      </c>
      <c r="K376" s="9" t="s">
        <v>59</v>
      </c>
      <c r="M376" s="9" t="s">
        <v>77</v>
      </c>
      <c r="N376" s="9" t="s">
        <v>60</v>
      </c>
      <c r="O376" s="9" t="s">
        <v>61</v>
      </c>
      <c r="P376" s="9" t="s">
        <v>3146</v>
      </c>
      <c r="Q376" s="21" t="s">
        <v>3147</v>
      </c>
      <c r="S376" s="9" t="s">
        <v>50</v>
      </c>
      <c r="T376" s="22"/>
      <c r="U376" s="22"/>
      <c r="V376" s="22"/>
      <c r="W376" s="22"/>
      <c r="X376" s="22"/>
      <c r="Y376" s="22"/>
      <c r="Z376" s="22"/>
      <c r="AA376" s="22"/>
      <c r="AB376" s="22"/>
      <c r="AC376" s="22"/>
    </row>
    <row r="377">
      <c r="A377" s="23">
        <v>41871.84028587963</v>
      </c>
      <c r="B377" s="24">
        <v>41778.0</v>
      </c>
      <c r="C377" s="9" t="s">
        <v>261</v>
      </c>
      <c r="D377" s="9" t="s">
        <v>2284</v>
      </c>
      <c r="E377" s="9" t="s">
        <v>383</v>
      </c>
      <c r="F377" s="9" t="s">
        <v>2285</v>
      </c>
      <c r="I377" s="9" t="s">
        <v>59</v>
      </c>
      <c r="J377" s="9" t="s">
        <v>59</v>
      </c>
      <c r="K377" s="9" t="s">
        <v>59</v>
      </c>
      <c r="M377" s="9" t="s">
        <v>42</v>
      </c>
      <c r="N377" s="9" t="s">
        <v>43</v>
      </c>
      <c r="O377" s="9" t="s">
        <v>43</v>
      </c>
      <c r="P377" s="9" t="s">
        <v>3153</v>
      </c>
      <c r="Q377" s="21" t="s">
        <v>3154</v>
      </c>
      <c r="S377" s="9" t="s">
        <v>50</v>
      </c>
      <c r="T377" s="22"/>
      <c r="U377" s="22"/>
      <c r="V377" s="22"/>
      <c r="W377" s="22"/>
      <c r="X377" s="22"/>
      <c r="Y377" s="22"/>
      <c r="Z377" s="22"/>
      <c r="AA377" s="22"/>
      <c r="AB377" s="22"/>
      <c r="AC377" s="22"/>
    </row>
    <row r="378">
      <c r="A378" s="23">
        <v>41871.84049501157</v>
      </c>
      <c r="B378" s="24">
        <v>41547.0</v>
      </c>
      <c r="C378" s="9" t="s">
        <v>624</v>
      </c>
      <c r="D378" s="9" t="s">
        <v>269</v>
      </c>
      <c r="E378" s="9" t="s">
        <v>2245</v>
      </c>
      <c r="F378" s="9" t="s">
        <v>3155</v>
      </c>
      <c r="I378" s="9" t="s">
        <v>39</v>
      </c>
      <c r="J378" s="9" t="s">
        <v>59</v>
      </c>
      <c r="K378" s="9" t="s">
        <v>59</v>
      </c>
      <c r="M378" s="9" t="s">
        <v>42</v>
      </c>
      <c r="N378" s="9" t="s">
        <v>59</v>
      </c>
      <c r="O378" s="9" t="s">
        <v>3128</v>
      </c>
      <c r="P378" s="9" t="s">
        <v>3156</v>
      </c>
      <c r="Q378" s="21" t="s">
        <v>3157</v>
      </c>
      <c r="S378" s="9" t="s">
        <v>50</v>
      </c>
      <c r="T378" s="22"/>
      <c r="U378" s="22"/>
      <c r="V378" s="22"/>
      <c r="W378" s="22"/>
      <c r="X378" s="22"/>
      <c r="Y378" s="22"/>
      <c r="Z378" s="22"/>
      <c r="AA378" s="22"/>
      <c r="AB378" s="22"/>
      <c r="AC378" s="22"/>
    </row>
    <row r="379">
      <c r="A379" s="23">
        <v>41871.84453091435</v>
      </c>
      <c r="B379" s="24">
        <v>40582.0</v>
      </c>
      <c r="C379" s="9" t="s">
        <v>85</v>
      </c>
      <c r="E379" s="9" t="s">
        <v>1134</v>
      </c>
      <c r="F379" s="9" t="s">
        <v>1137</v>
      </c>
      <c r="G379" s="9" t="s">
        <v>1139</v>
      </c>
      <c r="H379" s="9">
        <v>32.0</v>
      </c>
      <c r="I379" s="9" t="s">
        <v>58</v>
      </c>
      <c r="J379" s="9" t="s">
        <v>90</v>
      </c>
      <c r="K379" s="9" t="s">
        <v>109</v>
      </c>
      <c r="M379" s="9" t="s">
        <v>77</v>
      </c>
      <c r="N379" s="9" t="s">
        <v>59</v>
      </c>
      <c r="O379" s="9" t="s">
        <v>997</v>
      </c>
      <c r="P379" s="9" t="s">
        <v>1143</v>
      </c>
      <c r="Q379" s="21" t="s">
        <v>1144</v>
      </c>
      <c r="S379" s="9" t="s">
        <v>50</v>
      </c>
      <c r="T379" s="22"/>
      <c r="U379" s="22"/>
      <c r="V379" s="22"/>
      <c r="W379" s="22"/>
      <c r="X379" s="22"/>
      <c r="Y379" s="22"/>
      <c r="Z379" s="22"/>
      <c r="AA379" s="22"/>
      <c r="AB379" s="22"/>
      <c r="AC379" s="22"/>
    </row>
    <row r="380">
      <c r="A380" s="23">
        <v>41871.84202041667</v>
      </c>
      <c r="B380" s="24">
        <v>41546.0</v>
      </c>
      <c r="C380" s="9" t="s">
        <v>300</v>
      </c>
      <c r="D380" s="9" t="s">
        <v>2396</v>
      </c>
      <c r="E380" s="9" t="s">
        <v>2397</v>
      </c>
      <c r="F380" s="9" t="s">
        <v>3166</v>
      </c>
      <c r="G380" s="9" t="s">
        <v>2399</v>
      </c>
      <c r="H380" s="9">
        <v>19.0</v>
      </c>
      <c r="I380" s="9" t="s">
        <v>58</v>
      </c>
      <c r="J380" s="9" t="s">
        <v>40</v>
      </c>
      <c r="K380" s="9" t="s">
        <v>59</v>
      </c>
      <c r="M380" s="9" t="s">
        <v>42</v>
      </c>
      <c r="N380" s="9" t="s">
        <v>43</v>
      </c>
      <c r="O380" s="9" t="s">
        <v>3167</v>
      </c>
      <c r="P380" s="9" t="s">
        <v>3168</v>
      </c>
      <c r="Q380" s="21" t="s">
        <v>3169</v>
      </c>
      <c r="S380" s="9" t="s">
        <v>50</v>
      </c>
      <c r="T380" s="22"/>
      <c r="U380" s="22"/>
      <c r="V380" s="22"/>
      <c r="W380" s="22"/>
      <c r="X380" s="22"/>
      <c r="Y380" s="22"/>
      <c r="Z380" s="22"/>
      <c r="AA380" s="22"/>
      <c r="AB380" s="22"/>
      <c r="AC380" s="22"/>
    </row>
    <row r="381">
      <c r="A381" s="23">
        <v>41871.842993287035</v>
      </c>
      <c r="B381" s="24">
        <v>41546.0</v>
      </c>
      <c r="C381" s="9" t="s">
        <v>418</v>
      </c>
      <c r="D381" s="9" t="s">
        <v>3173</v>
      </c>
      <c r="E381" s="9" t="s">
        <v>3174</v>
      </c>
      <c r="F381" s="9" t="s">
        <v>3175</v>
      </c>
      <c r="I381" s="9" t="s">
        <v>59</v>
      </c>
      <c r="J381" s="9" t="s">
        <v>59</v>
      </c>
      <c r="K381" s="9" t="s">
        <v>59</v>
      </c>
      <c r="M381" s="9" t="s">
        <v>59</v>
      </c>
      <c r="N381" s="9" t="s">
        <v>59</v>
      </c>
      <c r="O381" s="9" t="s">
        <v>59</v>
      </c>
      <c r="P381" s="9" t="s">
        <v>3176</v>
      </c>
      <c r="Q381" s="21" t="s">
        <v>3177</v>
      </c>
      <c r="R381" s="9" t="s">
        <v>3178</v>
      </c>
      <c r="S381" s="9" t="s">
        <v>50</v>
      </c>
      <c r="T381" s="22"/>
      <c r="U381" s="22"/>
      <c r="V381" s="22"/>
      <c r="W381" s="22"/>
      <c r="X381" s="22"/>
      <c r="Y381" s="22"/>
      <c r="Z381" s="22"/>
      <c r="AA381" s="22"/>
      <c r="AB381" s="22"/>
      <c r="AC381" s="22"/>
    </row>
    <row r="382">
      <c r="A382" s="23">
        <v>41871.843958935184</v>
      </c>
      <c r="B382" s="24">
        <v>41199.0</v>
      </c>
      <c r="C382" s="9" t="s">
        <v>101</v>
      </c>
      <c r="D382" s="9" t="s">
        <v>3183</v>
      </c>
      <c r="E382" s="9" t="s">
        <v>3184</v>
      </c>
      <c r="F382" s="9" t="s">
        <v>3185</v>
      </c>
      <c r="G382" s="9" t="s">
        <v>811</v>
      </c>
      <c r="I382" s="9" t="s">
        <v>58</v>
      </c>
      <c r="J382" s="9" t="s">
        <v>59</v>
      </c>
      <c r="K382" s="9" t="s">
        <v>59</v>
      </c>
      <c r="M382" s="9" t="s">
        <v>77</v>
      </c>
      <c r="N382" s="9" t="s">
        <v>60</v>
      </c>
      <c r="O382" s="9" t="s">
        <v>159</v>
      </c>
      <c r="P382" s="9" t="s">
        <v>3187</v>
      </c>
      <c r="Q382" s="21" t="s">
        <v>3189</v>
      </c>
      <c r="S382" s="9" t="s">
        <v>50</v>
      </c>
      <c r="T382" s="22"/>
      <c r="U382" s="22"/>
      <c r="V382" s="22"/>
      <c r="W382" s="22"/>
      <c r="X382" s="22"/>
      <c r="Y382" s="22"/>
      <c r="Z382" s="22"/>
      <c r="AA382" s="22"/>
      <c r="AB382" s="22"/>
      <c r="AC382" s="22"/>
    </row>
    <row r="383">
      <c r="A383" s="23">
        <v>41871.844466180555</v>
      </c>
      <c r="B383" s="24">
        <v>41545.0</v>
      </c>
      <c r="C383" s="9" t="s">
        <v>261</v>
      </c>
      <c r="D383" s="9" t="s">
        <v>2532</v>
      </c>
      <c r="E383" s="9" t="s">
        <v>2533</v>
      </c>
      <c r="F383" s="9" t="s">
        <v>3191</v>
      </c>
      <c r="G383" s="9" t="s">
        <v>2536</v>
      </c>
      <c r="H383" s="9">
        <v>34.0</v>
      </c>
      <c r="I383" s="9" t="s">
        <v>58</v>
      </c>
      <c r="J383" s="9" t="s">
        <v>59</v>
      </c>
      <c r="K383" s="9" t="s">
        <v>59</v>
      </c>
      <c r="M383" s="9" t="s">
        <v>42</v>
      </c>
      <c r="N383" s="9" t="s">
        <v>59</v>
      </c>
      <c r="O383" s="9" t="s">
        <v>59</v>
      </c>
      <c r="P383" s="9" t="s">
        <v>3192</v>
      </c>
      <c r="Q383" s="21" t="s">
        <v>3193</v>
      </c>
      <c r="S383" s="9" t="s">
        <v>50</v>
      </c>
      <c r="T383" s="22"/>
      <c r="U383" s="22"/>
      <c r="V383" s="22"/>
      <c r="W383" s="22"/>
      <c r="X383" s="22"/>
      <c r="Y383" s="22"/>
      <c r="Z383" s="22"/>
      <c r="AA383" s="22"/>
      <c r="AB383" s="22"/>
      <c r="AC383" s="22"/>
    </row>
    <row r="384">
      <c r="A384" s="23">
        <v>41871.84547738426</v>
      </c>
      <c r="B384" s="24">
        <v>41539.0</v>
      </c>
      <c r="C384" s="9" t="s">
        <v>101</v>
      </c>
      <c r="D384" s="9" t="s">
        <v>3199</v>
      </c>
      <c r="E384" s="9" t="s">
        <v>3200</v>
      </c>
      <c r="F384" s="9" t="s">
        <v>3201</v>
      </c>
      <c r="G384" s="9" t="s">
        <v>3202</v>
      </c>
      <c r="H384" s="9">
        <v>19.0</v>
      </c>
      <c r="I384" s="9" t="s">
        <v>39</v>
      </c>
      <c r="J384" s="9" t="s">
        <v>59</v>
      </c>
      <c r="K384" s="9" t="s">
        <v>59</v>
      </c>
      <c r="M384" s="9" t="s">
        <v>42</v>
      </c>
      <c r="N384" s="9" t="s">
        <v>43</v>
      </c>
      <c r="O384" s="9" t="s">
        <v>43</v>
      </c>
      <c r="P384" s="9" t="s">
        <v>3204</v>
      </c>
      <c r="Q384" s="21" t="s">
        <v>3206</v>
      </c>
      <c r="R384" s="9" t="s">
        <v>3207</v>
      </c>
      <c r="S384" s="9" t="s">
        <v>50</v>
      </c>
      <c r="T384" s="22"/>
      <c r="U384" s="22"/>
      <c r="V384" s="22"/>
      <c r="W384" s="22"/>
      <c r="X384" s="22"/>
      <c r="Y384" s="22"/>
      <c r="Z384" s="22"/>
      <c r="AA384" s="22"/>
      <c r="AB384" s="22"/>
      <c r="AC384" s="22"/>
    </row>
    <row r="385">
      <c r="A385" s="23">
        <v>41871.84558959491</v>
      </c>
      <c r="B385" s="24">
        <v>41469.0</v>
      </c>
      <c r="C385" s="9" t="s">
        <v>766</v>
      </c>
      <c r="D385" s="9" t="s">
        <v>3208</v>
      </c>
      <c r="E385" s="9" t="s">
        <v>3209</v>
      </c>
      <c r="F385" s="9" t="s">
        <v>3210</v>
      </c>
      <c r="G385" s="9" t="s">
        <v>3211</v>
      </c>
      <c r="H385" s="9">
        <v>34.0</v>
      </c>
      <c r="I385" s="9" t="s">
        <v>58</v>
      </c>
      <c r="J385" s="9" t="s">
        <v>59</v>
      </c>
      <c r="K385" s="9" t="s">
        <v>59</v>
      </c>
      <c r="M385" s="9" t="s">
        <v>42</v>
      </c>
      <c r="N385" s="9" t="s">
        <v>60</v>
      </c>
      <c r="O385" s="9" t="s">
        <v>61</v>
      </c>
      <c r="P385" s="9" t="s">
        <v>3212</v>
      </c>
      <c r="Q385" s="21" t="s">
        <v>3213</v>
      </c>
      <c r="R385" s="9" t="s">
        <v>170</v>
      </c>
      <c r="S385" s="9" t="s">
        <v>50</v>
      </c>
      <c r="T385" s="22"/>
      <c r="U385" s="22"/>
      <c r="V385" s="22"/>
      <c r="W385" s="22"/>
      <c r="X385" s="22"/>
      <c r="Y385" s="22"/>
      <c r="Z385" s="22"/>
      <c r="AA385" s="22"/>
      <c r="AB385" s="22"/>
      <c r="AC385" s="22"/>
    </row>
    <row r="386">
      <c r="A386" s="23">
        <v>41871.84897439815</v>
      </c>
      <c r="B386" s="24">
        <v>41197.0</v>
      </c>
      <c r="C386" s="9" t="s">
        <v>300</v>
      </c>
      <c r="D386" s="9" t="s">
        <v>1135</v>
      </c>
      <c r="E386" s="9" t="s">
        <v>1136</v>
      </c>
      <c r="F386" s="9" t="s">
        <v>1138</v>
      </c>
      <c r="G386" s="9" t="s">
        <v>1140</v>
      </c>
      <c r="H386" s="9">
        <v>41.0</v>
      </c>
      <c r="I386" s="9" t="s">
        <v>58</v>
      </c>
      <c r="J386" s="9" t="s">
        <v>90</v>
      </c>
      <c r="K386" s="9" t="s">
        <v>41</v>
      </c>
      <c r="M386" s="9" t="s">
        <v>42</v>
      </c>
      <c r="N386" s="9" t="s">
        <v>60</v>
      </c>
      <c r="O386" s="9" t="s">
        <v>78</v>
      </c>
      <c r="P386" s="9" t="s">
        <v>3216</v>
      </c>
      <c r="Q386" s="21" t="s">
        <v>1142</v>
      </c>
      <c r="S386" s="9" t="s">
        <v>50</v>
      </c>
      <c r="T386" s="22"/>
      <c r="U386" s="22"/>
      <c r="V386" s="22"/>
      <c r="W386" s="22"/>
      <c r="X386" s="22"/>
      <c r="Y386" s="22"/>
      <c r="Z386" s="22"/>
      <c r="AA386" s="22"/>
      <c r="AB386" s="22"/>
      <c r="AC386" s="22"/>
    </row>
    <row r="387">
      <c r="A387" s="23">
        <v>41871.84918640046</v>
      </c>
      <c r="B387" s="24">
        <v>41751.0</v>
      </c>
      <c r="C387" s="9" t="s">
        <v>247</v>
      </c>
      <c r="E387" s="9" t="s">
        <v>248</v>
      </c>
      <c r="F387" s="9" t="s">
        <v>1577</v>
      </c>
      <c r="G387" s="9" t="s">
        <v>3217</v>
      </c>
      <c r="H387" s="9">
        <v>22.0</v>
      </c>
      <c r="I387" s="9" t="s">
        <v>58</v>
      </c>
      <c r="J387" s="9" t="s">
        <v>40</v>
      </c>
      <c r="K387" s="9" t="s">
        <v>59</v>
      </c>
      <c r="L387" s="9">
        <v>14.0</v>
      </c>
      <c r="M387" s="9" t="s">
        <v>77</v>
      </c>
      <c r="N387" s="9" t="s">
        <v>43</v>
      </c>
      <c r="O387" s="9" t="s">
        <v>43</v>
      </c>
      <c r="P387" s="9" t="s">
        <v>3219</v>
      </c>
      <c r="Q387" s="21" t="s">
        <v>3220</v>
      </c>
      <c r="S387" s="9" t="s">
        <v>50</v>
      </c>
      <c r="T387" s="22"/>
      <c r="U387" s="22"/>
      <c r="V387" s="22"/>
      <c r="W387" s="22"/>
      <c r="X387" s="22"/>
      <c r="Y387" s="22"/>
      <c r="Z387" s="22"/>
      <c r="AA387" s="22"/>
      <c r="AB387" s="22"/>
      <c r="AC387" s="22"/>
    </row>
    <row r="388">
      <c r="A388" s="23">
        <v>41871.84983381945</v>
      </c>
      <c r="B388" s="24">
        <v>41457.0</v>
      </c>
      <c r="S388" s="9" t="s">
        <v>175</v>
      </c>
      <c r="T388" s="22"/>
      <c r="U388" s="22"/>
      <c r="V388" s="22"/>
      <c r="W388" s="22"/>
      <c r="X388" s="22"/>
      <c r="Y388" s="22"/>
      <c r="Z388" s="22"/>
      <c r="AA388" s="22"/>
      <c r="AB388" s="22"/>
      <c r="AC388" s="22"/>
    </row>
    <row r="389">
      <c r="A389" s="23">
        <v>41871.85034844907</v>
      </c>
      <c r="B389" s="24">
        <v>41199.0</v>
      </c>
      <c r="C389" s="9" t="s">
        <v>232</v>
      </c>
      <c r="D389" s="9" t="s">
        <v>3224</v>
      </c>
      <c r="E389" s="9" t="s">
        <v>3225</v>
      </c>
      <c r="F389" s="9" t="s">
        <v>3226</v>
      </c>
      <c r="G389" s="9" t="s">
        <v>3227</v>
      </c>
      <c r="H389" s="9">
        <v>35.0</v>
      </c>
      <c r="I389" s="9" t="s">
        <v>58</v>
      </c>
      <c r="J389" s="9" t="s">
        <v>59</v>
      </c>
      <c r="K389" s="9" t="s">
        <v>59</v>
      </c>
      <c r="M389" s="9" t="s">
        <v>77</v>
      </c>
      <c r="N389" s="9" t="s">
        <v>60</v>
      </c>
      <c r="O389" s="9" t="s">
        <v>61</v>
      </c>
      <c r="P389" s="9" t="s">
        <v>3228</v>
      </c>
      <c r="Q389" s="21" t="s">
        <v>3229</v>
      </c>
      <c r="S389" s="9" t="s">
        <v>50</v>
      </c>
      <c r="T389" s="22"/>
      <c r="U389" s="22"/>
      <c r="V389" s="22"/>
      <c r="W389" s="22"/>
      <c r="X389" s="22"/>
      <c r="Y389" s="22"/>
      <c r="Z389" s="22"/>
      <c r="AA389" s="22"/>
      <c r="AB389" s="22"/>
      <c r="AC389" s="22"/>
    </row>
    <row r="390">
      <c r="A390" s="23">
        <v>41871.852220162036</v>
      </c>
      <c r="B390" s="24">
        <v>40584.0</v>
      </c>
      <c r="C390" s="9" t="s">
        <v>300</v>
      </c>
      <c r="E390" s="9" t="s">
        <v>1162</v>
      </c>
      <c r="F390" s="9" t="s">
        <v>1163</v>
      </c>
      <c r="G390" s="9" t="s">
        <v>1164</v>
      </c>
      <c r="H390" s="9">
        <v>19.0</v>
      </c>
      <c r="I390" s="9" t="s">
        <v>58</v>
      </c>
      <c r="J390" s="9" t="s">
        <v>40</v>
      </c>
      <c r="K390" s="9" t="s">
        <v>41</v>
      </c>
      <c r="M390" s="9" t="s">
        <v>42</v>
      </c>
      <c r="N390" s="9" t="s">
        <v>43</v>
      </c>
      <c r="O390" s="9" t="s">
        <v>341</v>
      </c>
      <c r="P390" s="9" t="s">
        <v>1165</v>
      </c>
      <c r="Q390" s="21" t="s">
        <v>1166</v>
      </c>
      <c r="R390" s="9" t="s">
        <v>1170</v>
      </c>
      <c r="S390" s="9" t="s">
        <v>50</v>
      </c>
      <c r="T390" s="22"/>
      <c r="U390" s="22"/>
      <c r="V390" s="22"/>
      <c r="W390" s="22"/>
      <c r="X390" s="22"/>
      <c r="Y390" s="22"/>
      <c r="Z390" s="22"/>
      <c r="AA390" s="22"/>
      <c r="AB390" s="22"/>
      <c r="AC390" s="22"/>
    </row>
    <row r="391">
      <c r="A391" s="23">
        <v>41871.85275949074</v>
      </c>
      <c r="B391" s="24">
        <v>41199.0</v>
      </c>
      <c r="C391" s="9" t="s">
        <v>2413</v>
      </c>
      <c r="D391" s="9" t="s">
        <v>3234</v>
      </c>
      <c r="E391" s="9" t="s">
        <v>3235</v>
      </c>
      <c r="F391" s="9" t="s">
        <v>3236</v>
      </c>
      <c r="G391" s="9" t="s">
        <v>3237</v>
      </c>
      <c r="H391" s="9">
        <v>25.0</v>
      </c>
      <c r="I391" s="9" t="s">
        <v>39</v>
      </c>
      <c r="J391" s="9" t="s">
        <v>90</v>
      </c>
      <c r="K391" s="9" t="s">
        <v>41</v>
      </c>
      <c r="L391" s="9">
        <v>23.0</v>
      </c>
      <c r="M391" s="9" t="s">
        <v>77</v>
      </c>
      <c r="N391" s="9" t="s">
        <v>60</v>
      </c>
      <c r="O391" s="9" t="s">
        <v>1252</v>
      </c>
      <c r="P391" s="9" t="s">
        <v>3238</v>
      </c>
      <c r="Q391" s="21" t="s">
        <v>3239</v>
      </c>
      <c r="R391" s="9" t="s">
        <v>3246</v>
      </c>
      <c r="S391" s="9" t="s">
        <v>50</v>
      </c>
      <c r="T391" s="22"/>
      <c r="U391" s="22"/>
      <c r="V391" s="22"/>
      <c r="W391" s="22"/>
      <c r="X391" s="22"/>
      <c r="Y391" s="22"/>
      <c r="Z391" s="22"/>
      <c r="AA391" s="22"/>
      <c r="AB391" s="22"/>
      <c r="AC391" s="22"/>
    </row>
    <row r="392">
      <c r="A392" s="23">
        <v>41871.86120333333</v>
      </c>
      <c r="B392" s="24">
        <v>41573.0</v>
      </c>
      <c r="C392" s="9" t="s">
        <v>347</v>
      </c>
      <c r="D392" s="9" t="s">
        <v>3249</v>
      </c>
      <c r="E392" s="9" t="s">
        <v>3250</v>
      </c>
      <c r="F392" s="9" t="s">
        <v>3251</v>
      </c>
      <c r="G392" s="9" t="s">
        <v>3252</v>
      </c>
      <c r="H392" s="9">
        <v>32.0</v>
      </c>
      <c r="I392" s="9" t="s">
        <v>58</v>
      </c>
      <c r="J392" s="9" t="s">
        <v>59</v>
      </c>
      <c r="K392" s="9" t="s">
        <v>59</v>
      </c>
      <c r="M392" s="9" t="s">
        <v>42</v>
      </c>
      <c r="N392" s="9" t="s">
        <v>60</v>
      </c>
      <c r="O392" s="9" t="s">
        <v>78</v>
      </c>
      <c r="P392" s="9" t="s">
        <v>3253</v>
      </c>
      <c r="Q392" s="21" t="s">
        <v>3254</v>
      </c>
      <c r="R392" s="9" t="s">
        <v>2743</v>
      </c>
      <c r="S392" s="9" t="s">
        <v>50</v>
      </c>
      <c r="T392" s="22"/>
      <c r="U392" s="22"/>
      <c r="V392" s="22"/>
      <c r="W392" s="22"/>
      <c r="X392" s="22"/>
      <c r="Y392" s="22"/>
      <c r="Z392" s="22"/>
      <c r="AA392" s="22"/>
      <c r="AB392" s="22"/>
      <c r="AC392" s="22"/>
    </row>
    <row r="393">
      <c r="A393" s="23">
        <v>41871.853735150464</v>
      </c>
      <c r="B393" s="24">
        <v>41199.0</v>
      </c>
      <c r="C393" s="9" t="s">
        <v>101</v>
      </c>
      <c r="D393" s="9" t="s">
        <v>153</v>
      </c>
      <c r="E393" s="9" t="s">
        <v>3260</v>
      </c>
      <c r="F393" s="9" t="s">
        <v>3261</v>
      </c>
      <c r="G393" s="9" t="s">
        <v>3262</v>
      </c>
      <c r="H393" s="9">
        <v>27.0</v>
      </c>
      <c r="I393" s="9" t="s">
        <v>58</v>
      </c>
      <c r="J393" s="9" t="s">
        <v>90</v>
      </c>
      <c r="K393" s="9" t="s">
        <v>109</v>
      </c>
      <c r="L393" s="9">
        <v>1.0</v>
      </c>
      <c r="M393" s="9" t="s">
        <v>42</v>
      </c>
      <c r="N393" s="9" t="s">
        <v>43</v>
      </c>
      <c r="O393" s="9" t="s">
        <v>43</v>
      </c>
      <c r="P393" s="9" t="s">
        <v>3263</v>
      </c>
      <c r="Q393" s="21" t="s">
        <v>3264</v>
      </c>
      <c r="S393" s="9" t="s">
        <v>50</v>
      </c>
      <c r="T393" s="22"/>
      <c r="U393" s="22"/>
      <c r="V393" s="22"/>
      <c r="W393" s="22"/>
      <c r="X393" s="22"/>
      <c r="Y393" s="22"/>
      <c r="Z393" s="22"/>
      <c r="AA393" s="22"/>
      <c r="AB393" s="22"/>
      <c r="AC393" s="22"/>
    </row>
    <row r="394">
      <c r="A394" s="23">
        <v>41871.85433504629</v>
      </c>
      <c r="B394" s="24">
        <v>40547.0</v>
      </c>
      <c r="S394" s="9" t="s">
        <v>175</v>
      </c>
      <c r="T394" s="22"/>
      <c r="U394" s="22"/>
      <c r="V394" s="22"/>
      <c r="W394" s="22"/>
      <c r="X394" s="22"/>
      <c r="Y394" s="22"/>
      <c r="Z394" s="22"/>
      <c r="AA394" s="22"/>
      <c r="AB394" s="22"/>
      <c r="AC394" s="22"/>
    </row>
    <row r="395">
      <c r="A395" s="23">
        <v>41871.856411863424</v>
      </c>
      <c r="B395" s="24">
        <v>41468.0</v>
      </c>
      <c r="C395" s="9" t="s">
        <v>378</v>
      </c>
      <c r="D395" s="9" t="s">
        <v>2568</v>
      </c>
      <c r="E395" s="9" t="s">
        <v>2568</v>
      </c>
      <c r="F395" s="9" t="s">
        <v>3269</v>
      </c>
      <c r="I395" s="9" t="s">
        <v>58</v>
      </c>
      <c r="J395" s="9" t="s">
        <v>59</v>
      </c>
      <c r="K395" s="9" t="s">
        <v>59</v>
      </c>
      <c r="M395" s="9" t="s">
        <v>77</v>
      </c>
      <c r="N395" s="9" t="s">
        <v>60</v>
      </c>
      <c r="O395" s="9" t="s">
        <v>78</v>
      </c>
      <c r="P395" s="9" t="s">
        <v>3270</v>
      </c>
      <c r="Q395" s="21" t="s">
        <v>3271</v>
      </c>
      <c r="S395" s="9" t="s">
        <v>50</v>
      </c>
      <c r="T395" s="22"/>
      <c r="U395" s="22"/>
      <c r="V395" s="22"/>
      <c r="W395" s="22"/>
      <c r="X395" s="22"/>
      <c r="Y395" s="22"/>
      <c r="Z395" s="22"/>
      <c r="AA395" s="22"/>
      <c r="AB395" s="22"/>
      <c r="AC395" s="22"/>
    </row>
    <row r="396">
      <c r="A396" s="23">
        <v>41871.85478623843</v>
      </c>
      <c r="B396" s="24">
        <v>41199.0</v>
      </c>
      <c r="C396" s="9" t="s">
        <v>1484</v>
      </c>
      <c r="D396" s="9" t="s">
        <v>1283</v>
      </c>
      <c r="E396" s="9" t="s">
        <v>1283</v>
      </c>
      <c r="F396" s="9" t="s">
        <v>3277</v>
      </c>
      <c r="G396" s="9" t="s">
        <v>3278</v>
      </c>
      <c r="H396" s="9">
        <v>40.0</v>
      </c>
      <c r="I396" s="9" t="s">
        <v>58</v>
      </c>
      <c r="J396" s="9" t="s">
        <v>40</v>
      </c>
      <c r="K396" s="9" t="s">
        <v>59</v>
      </c>
      <c r="M396" s="9" t="s">
        <v>77</v>
      </c>
      <c r="N396" s="9" t="s">
        <v>60</v>
      </c>
      <c r="O396" s="9" t="s">
        <v>190</v>
      </c>
      <c r="P396" s="9" t="s">
        <v>3279</v>
      </c>
      <c r="Q396" s="21" t="s">
        <v>3280</v>
      </c>
      <c r="S396" s="9" t="s">
        <v>50</v>
      </c>
      <c r="T396" s="22"/>
      <c r="U396" s="22"/>
      <c r="V396" s="22"/>
      <c r="W396" s="22"/>
      <c r="X396" s="22"/>
      <c r="Y396" s="22"/>
      <c r="Z396" s="22"/>
      <c r="AA396" s="22"/>
      <c r="AB396" s="22"/>
      <c r="AC396" s="22"/>
    </row>
    <row r="397">
      <c r="A397" s="23">
        <v>41871.85526847222</v>
      </c>
      <c r="B397" s="24">
        <v>40553.0</v>
      </c>
      <c r="S397" s="9" t="s">
        <v>175</v>
      </c>
      <c r="T397" s="22"/>
      <c r="U397" s="22"/>
      <c r="V397" s="22"/>
      <c r="W397" s="22"/>
      <c r="X397" s="22"/>
      <c r="Y397" s="22"/>
      <c r="Z397" s="22"/>
      <c r="AA397" s="22"/>
      <c r="AB397" s="22"/>
      <c r="AC397" s="22"/>
    </row>
    <row r="398">
      <c r="A398" s="23">
        <v>41871.856253865735</v>
      </c>
      <c r="B398" s="24">
        <v>40554.0</v>
      </c>
      <c r="S398" s="9" t="s">
        <v>175</v>
      </c>
      <c r="T398" s="22"/>
      <c r="U398" s="22"/>
      <c r="V398" s="22"/>
      <c r="W398" s="22"/>
      <c r="X398" s="22"/>
      <c r="Y398" s="22"/>
      <c r="Z398" s="22"/>
      <c r="AA398" s="22"/>
      <c r="AB398" s="22"/>
      <c r="AC398" s="22"/>
    </row>
    <row r="399">
      <c r="A399" s="23">
        <v>41871.85728318287</v>
      </c>
      <c r="B399" s="24">
        <v>40555.0</v>
      </c>
      <c r="S399" s="9" t="s">
        <v>175</v>
      </c>
      <c r="T399" s="22"/>
      <c r="U399" s="22"/>
      <c r="V399" s="22"/>
      <c r="W399" s="22"/>
      <c r="X399" s="22"/>
      <c r="Y399" s="22"/>
      <c r="Z399" s="22"/>
      <c r="AA399" s="22"/>
      <c r="AB399" s="22"/>
      <c r="AC399" s="22"/>
    </row>
    <row r="400">
      <c r="A400" s="23">
        <v>41871.85882703704</v>
      </c>
      <c r="B400" s="24">
        <v>40556.0</v>
      </c>
      <c r="S400" s="9" t="s">
        <v>175</v>
      </c>
      <c r="T400" s="22"/>
      <c r="U400" s="22"/>
      <c r="V400" s="22"/>
      <c r="W400" s="22"/>
      <c r="X400" s="22"/>
      <c r="Y400" s="22"/>
      <c r="Z400" s="22"/>
      <c r="AA400" s="22"/>
      <c r="AB400" s="22"/>
      <c r="AC400" s="22"/>
    </row>
    <row r="401">
      <c r="A401" s="23">
        <v>41871.86121131944</v>
      </c>
      <c r="B401" s="24">
        <v>40882.0</v>
      </c>
      <c r="C401" s="9" t="s">
        <v>85</v>
      </c>
      <c r="D401" s="9" t="s">
        <v>1086</v>
      </c>
      <c r="E401" s="9" t="s">
        <v>563</v>
      </c>
      <c r="F401" s="9" t="s">
        <v>1087</v>
      </c>
      <c r="G401" s="9" t="s">
        <v>3288</v>
      </c>
      <c r="H401" s="9">
        <v>24.0</v>
      </c>
      <c r="I401" s="9" t="s">
        <v>58</v>
      </c>
      <c r="J401" s="9" t="s">
        <v>90</v>
      </c>
      <c r="K401" s="9" t="s">
        <v>59</v>
      </c>
      <c r="L401" s="9">
        <v>14.0</v>
      </c>
      <c r="M401" s="9" t="s">
        <v>77</v>
      </c>
      <c r="N401" s="9" t="s">
        <v>43</v>
      </c>
      <c r="O401" s="9" t="s">
        <v>43</v>
      </c>
      <c r="P401" s="9" t="s">
        <v>3291</v>
      </c>
      <c r="Q401" s="21" t="s">
        <v>3292</v>
      </c>
      <c r="R401" s="9" t="s">
        <v>3294</v>
      </c>
      <c r="S401" s="9" t="s">
        <v>50</v>
      </c>
      <c r="T401" s="22"/>
      <c r="U401" s="22"/>
      <c r="V401" s="22"/>
      <c r="W401" s="22"/>
      <c r="X401" s="22"/>
      <c r="Y401" s="22"/>
      <c r="Z401" s="22"/>
      <c r="AA401" s="22"/>
      <c r="AB401" s="22"/>
      <c r="AC401" s="22"/>
    </row>
    <row r="402">
      <c r="A402" s="23">
        <v>41871.86502805555</v>
      </c>
      <c r="B402" s="24">
        <v>41198.0</v>
      </c>
      <c r="C402" s="9" t="s">
        <v>121</v>
      </c>
      <c r="D402" s="9" t="s">
        <v>2223</v>
      </c>
      <c r="E402" s="9" t="s">
        <v>3295</v>
      </c>
      <c r="F402" s="9" t="s">
        <v>3297</v>
      </c>
      <c r="G402" s="9" t="s">
        <v>3299</v>
      </c>
      <c r="H402" s="9">
        <v>24.0</v>
      </c>
      <c r="I402" s="9" t="s">
        <v>58</v>
      </c>
      <c r="J402" s="9" t="s">
        <v>90</v>
      </c>
      <c r="K402" s="9" t="s">
        <v>59</v>
      </c>
      <c r="M402" s="9" t="s">
        <v>42</v>
      </c>
      <c r="N402" s="9" t="s">
        <v>60</v>
      </c>
      <c r="O402" s="9" t="s">
        <v>78</v>
      </c>
      <c r="P402" s="9" t="s">
        <v>3301</v>
      </c>
      <c r="Q402" s="21" t="s">
        <v>3302</v>
      </c>
      <c r="S402" s="9" t="s">
        <v>50</v>
      </c>
      <c r="T402" s="22"/>
      <c r="U402" s="22"/>
      <c r="V402" s="22"/>
      <c r="W402" s="22"/>
      <c r="X402" s="22"/>
      <c r="Y402" s="22"/>
      <c r="Z402" s="22"/>
      <c r="AA402" s="22"/>
      <c r="AB402" s="22"/>
      <c r="AC402" s="22"/>
    </row>
    <row r="403">
      <c r="A403" s="23">
        <v>41871.86651454861</v>
      </c>
      <c r="B403" s="24">
        <v>41046.0</v>
      </c>
      <c r="C403" s="9" t="s">
        <v>737</v>
      </c>
      <c r="D403" s="9" t="s">
        <v>3305</v>
      </c>
      <c r="E403" s="9" t="s">
        <v>3306</v>
      </c>
      <c r="F403" s="9" t="s">
        <v>3307</v>
      </c>
      <c r="G403" s="9" t="s">
        <v>3308</v>
      </c>
      <c r="H403" s="9">
        <v>24.0</v>
      </c>
      <c r="I403" s="9" t="s">
        <v>39</v>
      </c>
      <c r="J403" s="9" t="s">
        <v>40</v>
      </c>
      <c r="K403" s="9" t="s">
        <v>41</v>
      </c>
      <c r="L403" s="9">
        <v>3.0</v>
      </c>
      <c r="M403" s="9" t="s">
        <v>77</v>
      </c>
      <c r="N403" s="9" t="s">
        <v>60</v>
      </c>
      <c r="O403" s="9" t="s">
        <v>78</v>
      </c>
      <c r="P403" s="9" t="s">
        <v>3312</v>
      </c>
      <c r="Q403" s="21" t="s">
        <v>3313</v>
      </c>
      <c r="R403" s="9" t="s">
        <v>3316</v>
      </c>
      <c r="S403" s="9" t="s">
        <v>50</v>
      </c>
      <c r="T403" s="22"/>
      <c r="U403" s="22"/>
      <c r="V403" s="22"/>
      <c r="W403" s="22"/>
      <c r="X403" s="22"/>
      <c r="Y403" s="22"/>
      <c r="Z403" s="22"/>
      <c r="AA403" s="22"/>
      <c r="AB403" s="22"/>
      <c r="AC403" s="22"/>
    </row>
    <row r="404">
      <c r="A404" s="23">
        <v>41871.866625532406</v>
      </c>
      <c r="B404" s="24">
        <v>40505.0</v>
      </c>
      <c r="C404" s="9" t="s">
        <v>136</v>
      </c>
      <c r="E404" s="9" t="s">
        <v>138</v>
      </c>
      <c r="F404" s="9" t="s">
        <v>581</v>
      </c>
      <c r="G404" s="9" t="s">
        <v>582</v>
      </c>
      <c r="H404" s="9">
        <v>46.0</v>
      </c>
      <c r="I404" s="9" t="s">
        <v>58</v>
      </c>
      <c r="J404" s="9" t="s">
        <v>59</v>
      </c>
      <c r="K404" s="9" t="s">
        <v>59</v>
      </c>
      <c r="L404" s="9">
        <v>3.0</v>
      </c>
      <c r="M404" s="9" t="s">
        <v>42</v>
      </c>
      <c r="N404" s="9" t="s">
        <v>60</v>
      </c>
      <c r="O404" s="9" t="s">
        <v>61</v>
      </c>
      <c r="P404" s="9" t="s">
        <v>583</v>
      </c>
      <c r="Q404" s="21" t="s">
        <v>584</v>
      </c>
      <c r="R404" s="9" t="s">
        <v>591</v>
      </c>
      <c r="S404" s="9" t="s">
        <v>50</v>
      </c>
      <c r="T404" s="22"/>
      <c r="U404" s="22"/>
      <c r="V404" s="22"/>
      <c r="W404" s="22"/>
      <c r="X404" s="22"/>
      <c r="Y404" s="22"/>
      <c r="Z404" s="22"/>
      <c r="AA404" s="22"/>
      <c r="AB404" s="22"/>
      <c r="AC404" s="22"/>
    </row>
    <row r="405">
      <c r="A405" s="23">
        <v>41871.867049594905</v>
      </c>
      <c r="B405" s="24">
        <v>41199.0</v>
      </c>
      <c r="C405" s="9" t="s">
        <v>101</v>
      </c>
      <c r="D405" s="9" t="s">
        <v>153</v>
      </c>
      <c r="E405" s="9" t="s">
        <v>153</v>
      </c>
      <c r="F405" s="9" t="s">
        <v>875</v>
      </c>
      <c r="G405" s="9" t="s">
        <v>3320</v>
      </c>
      <c r="H405" s="9">
        <v>22.0</v>
      </c>
      <c r="I405" s="9" t="s">
        <v>58</v>
      </c>
      <c r="J405" s="9" t="s">
        <v>90</v>
      </c>
      <c r="K405" s="9" t="s">
        <v>41</v>
      </c>
      <c r="M405" s="9" t="s">
        <v>42</v>
      </c>
      <c r="N405" s="9" t="s">
        <v>60</v>
      </c>
      <c r="O405" s="9" t="s">
        <v>61</v>
      </c>
      <c r="P405" s="9" t="s">
        <v>3321</v>
      </c>
      <c r="Q405" s="21" t="s">
        <v>3135</v>
      </c>
      <c r="S405" s="9" t="s">
        <v>50</v>
      </c>
      <c r="T405" s="22"/>
      <c r="U405" s="22"/>
      <c r="V405" s="22"/>
      <c r="W405" s="22"/>
      <c r="X405" s="22"/>
      <c r="Y405" s="22"/>
      <c r="Z405" s="22"/>
      <c r="AA405" s="22"/>
      <c r="AB405" s="22"/>
      <c r="AC405" s="22"/>
    </row>
    <row r="406">
      <c r="A406" s="23">
        <v>41871.8699163426</v>
      </c>
      <c r="B406" s="24">
        <v>41796.0</v>
      </c>
      <c r="C406" s="9" t="s">
        <v>261</v>
      </c>
      <c r="D406" s="9" t="s">
        <v>2284</v>
      </c>
      <c r="E406" s="9" t="s">
        <v>383</v>
      </c>
      <c r="F406" s="9" t="s">
        <v>2285</v>
      </c>
      <c r="G406" s="9" t="s">
        <v>3325</v>
      </c>
      <c r="H406" s="9">
        <v>24.0</v>
      </c>
      <c r="I406" s="9" t="s">
        <v>58</v>
      </c>
      <c r="J406" s="9" t="s">
        <v>40</v>
      </c>
      <c r="K406" s="9" t="s">
        <v>59</v>
      </c>
      <c r="M406" s="9" t="s">
        <v>77</v>
      </c>
      <c r="N406" s="9" t="s">
        <v>60</v>
      </c>
      <c r="O406" s="9" t="s">
        <v>78</v>
      </c>
      <c r="P406" s="9" t="s">
        <v>3326</v>
      </c>
      <c r="Q406" s="21" t="s">
        <v>3327</v>
      </c>
      <c r="R406" s="9" t="s">
        <v>3328</v>
      </c>
      <c r="S406" s="9" t="s">
        <v>50</v>
      </c>
      <c r="T406" s="22"/>
      <c r="U406" s="22"/>
      <c r="V406" s="22"/>
      <c r="W406" s="22"/>
      <c r="X406" s="22"/>
      <c r="Y406" s="22"/>
      <c r="Z406" s="22"/>
      <c r="AA406" s="22"/>
      <c r="AB406" s="22"/>
      <c r="AC406" s="22"/>
    </row>
    <row r="407">
      <c r="A407" s="23">
        <v>41871.872034988424</v>
      </c>
      <c r="B407" s="24">
        <v>40905.0</v>
      </c>
      <c r="C407" s="9" t="s">
        <v>919</v>
      </c>
      <c r="E407" s="9" t="s">
        <v>3329</v>
      </c>
      <c r="F407" s="9" t="s">
        <v>3330</v>
      </c>
      <c r="G407" s="9" t="s">
        <v>3331</v>
      </c>
      <c r="H407" s="9">
        <v>39.0</v>
      </c>
      <c r="I407" s="9" t="s">
        <v>58</v>
      </c>
      <c r="J407" s="9" t="s">
        <v>59</v>
      </c>
      <c r="K407" s="9" t="s">
        <v>41</v>
      </c>
      <c r="L407" s="9">
        <v>5.0</v>
      </c>
      <c r="M407" s="9" t="s">
        <v>77</v>
      </c>
      <c r="N407" s="9" t="s">
        <v>43</v>
      </c>
      <c r="O407" s="9" t="s">
        <v>814</v>
      </c>
      <c r="P407" s="9" t="s">
        <v>3332</v>
      </c>
      <c r="Q407" s="21" t="s">
        <v>3333</v>
      </c>
      <c r="S407" s="9" t="s">
        <v>50</v>
      </c>
      <c r="T407" s="22"/>
      <c r="U407" s="22"/>
      <c r="V407" s="22"/>
      <c r="W407" s="22"/>
      <c r="X407" s="22"/>
      <c r="Y407" s="22"/>
      <c r="Z407" s="22"/>
      <c r="AA407" s="22"/>
      <c r="AB407" s="22"/>
      <c r="AC407" s="22"/>
    </row>
    <row r="408">
      <c r="A408" s="23">
        <v>41871.87542060185</v>
      </c>
      <c r="B408" s="24">
        <v>41797.0</v>
      </c>
      <c r="C408" s="9" t="s">
        <v>261</v>
      </c>
      <c r="D408" s="9" t="s">
        <v>500</v>
      </c>
      <c r="E408" s="9" t="s">
        <v>2385</v>
      </c>
      <c r="F408" s="9" t="s">
        <v>3334</v>
      </c>
      <c r="G408" s="9" t="s">
        <v>3335</v>
      </c>
      <c r="H408" s="9">
        <v>38.0</v>
      </c>
      <c r="I408" s="9" t="s">
        <v>39</v>
      </c>
      <c r="J408" s="9" t="s">
        <v>59</v>
      </c>
      <c r="K408" s="9" t="s">
        <v>59</v>
      </c>
      <c r="L408" s="9">
        <v>1.0</v>
      </c>
      <c r="M408" s="9" t="s">
        <v>42</v>
      </c>
      <c r="N408" s="9" t="s">
        <v>43</v>
      </c>
      <c r="O408" s="9" t="s">
        <v>43</v>
      </c>
      <c r="P408" s="9" t="s">
        <v>3336</v>
      </c>
      <c r="Q408" s="21" t="s">
        <v>3337</v>
      </c>
      <c r="R408" s="9" t="s">
        <v>3341</v>
      </c>
      <c r="S408" s="9" t="s">
        <v>50</v>
      </c>
      <c r="T408" s="22"/>
      <c r="U408" s="22"/>
      <c r="V408" s="22"/>
      <c r="W408" s="22"/>
      <c r="X408" s="22"/>
      <c r="Y408" s="22"/>
      <c r="Z408" s="22"/>
      <c r="AA408" s="22"/>
      <c r="AB408" s="22"/>
      <c r="AC408" s="22"/>
    </row>
    <row r="409">
      <c r="A409" s="23">
        <v>41871.876084178235</v>
      </c>
      <c r="B409" s="24">
        <v>41870.0</v>
      </c>
      <c r="S409" s="9" t="s">
        <v>175</v>
      </c>
      <c r="T409" s="22"/>
      <c r="U409" s="22"/>
      <c r="V409" s="22"/>
      <c r="W409" s="22"/>
      <c r="X409" s="22"/>
      <c r="Y409" s="22"/>
      <c r="Z409" s="22"/>
      <c r="AA409" s="22"/>
      <c r="AB409" s="22"/>
      <c r="AC409" s="22"/>
    </row>
    <row r="410">
      <c r="A410" s="23">
        <v>41871.88068732639</v>
      </c>
      <c r="B410" s="24">
        <v>41797.0</v>
      </c>
      <c r="C410" s="9" t="s">
        <v>261</v>
      </c>
      <c r="D410" s="9" t="s">
        <v>1770</v>
      </c>
      <c r="E410" s="9" t="s">
        <v>3342</v>
      </c>
      <c r="F410" s="9" t="s">
        <v>2327</v>
      </c>
      <c r="G410" s="9" t="s">
        <v>3343</v>
      </c>
      <c r="H410" s="9">
        <v>39.0</v>
      </c>
      <c r="I410" s="9" t="s">
        <v>58</v>
      </c>
      <c r="J410" s="9" t="s">
        <v>59</v>
      </c>
      <c r="K410" s="9" t="s">
        <v>59</v>
      </c>
      <c r="M410" s="9" t="s">
        <v>77</v>
      </c>
      <c r="N410" s="9" t="s">
        <v>60</v>
      </c>
      <c r="O410" s="9" t="s">
        <v>78</v>
      </c>
      <c r="P410" s="9" t="s">
        <v>3344</v>
      </c>
      <c r="Q410" s="21" t="s">
        <v>3345</v>
      </c>
      <c r="S410" s="9" t="s">
        <v>50</v>
      </c>
      <c r="T410" s="22"/>
      <c r="U410" s="22"/>
      <c r="V410" s="22"/>
      <c r="W410" s="22"/>
      <c r="X410" s="22"/>
      <c r="Y410" s="22"/>
      <c r="Z410" s="22"/>
      <c r="AA410" s="22"/>
      <c r="AB410" s="22"/>
      <c r="AC410" s="22"/>
    </row>
    <row r="411">
      <c r="A411" s="23">
        <v>41871.881093530086</v>
      </c>
      <c r="B411" s="24">
        <v>40561.0</v>
      </c>
      <c r="S411" s="9" t="s">
        <v>175</v>
      </c>
      <c r="T411" s="22"/>
      <c r="U411" s="22"/>
      <c r="V411" s="22"/>
      <c r="W411" s="22"/>
      <c r="X411" s="22"/>
      <c r="Y411" s="22"/>
      <c r="Z411" s="22"/>
      <c r="AA411" s="22"/>
      <c r="AB411" s="22"/>
      <c r="AC411" s="22"/>
    </row>
    <row r="412">
      <c r="A412" s="23">
        <v>41871.883774444446</v>
      </c>
      <c r="B412" s="24">
        <v>41803.0</v>
      </c>
      <c r="C412" s="9" t="s">
        <v>261</v>
      </c>
      <c r="D412" s="9" t="s">
        <v>2284</v>
      </c>
      <c r="E412" s="9" t="s">
        <v>383</v>
      </c>
      <c r="F412" s="9" t="s">
        <v>2285</v>
      </c>
      <c r="I412" s="9" t="s">
        <v>58</v>
      </c>
      <c r="J412" s="9" t="s">
        <v>59</v>
      </c>
      <c r="K412" s="9" t="s">
        <v>59</v>
      </c>
      <c r="M412" s="9" t="s">
        <v>42</v>
      </c>
      <c r="N412" s="9" t="s">
        <v>43</v>
      </c>
      <c r="O412" s="9" t="s">
        <v>43</v>
      </c>
      <c r="P412" s="9" t="s">
        <v>3346</v>
      </c>
      <c r="Q412" s="21" t="s">
        <v>3347</v>
      </c>
      <c r="S412" s="9" t="s">
        <v>50</v>
      </c>
      <c r="T412" s="22"/>
      <c r="U412" s="22"/>
      <c r="V412" s="22"/>
      <c r="W412" s="22"/>
      <c r="X412" s="22"/>
      <c r="Y412" s="22"/>
      <c r="Z412" s="22"/>
      <c r="AA412" s="22"/>
      <c r="AB412" s="22"/>
      <c r="AC412" s="22"/>
    </row>
    <row r="413">
      <c r="A413" s="23">
        <v>41871.88808232639</v>
      </c>
      <c r="B413" s="24">
        <v>41805.0</v>
      </c>
      <c r="C413" s="9" t="s">
        <v>261</v>
      </c>
      <c r="D413" s="9" t="s">
        <v>2284</v>
      </c>
      <c r="E413" s="9" t="s">
        <v>383</v>
      </c>
      <c r="F413" s="9" t="s">
        <v>2285</v>
      </c>
      <c r="G413" s="9" t="s">
        <v>3348</v>
      </c>
      <c r="H413" s="9">
        <v>30.0</v>
      </c>
      <c r="I413" s="9" t="s">
        <v>58</v>
      </c>
      <c r="J413" s="9" t="s">
        <v>40</v>
      </c>
      <c r="K413" s="9" t="s">
        <v>59</v>
      </c>
      <c r="M413" s="9" t="s">
        <v>42</v>
      </c>
      <c r="N413" s="9" t="s">
        <v>60</v>
      </c>
      <c r="O413" s="9" t="s">
        <v>341</v>
      </c>
      <c r="P413" s="9" t="s">
        <v>3349</v>
      </c>
      <c r="Q413" s="21" t="s">
        <v>3350</v>
      </c>
      <c r="R413" s="9" t="s">
        <v>3351</v>
      </c>
      <c r="S413" s="9" t="s">
        <v>50</v>
      </c>
      <c r="T413" s="22"/>
      <c r="U413" s="22"/>
      <c r="V413" s="22"/>
      <c r="W413" s="22"/>
      <c r="X413" s="22"/>
      <c r="Y413" s="22"/>
      <c r="Z413" s="22"/>
      <c r="AA413" s="22"/>
      <c r="AB413" s="22"/>
      <c r="AC413" s="22"/>
    </row>
    <row r="414">
      <c r="A414" s="23">
        <v>41871.88924980324</v>
      </c>
      <c r="B414" s="24">
        <v>41816.0</v>
      </c>
      <c r="C414" s="9" t="s">
        <v>261</v>
      </c>
      <c r="D414" s="9" t="s">
        <v>2284</v>
      </c>
      <c r="E414" s="9" t="s">
        <v>383</v>
      </c>
      <c r="F414" s="9" t="s">
        <v>2285</v>
      </c>
      <c r="I414" s="9" t="s">
        <v>59</v>
      </c>
      <c r="J414" s="9" t="s">
        <v>59</v>
      </c>
      <c r="K414" s="9" t="s">
        <v>59</v>
      </c>
      <c r="M414" s="9" t="s">
        <v>77</v>
      </c>
      <c r="N414" s="9" t="s">
        <v>43</v>
      </c>
      <c r="O414" s="9" t="s">
        <v>43</v>
      </c>
      <c r="P414" s="9" t="s">
        <v>3352</v>
      </c>
      <c r="Q414" s="21" t="s">
        <v>3353</v>
      </c>
      <c r="S414" s="9" t="s">
        <v>50</v>
      </c>
      <c r="T414" s="22"/>
      <c r="U414" s="22"/>
      <c r="V414" s="22"/>
      <c r="W414" s="22"/>
      <c r="X414" s="22"/>
      <c r="Y414" s="22"/>
      <c r="Z414" s="22"/>
      <c r="AA414" s="22"/>
      <c r="AB414" s="22"/>
      <c r="AC414" s="22"/>
    </row>
    <row r="415">
      <c r="A415" s="23">
        <v>41871.89097071759</v>
      </c>
      <c r="B415" s="24">
        <v>41871.0</v>
      </c>
      <c r="C415" s="9" t="s">
        <v>261</v>
      </c>
      <c r="D415" s="9" t="s">
        <v>3359</v>
      </c>
      <c r="E415" s="9" t="s">
        <v>3360</v>
      </c>
      <c r="F415" s="9" t="s">
        <v>3361</v>
      </c>
      <c r="G415" s="9" t="s">
        <v>3362</v>
      </c>
      <c r="H415" s="9">
        <v>45.0</v>
      </c>
      <c r="I415" s="9" t="s">
        <v>58</v>
      </c>
      <c r="J415" s="9" t="s">
        <v>59</v>
      </c>
      <c r="K415" s="9" t="s">
        <v>59</v>
      </c>
      <c r="M415" s="9" t="s">
        <v>42</v>
      </c>
      <c r="N415" s="9" t="s">
        <v>60</v>
      </c>
      <c r="O415" s="9" t="s">
        <v>190</v>
      </c>
      <c r="P415" s="9" t="s">
        <v>3363</v>
      </c>
      <c r="Q415" s="21" t="s">
        <v>3364</v>
      </c>
      <c r="S415" s="9" t="s">
        <v>50</v>
      </c>
      <c r="T415" s="22"/>
      <c r="U415" s="22"/>
      <c r="V415" s="22"/>
      <c r="W415" s="22"/>
      <c r="X415" s="22"/>
      <c r="Y415" s="22"/>
      <c r="Z415" s="22"/>
      <c r="AA415" s="22"/>
      <c r="AB415" s="22"/>
      <c r="AC415" s="22"/>
    </row>
    <row r="416">
      <c r="A416" s="23">
        <v>41871.89989325231</v>
      </c>
      <c r="B416" s="24">
        <v>41199.0</v>
      </c>
      <c r="C416" s="9" t="s">
        <v>101</v>
      </c>
      <c r="D416" s="9" t="s">
        <v>153</v>
      </c>
      <c r="E416" s="9" t="s">
        <v>3370</v>
      </c>
      <c r="F416" s="9" t="s">
        <v>875</v>
      </c>
      <c r="G416" s="9" t="s">
        <v>811</v>
      </c>
      <c r="I416" s="9" t="s">
        <v>58</v>
      </c>
      <c r="J416" s="9" t="s">
        <v>59</v>
      </c>
      <c r="K416" s="9" t="s">
        <v>59</v>
      </c>
      <c r="M416" s="9" t="s">
        <v>77</v>
      </c>
      <c r="N416" s="9" t="s">
        <v>60</v>
      </c>
      <c r="O416" s="9" t="s">
        <v>61</v>
      </c>
      <c r="P416" s="9" t="s">
        <v>3371</v>
      </c>
      <c r="Q416" s="21" t="s">
        <v>3372</v>
      </c>
      <c r="S416" s="9" t="s">
        <v>50</v>
      </c>
      <c r="T416" s="22"/>
      <c r="U416" s="22"/>
      <c r="V416" s="22"/>
      <c r="W416" s="22"/>
      <c r="X416" s="22"/>
      <c r="Y416" s="22"/>
      <c r="Z416" s="22"/>
      <c r="AA416" s="22"/>
      <c r="AB416" s="22"/>
      <c r="AC416" s="22"/>
    </row>
    <row r="417">
      <c r="A417" s="23">
        <v>41871.9012312963</v>
      </c>
      <c r="B417" s="24">
        <v>41200.0</v>
      </c>
      <c r="C417" s="9" t="s">
        <v>148</v>
      </c>
      <c r="D417" s="9" t="s">
        <v>1173</v>
      </c>
      <c r="E417" s="9" t="s">
        <v>966</v>
      </c>
      <c r="F417" s="9" t="s">
        <v>2852</v>
      </c>
      <c r="G417" s="9" t="s">
        <v>3378</v>
      </c>
      <c r="H417" s="9">
        <v>56.0</v>
      </c>
      <c r="I417" s="9" t="s">
        <v>58</v>
      </c>
      <c r="J417" s="9" t="s">
        <v>40</v>
      </c>
      <c r="K417" s="9" t="s">
        <v>41</v>
      </c>
      <c r="L417" s="9">
        <v>1.0</v>
      </c>
      <c r="M417" s="9" t="s">
        <v>77</v>
      </c>
      <c r="N417" s="9" t="s">
        <v>43</v>
      </c>
      <c r="O417" s="9" t="s">
        <v>43</v>
      </c>
      <c r="P417" s="9" t="s">
        <v>3379</v>
      </c>
      <c r="Q417" s="21" t="s">
        <v>3380</v>
      </c>
      <c r="S417" s="9" t="s">
        <v>50</v>
      </c>
      <c r="T417" s="22"/>
      <c r="U417" s="22"/>
      <c r="V417" s="22"/>
      <c r="W417" s="22"/>
      <c r="X417" s="22"/>
      <c r="Y417" s="22"/>
      <c r="Z417" s="22"/>
      <c r="AA417" s="22"/>
      <c r="AB417" s="22"/>
      <c r="AC417" s="22"/>
    </row>
    <row r="418">
      <c r="A418" s="23">
        <v>41871.90204446759</v>
      </c>
      <c r="B418" s="24">
        <v>41198.0</v>
      </c>
      <c r="C418" s="9" t="s">
        <v>85</v>
      </c>
      <c r="D418" s="9" t="s">
        <v>3388</v>
      </c>
      <c r="E418" s="9" t="s">
        <v>3389</v>
      </c>
      <c r="F418" s="9" t="s">
        <v>3390</v>
      </c>
      <c r="G418" s="9" t="s">
        <v>3391</v>
      </c>
      <c r="H418" s="9">
        <v>40.0</v>
      </c>
      <c r="I418" s="9" t="s">
        <v>58</v>
      </c>
      <c r="J418" s="9" t="s">
        <v>90</v>
      </c>
      <c r="K418" s="9" t="s">
        <v>41</v>
      </c>
      <c r="L418" s="9">
        <v>12.0</v>
      </c>
      <c r="M418" s="9" t="s">
        <v>42</v>
      </c>
      <c r="N418" s="9" t="s">
        <v>60</v>
      </c>
      <c r="O418" s="9" t="s">
        <v>705</v>
      </c>
      <c r="P418" s="9" t="s">
        <v>3392</v>
      </c>
      <c r="Q418" s="21" t="s">
        <v>3393</v>
      </c>
      <c r="S418" s="9" t="s">
        <v>50</v>
      </c>
      <c r="T418" s="22"/>
      <c r="U418" s="22"/>
      <c r="V418" s="22"/>
      <c r="W418" s="22"/>
      <c r="X418" s="22"/>
      <c r="Y418" s="22"/>
      <c r="Z418" s="22"/>
      <c r="AA418" s="22"/>
      <c r="AB418" s="22"/>
      <c r="AC418" s="22"/>
    </row>
    <row r="419">
      <c r="A419" s="23">
        <v>41871.90286311343</v>
      </c>
      <c r="B419" s="24">
        <v>41199.0</v>
      </c>
      <c r="C419" s="9" t="s">
        <v>85</v>
      </c>
      <c r="D419" s="9" t="s">
        <v>115</v>
      </c>
      <c r="E419" s="9" t="s">
        <v>87</v>
      </c>
      <c r="F419" s="9" t="s">
        <v>1118</v>
      </c>
      <c r="G419" s="9" t="s">
        <v>3398</v>
      </c>
      <c r="H419" s="9">
        <v>37.0</v>
      </c>
      <c r="I419" s="9" t="s">
        <v>58</v>
      </c>
      <c r="J419" s="9" t="s">
        <v>90</v>
      </c>
      <c r="K419" s="9" t="s">
        <v>41</v>
      </c>
      <c r="L419" s="9">
        <v>1.0</v>
      </c>
      <c r="M419" s="9" t="s">
        <v>42</v>
      </c>
      <c r="N419" s="9" t="s">
        <v>43</v>
      </c>
      <c r="O419" s="9" t="s">
        <v>43</v>
      </c>
      <c r="P419" s="9" t="s">
        <v>3399</v>
      </c>
      <c r="Q419" s="21" t="s">
        <v>3400</v>
      </c>
      <c r="S419" s="9" t="s">
        <v>50</v>
      </c>
      <c r="T419" s="22"/>
      <c r="U419" s="22"/>
      <c r="V419" s="22"/>
      <c r="W419" s="22"/>
      <c r="X419" s="22"/>
      <c r="Y419" s="22"/>
      <c r="Z419" s="22"/>
      <c r="AA419" s="22"/>
      <c r="AB419" s="22"/>
      <c r="AC419" s="22"/>
    </row>
    <row r="420">
      <c r="A420" s="23">
        <v>41871.91948658565</v>
      </c>
      <c r="B420" s="24">
        <v>41629.0</v>
      </c>
      <c r="C420" s="9" t="s">
        <v>247</v>
      </c>
      <c r="D420" s="9" t="s">
        <v>3402</v>
      </c>
      <c r="E420" s="9" t="s">
        <v>3403</v>
      </c>
      <c r="F420" s="9" t="s">
        <v>3404</v>
      </c>
      <c r="G420" s="9" t="s">
        <v>3405</v>
      </c>
      <c r="H420" s="9">
        <v>22.0</v>
      </c>
      <c r="I420" s="9" t="s">
        <v>58</v>
      </c>
      <c r="J420" s="9" t="s">
        <v>59</v>
      </c>
      <c r="K420" s="9" t="s">
        <v>59</v>
      </c>
      <c r="L420" s="9">
        <v>6.0</v>
      </c>
      <c r="M420" s="9" t="s">
        <v>42</v>
      </c>
      <c r="N420" s="9" t="s">
        <v>60</v>
      </c>
      <c r="O420" s="9" t="s">
        <v>190</v>
      </c>
      <c r="P420" s="9" t="s">
        <v>3409</v>
      </c>
      <c r="Q420" s="21" t="s">
        <v>3410</v>
      </c>
      <c r="R420" s="9" t="s">
        <v>3413</v>
      </c>
      <c r="S420" s="9" t="s">
        <v>50</v>
      </c>
      <c r="T420" s="22"/>
      <c r="U420" s="22"/>
      <c r="V420" s="22"/>
      <c r="W420" s="22"/>
      <c r="X420" s="22"/>
      <c r="Y420" s="22"/>
      <c r="Z420" s="22"/>
      <c r="AA420" s="22"/>
      <c r="AB420" s="22"/>
      <c r="AC420" s="22"/>
    </row>
    <row r="421">
      <c r="A421" s="23">
        <v>41871.9241152199</v>
      </c>
      <c r="B421" s="24">
        <v>40621.0</v>
      </c>
      <c r="C421" s="9" t="s">
        <v>101</v>
      </c>
      <c r="D421" s="9" t="s">
        <v>1634</v>
      </c>
      <c r="E421" s="9" t="s">
        <v>1635</v>
      </c>
      <c r="F421" s="9" t="s">
        <v>1312</v>
      </c>
      <c r="H421" s="9">
        <v>19.0</v>
      </c>
      <c r="I421" s="9" t="s">
        <v>58</v>
      </c>
      <c r="J421" s="9" t="s">
        <v>59</v>
      </c>
      <c r="K421" s="9" t="s">
        <v>59</v>
      </c>
      <c r="L421" s="9">
        <v>1.0</v>
      </c>
      <c r="M421" s="9" t="s">
        <v>42</v>
      </c>
      <c r="N421" s="9" t="s">
        <v>60</v>
      </c>
      <c r="O421" s="9" t="s">
        <v>190</v>
      </c>
      <c r="P421" s="9" t="s">
        <v>1640</v>
      </c>
      <c r="Q421" s="21" t="s">
        <v>1641</v>
      </c>
      <c r="S421" s="9" t="s">
        <v>50</v>
      </c>
      <c r="T421" s="22"/>
      <c r="U421" s="22"/>
      <c r="V421" s="22"/>
      <c r="W421" s="22"/>
      <c r="X421" s="22"/>
      <c r="Y421" s="22"/>
      <c r="Z421" s="22"/>
      <c r="AA421" s="22"/>
      <c r="AB421" s="22"/>
      <c r="AC421" s="22"/>
    </row>
    <row r="422">
      <c r="A422" s="23">
        <v>41871.92503221065</v>
      </c>
      <c r="B422" s="24">
        <v>41597.0</v>
      </c>
      <c r="C422" s="9" t="s">
        <v>101</v>
      </c>
      <c r="D422" s="9" t="s">
        <v>712</v>
      </c>
      <c r="E422" s="9" t="s">
        <v>3417</v>
      </c>
      <c r="F422" s="9" t="s">
        <v>3418</v>
      </c>
      <c r="G422" s="9" t="s">
        <v>3419</v>
      </c>
      <c r="H422" s="9">
        <v>58.0</v>
      </c>
      <c r="I422" s="9" t="s">
        <v>58</v>
      </c>
      <c r="J422" s="9" t="s">
        <v>90</v>
      </c>
      <c r="K422" s="9" t="s">
        <v>41</v>
      </c>
      <c r="M422" s="9" t="s">
        <v>42</v>
      </c>
      <c r="N422" s="9" t="s">
        <v>60</v>
      </c>
      <c r="O422" s="9" t="s">
        <v>705</v>
      </c>
      <c r="Q422" s="21" t="s">
        <v>3420</v>
      </c>
      <c r="R422" s="9" t="s">
        <v>3424</v>
      </c>
      <c r="S422" s="9" t="s">
        <v>50</v>
      </c>
      <c r="T422" s="22"/>
      <c r="U422" s="22"/>
      <c r="V422" s="22"/>
      <c r="W422" s="22"/>
      <c r="X422" s="22"/>
      <c r="Y422" s="22"/>
      <c r="Z422" s="22"/>
      <c r="AA422" s="22"/>
      <c r="AB422" s="22"/>
      <c r="AC422" s="22"/>
    </row>
    <row r="423">
      <c r="A423" s="23">
        <v>41871.92694912037</v>
      </c>
      <c r="B423" s="24">
        <v>41629.0</v>
      </c>
      <c r="C423" s="9" t="s">
        <v>1484</v>
      </c>
      <c r="D423" s="9" t="s">
        <v>1283</v>
      </c>
      <c r="E423" s="9" t="s">
        <v>1283</v>
      </c>
      <c r="F423" s="9" t="s">
        <v>3277</v>
      </c>
      <c r="G423" s="9" t="s">
        <v>3425</v>
      </c>
      <c r="H423" s="9">
        <v>49.0</v>
      </c>
      <c r="I423" s="9" t="s">
        <v>39</v>
      </c>
      <c r="J423" s="9" t="s">
        <v>59</v>
      </c>
      <c r="K423" s="9" t="s">
        <v>59</v>
      </c>
      <c r="M423" s="9" t="s">
        <v>59</v>
      </c>
      <c r="N423" s="9" t="s">
        <v>43</v>
      </c>
      <c r="O423" s="9" t="s">
        <v>43</v>
      </c>
      <c r="P423" s="9" t="s">
        <v>3426</v>
      </c>
      <c r="Q423" s="21" t="s">
        <v>3427</v>
      </c>
      <c r="S423" s="9" t="s">
        <v>50</v>
      </c>
      <c r="T423" s="22"/>
      <c r="U423" s="22"/>
      <c r="V423" s="22"/>
      <c r="W423" s="22"/>
      <c r="X423" s="22"/>
      <c r="Y423" s="22"/>
      <c r="Z423" s="22"/>
      <c r="AA423" s="22"/>
      <c r="AB423" s="22"/>
      <c r="AC423" s="22"/>
    </row>
    <row r="424">
      <c r="A424" s="23">
        <v>41871.92918509259</v>
      </c>
      <c r="B424" s="24">
        <v>41534.0</v>
      </c>
      <c r="C424" s="9" t="s">
        <v>300</v>
      </c>
      <c r="D424" s="9" t="s">
        <v>576</v>
      </c>
      <c r="E424" s="9" t="s">
        <v>576</v>
      </c>
      <c r="F424" s="9" t="s">
        <v>3434</v>
      </c>
      <c r="G424" s="9" t="s">
        <v>3435</v>
      </c>
      <c r="H424" s="9">
        <v>26.0</v>
      </c>
      <c r="I424" s="9" t="s">
        <v>58</v>
      </c>
      <c r="J424" s="9" t="s">
        <v>40</v>
      </c>
      <c r="K424" s="9" t="s">
        <v>41</v>
      </c>
      <c r="L424" s="9">
        <v>1.0</v>
      </c>
      <c r="M424" s="9" t="s">
        <v>42</v>
      </c>
      <c r="N424" s="9" t="s">
        <v>60</v>
      </c>
      <c r="O424" s="9" t="s">
        <v>61</v>
      </c>
      <c r="P424" s="9" t="s">
        <v>3436</v>
      </c>
      <c r="Q424" s="21" t="s">
        <v>3437</v>
      </c>
      <c r="R424" s="9" t="s">
        <v>3441</v>
      </c>
      <c r="S424" s="9" t="s">
        <v>50</v>
      </c>
      <c r="T424" s="22"/>
      <c r="U424" s="22"/>
      <c r="V424" s="22"/>
      <c r="W424" s="22"/>
      <c r="X424" s="22"/>
      <c r="Y424" s="22"/>
      <c r="Z424" s="22"/>
      <c r="AA424" s="22"/>
      <c r="AB424" s="22"/>
      <c r="AC424" s="22"/>
    </row>
    <row r="425">
      <c r="A425" s="23">
        <v>41871.92920957176</v>
      </c>
      <c r="B425" s="24">
        <v>41518.0</v>
      </c>
      <c r="C425" s="9" t="s">
        <v>300</v>
      </c>
      <c r="D425" s="9" t="s">
        <v>2097</v>
      </c>
      <c r="E425" s="9" t="s">
        <v>3442</v>
      </c>
      <c r="F425" s="9" t="s">
        <v>2099</v>
      </c>
      <c r="G425" s="9" t="s">
        <v>3443</v>
      </c>
      <c r="H425" s="9">
        <v>24.0</v>
      </c>
      <c r="I425" s="9" t="s">
        <v>58</v>
      </c>
      <c r="J425" s="9" t="s">
        <v>40</v>
      </c>
      <c r="K425" s="9" t="s">
        <v>41</v>
      </c>
      <c r="L425" s="9">
        <v>12.0</v>
      </c>
      <c r="M425" s="9" t="s">
        <v>42</v>
      </c>
      <c r="N425" s="9" t="s">
        <v>43</v>
      </c>
      <c r="O425" s="9" t="s">
        <v>43</v>
      </c>
      <c r="P425" s="9" t="s">
        <v>3444</v>
      </c>
      <c r="Q425" s="21" t="s">
        <v>3445</v>
      </c>
      <c r="R425" s="9" t="s">
        <v>3451</v>
      </c>
      <c r="S425" s="9" t="s">
        <v>50</v>
      </c>
      <c r="T425" s="22"/>
      <c r="U425" s="22"/>
      <c r="V425" s="22"/>
      <c r="W425" s="22"/>
      <c r="X425" s="22"/>
      <c r="Y425" s="22"/>
      <c r="Z425" s="22"/>
      <c r="AA425" s="22"/>
      <c r="AB425" s="22"/>
      <c r="AC425" s="22"/>
    </row>
    <row r="426">
      <c r="A426" s="23">
        <v>41871.9322862963</v>
      </c>
      <c r="B426" s="24">
        <v>41628.0</v>
      </c>
      <c r="C426" s="9" t="s">
        <v>34</v>
      </c>
      <c r="D426" s="9" t="s">
        <v>35</v>
      </c>
      <c r="E426" s="9" t="s">
        <v>36</v>
      </c>
      <c r="F426" s="9" t="s">
        <v>3452</v>
      </c>
      <c r="I426" s="9" t="s">
        <v>58</v>
      </c>
      <c r="J426" s="9" t="s">
        <v>59</v>
      </c>
      <c r="K426" s="9" t="s">
        <v>59</v>
      </c>
      <c r="M426" s="9" t="s">
        <v>77</v>
      </c>
      <c r="N426" s="9" t="s">
        <v>60</v>
      </c>
      <c r="O426" s="9" t="s">
        <v>61</v>
      </c>
      <c r="P426" s="9" t="s">
        <v>3453</v>
      </c>
      <c r="Q426" s="21" t="s">
        <v>3454</v>
      </c>
      <c r="S426" s="9" t="s">
        <v>50</v>
      </c>
      <c r="T426" s="22"/>
      <c r="U426" s="22"/>
      <c r="V426" s="22"/>
      <c r="W426" s="22"/>
      <c r="X426" s="22"/>
      <c r="Y426" s="22"/>
      <c r="Z426" s="22"/>
      <c r="AA426" s="22"/>
      <c r="AB426" s="22"/>
      <c r="AC426" s="22"/>
    </row>
    <row r="427">
      <c r="A427" s="23">
        <v>41871.93668958334</v>
      </c>
      <c r="B427" s="24">
        <v>36195.0</v>
      </c>
      <c r="C427" s="9" t="s">
        <v>237</v>
      </c>
      <c r="D427" s="9" t="s">
        <v>238</v>
      </c>
      <c r="E427" s="9" t="s">
        <v>239</v>
      </c>
      <c r="F427" s="9" t="s">
        <v>240</v>
      </c>
      <c r="G427" s="9" t="s">
        <v>241</v>
      </c>
      <c r="H427" s="9">
        <v>23.0</v>
      </c>
      <c r="I427" s="9" t="s">
        <v>58</v>
      </c>
      <c r="J427" s="9" t="s">
        <v>40</v>
      </c>
      <c r="K427" s="9" t="s">
        <v>41</v>
      </c>
      <c r="L427" s="9">
        <v>41.0</v>
      </c>
      <c r="M427" s="9" t="s">
        <v>42</v>
      </c>
      <c r="N427" s="9" t="s">
        <v>43</v>
      </c>
      <c r="O427" s="9" t="s">
        <v>61</v>
      </c>
      <c r="P427" s="9" t="s">
        <v>244</v>
      </c>
      <c r="Q427" s="21" t="s">
        <v>245</v>
      </c>
      <c r="R427" s="9" t="s">
        <v>246</v>
      </c>
      <c r="S427" s="9" t="s">
        <v>50</v>
      </c>
      <c r="T427" s="22"/>
      <c r="U427" s="22"/>
      <c r="V427" s="22"/>
      <c r="W427" s="22"/>
      <c r="X427" s="22"/>
      <c r="Y427" s="22"/>
      <c r="Z427" s="22"/>
      <c r="AA427" s="22"/>
      <c r="AB427" s="22"/>
      <c r="AC427" s="22"/>
    </row>
    <row r="428">
      <c r="A428" s="23">
        <v>41871.9392130787</v>
      </c>
      <c r="B428" s="24">
        <v>41644.0</v>
      </c>
      <c r="C428" s="9" t="s">
        <v>300</v>
      </c>
      <c r="D428" s="9" t="s">
        <v>3463</v>
      </c>
      <c r="E428" s="9" t="s">
        <v>3464</v>
      </c>
      <c r="F428" s="9" t="s">
        <v>3465</v>
      </c>
      <c r="G428" s="9" t="s">
        <v>3466</v>
      </c>
      <c r="H428" s="9">
        <v>18.0</v>
      </c>
      <c r="I428" s="9" t="s">
        <v>58</v>
      </c>
      <c r="J428" s="9" t="s">
        <v>90</v>
      </c>
      <c r="K428" s="9" t="s">
        <v>41</v>
      </c>
      <c r="L428" s="9">
        <v>1.0</v>
      </c>
      <c r="M428" s="9" t="s">
        <v>42</v>
      </c>
      <c r="N428" s="9" t="s">
        <v>43</v>
      </c>
      <c r="O428" s="9" t="s">
        <v>2062</v>
      </c>
      <c r="P428" s="9" t="s">
        <v>3467</v>
      </c>
      <c r="Q428" s="21" t="s">
        <v>3468</v>
      </c>
      <c r="R428" s="9" t="s">
        <v>3469</v>
      </c>
      <c r="S428" s="9" t="s">
        <v>50</v>
      </c>
      <c r="T428" s="22"/>
      <c r="U428" s="22"/>
      <c r="V428" s="22"/>
      <c r="W428" s="22"/>
      <c r="X428" s="22"/>
      <c r="Y428" s="22"/>
      <c r="Z428" s="22"/>
      <c r="AA428" s="22"/>
      <c r="AB428" s="22"/>
      <c r="AC428" s="22"/>
    </row>
    <row r="429">
      <c r="A429" s="23">
        <v>41871.93984092593</v>
      </c>
      <c r="B429" s="24">
        <v>41538.0</v>
      </c>
      <c r="C429" s="9" t="s">
        <v>101</v>
      </c>
      <c r="D429" s="9" t="s">
        <v>3470</v>
      </c>
      <c r="E429" s="9" t="s">
        <v>3471</v>
      </c>
      <c r="F429" s="9" t="s">
        <v>491</v>
      </c>
      <c r="G429" s="9" t="s">
        <v>3472</v>
      </c>
      <c r="H429" s="9">
        <v>38.0</v>
      </c>
      <c r="I429" s="9" t="s">
        <v>58</v>
      </c>
      <c r="J429" s="9" t="s">
        <v>90</v>
      </c>
      <c r="K429" s="9" t="s">
        <v>59</v>
      </c>
      <c r="L429" s="9">
        <v>1.0</v>
      </c>
      <c r="M429" s="9" t="s">
        <v>77</v>
      </c>
      <c r="N429" s="9" t="s">
        <v>60</v>
      </c>
      <c r="O429" s="9" t="s">
        <v>3474</v>
      </c>
      <c r="P429" s="9" t="s">
        <v>3475</v>
      </c>
      <c r="Q429" s="21" t="s">
        <v>3476</v>
      </c>
      <c r="R429" s="9" t="s">
        <v>3479</v>
      </c>
      <c r="S429" s="9" t="s">
        <v>50</v>
      </c>
      <c r="T429" s="22"/>
      <c r="U429" s="22"/>
      <c r="V429" s="22"/>
      <c r="W429" s="22"/>
      <c r="X429" s="22"/>
      <c r="Y429" s="22"/>
      <c r="Z429" s="22"/>
      <c r="AA429" s="22"/>
      <c r="AB429" s="22"/>
      <c r="AC429" s="22"/>
    </row>
    <row r="430">
      <c r="A430" s="23">
        <v>41871.94127376158</v>
      </c>
      <c r="B430" s="24">
        <v>39814.0</v>
      </c>
      <c r="C430" s="9" t="s">
        <v>101</v>
      </c>
      <c r="D430" s="9" t="s">
        <v>370</v>
      </c>
      <c r="E430" s="9" t="s">
        <v>332</v>
      </c>
      <c r="F430" s="9" t="s">
        <v>371</v>
      </c>
      <c r="G430" s="9" t="s">
        <v>372</v>
      </c>
      <c r="H430" s="9">
        <v>22.0</v>
      </c>
      <c r="I430" s="9" t="s">
        <v>58</v>
      </c>
      <c r="J430" s="9" t="s">
        <v>40</v>
      </c>
      <c r="K430" s="9" t="s">
        <v>59</v>
      </c>
      <c r="L430" s="9">
        <v>1.0</v>
      </c>
      <c r="M430" s="9" t="s">
        <v>42</v>
      </c>
      <c r="N430" s="9" t="s">
        <v>43</v>
      </c>
      <c r="O430" s="9" t="s">
        <v>43</v>
      </c>
      <c r="P430" s="9" t="s">
        <v>375</v>
      </c>
      <c r="Q430" s="21" t="s">
        <v>376</v>
      </c>
      <c r="R430" s="9" t="s">
        <v>377</v>
      </c>
      <c r="S430" s="9" t="s">
        <v>50</v>
      </c>
      <c r="T430" s="22"/>
      <c r="U430" s="22"/>
      <c r="V430" s="22"/>
      <c r="W430" s="22"/>
      <c r="X430" s="22"/>
      <c r="Y430" s="22"/>
      <c r="Z430" s="22"/>
      <c r="AA430" s="22"/>
      <c r="AB430" s="22"/>
      <c r="AC430" s="22"/>
    </row>
    <row r="431">
      <c r="A431" s="23">
        <v>41871.94312319445</v>
      </c>
      <c r="B431" s="24">
        <v>40898.0</v>
      </c>
      <c r="C431" s="9" t="s">
        <v>101</v>
      </c>
      <c r="D431" s="9" t="s">
        <v>3480</v>
      </c>
      <c r="E431" s="9" t="s">
        <v>3481</v>
      </c>
      <c r="F431" s="9" t="s">
        <v>3482</v>
      </c>
      <c r="H431" s="9">
        <v>22.0</v>
      </c>
      <c r="I431" s="9" t="s">
        <v>58</v>
      </c>
      <c r="J431" s="9" t="s">
        <v>40</v>
      </c>
      <c r="K431" s="9" t="s">
        <v>41</v>
      </c>
      <c r="L431" s="9">
        <v>1.0</v>
      </c>
      <c r="M431" s="9" t="s">
        <v>77</v>
      </c>
      <c r="N431" s="9" t="s">
        <v>60</v>
      </c>
      <c r="O431" s="9" t="s">
        <v>78</v>
      </c>
      <c r="P431" s="9" t="s">
        <v>3483</v>
      </c>
      <c r="Q431" s="21" t="s">
        <v>3484</v>
      </c>
      <c r="S431" s="9" t="s">
        <v>50</v>
      </c>
      <c r="T431" s="22"/>
      <c r="U431" s="22"/>
      <c r="V431" s="22"/>
      <c r="W431" s="22"/>
      <c r="X431" s="22"/>
      <c r="Y431" s="22"/>
      <c r="Z431" s="22"/>
      <c r="AA431" s="22"/>
      <c r="AB431" s="22"/>
      <c r="AC431" s="22"/>
    </row>
    <row r="432">
      <c r="A432" s="23">
        <v>41871.94701390046</v>
      </c>
      <c r="B432" s="24">
        <v>41582.0</v>
      </c>
      <c r="C432" s="9" t="s">
        <v>101</v>
      </c>
      <c r="D432" s="9" t="s">
        <v>3485</v>
      </c>
      <c r="E432" s="9" t="s">
        <v>153</v>
      </c>
      <c r="I432" s="9" t="s">
        <v>58</v>
      </c>
      <c r="J432" s="9" t="s">
        <v>59</v>
      </c>
      <c r="K432" s="9" t="s">
        <v>109</v>
      </c>
      <c r="M432" s="9" t="s">
        <v>77</v>
      </c>
      <c r="N432" s="9" t="s">
        <v>60</v>
      </c>
      <c r="O432" s="9" t="s">
        <v>61</v>
      </c>
      <c r="P432" s="9" t="s">
        <v>3487</v>
      </c>
      <c r="Q432" s="21" t="s">
        <v>3488</v>
      </c>
      <c r="S432" s="9" t="s">
        <v>50</v>
      </c>
      <c r="T432" s="22"/>
      <c r="U432" s="22"/>
      <c r="V432" s="22"/>
      <c r="W432" s="22"/>
      <c r="X432" s="22"/>
      <c r="Y432" s="22"/>
      <c r="Z432" s="22"/>
      <c r="AA432" s="22"/>
      <c r="AB432" s="22"/>
      <c r="AC432" s="22"/>
    </row>
    <row r="433">
      <c r="A433" s="23">
        <v>41871.94789711806</v>
      </c>
      <c r="B433" s="24">
        <v>36157.0</v>
      </c>
      <c r="C433" s="9" t="s">
        <v>101</v>
      </c>
      <c r="D433" s="9" t="s">
        <v>215</v>
      </c>
      <c r="E433" s="9" t="s">
        <v>215</v>
      </c>
      <c r="F433" s="9" t="s">
        <v>216</v>
      </c>
      <c r="G433" s="9" t="s">
        <v>217</v>
      </c>
      <c r="H433" s="9">
        <v>19.0</v>
      </c>
      <c r="I433" s="9" t="s">
        <v>39</v>
      </c>
      <c r="J433" s="9" t="s">
        <v>40</v>
      </c>
      <c r="K433" s="9" t="s">
        <v>41</v>
      </c>
      <c r="L433" s="9">
        <v>23.0</v>
      </c>
      <c r="M433" s="9" t="s">
        <v>42</v>
      </c>
      <c r="N433" s="9" t="s">
        <v>60</v>
      </c>
      <c r="O433" s="9" t="s">
        <v>218</v>
      </c>
      <c r="P433" s="9" t="s">
        <v>219</v>
      </c>
      <c r="Q433" s="21" t="s">
        <v>220</v>
      </c>
      <c r="R433" s="9" t="s">
        <v>222</v>
      </c>
      <c r="S433" s="9" t="s">
        <v>50</v>
      </c>
      <c r="T433" s="22"/>
      <c r="U433" s="22"/>
      <c r="V433" s="22"/>
      <c r="W433" s="22"/>
      <c r="X433" s="22"/>
      <c r="Y433" s="22"/>
      <c r="Z433" s="22"/>
      <c r="AA433" s="22"/>
      <c r="AB433" s="22"/>
      <c r="AC433" s="22"/>
    </row>
    <row r="434">
      <c r="A434" s="23">
        <v>41871.95124314815</v>
      </c>
      <c r="B434" s="24">
        <v>40898.0</v>
      </c>
      <c r="C434" s="9" t="s">
        <v>253</v>
      </c>
      <c r="D434" s="9" t="s">
        <v>3493</v>
      </c>
      <c r="E434" s="9" t="s">
        <v>2203</v>
      </c>
      <c r="F434" s="9" t="s">
        <v>3494</v>
      </c>
      <c r="G434" s="9" t="s">
        <v>3495</v>
      </c>
      <c r="I434" s="9" t="s">
        <v>58</v>
      </c>
      <c r="J434" s="9" t="s">
        <v>90</v>
      </c>
      <c r="K434" s="9" t="s">
        <v>41</v>
      </c>
      <c r="L434" s="9">
        <v>1.0</v>
      </c>
      <c r="M434" s="9" t="s">
        <v>42</v>
      </c>
      <c r="N434" s="9" t="s">
        <v>60</v>
      </c>
      <c r="O434" s="9" t="s">
        <v>190</v>
      </c>
      <c r="P434" s="9" t="s">
        <v>3496</v>
      </c>
      <c r="Q434" s="21" t="s">
        <v>3497</v>
      </c>
      <c r="S434" s="9" t="s">
        <v>50</v>
      </c>
      <c r="T434" s="22"/>
      <c r="U434" s="22"/>
      <c r="V434" s="22"/>
      <c r="W434" s="22"/>
      <c r="X434" s="22"/>
      <c r="Y434" s="22"/>
      <c r="Z434" s="22"/>
      <c r="AA434" s="22"/>
      <c r="AB434" s="22"/>
      <c r="AC434" s="22"/>
    </row>
    <row r="435">
      <c r="A435" s="23">
        <v>41871.95292224537</v>
      </c>
      <c r="B435" s="24">
        <v>40827.0</v>
      </c>
      <c r="C435" s="9" t="s">
        <v>101</v>
      </c>
      <c r="D435" s="9" t="s">
        <v>1634</v>
      </c>
      <c r="E435" s="9" t="s">
        <v>1635</v>
      </c>
      <c r="F435" s="9" t="s">
        <v>3504</v>
      </c>
      <c r="G435" s="9" t="s">
        <v>3505</v>
      </c>
      <c r="H435" s="9">
        <v>51.0</v>
      </c>
      <c r="I435" s="9" t="s">
        <v>58</v>
      </c>
      <c r="J435" s="9" t="s">
        <v>59</v>
      </c>
      <c r="K435" s="9" t="s">
        <v>59</v>
      </c>
      <c r="L435" s="9">
        <v>1.0</v>
      </c>
      <c r="M435" s="9" t="s">
        <v>77</v>
      </c>
      <c r="N435" s="9" t="s">
        <v>43</v>
      </c>
      <c r="O435" s="9" t="s">
        <v>43</v>
      </c>
      <c r="P435" s="9" t="s">
        <v>3506</v>
      </c>
      <c r="Q435" s="21" t="s">
        <v>3507</v>
      </c>
      <c r="S435" s="9" t="s">
        <v>50</v>
      </c>
      <c r="T435" s="22"/>
      <c r="U435" s="22"/>
      <c r="V435" s="22"/>
      <c r="W435" s="22"/>
      <c r="X435" s="22"/>
      <c r="Y435" s="22"/>
      <c r="Z435" s="22"/>
      <c r="AA435" s="22"/>
      <c r="AB435" s="22"/>
      <c r="AC435" s="22"/>
    </row>
    <row r="436">
      <c r="A436" s="23">
        <v>41871.95410387732</v>
      </c>
      <c r="B436" s="24">
        <v>41865.0</v>
      </c>
      <c r="C436" s="9" t="s">
        <v>688</v>
      </c>
      <c r="D436" s="9" t="s">
        <v>689</v>
      </c>
      <c r="E436" s="9" t="s">
        <v>690</v>
      </c>
      <c r="F436" s="9" t="s">
        <v>3509</v>
      </c>
      <c r="G436" s="9" t="s">
        <v>3510</v>
      </c>
      <c r="H436" s="9">
        <v>61.0</v>
      </c>
      <c r="I436" s="9" t="s">
        <v>58</v>
      </c>
      <c r="J436" s="9" t="s">
        <v>90</v>
      </c>
      <c r="K436" s="9" t="s">
        <v>41</v>
      </c>
      <c r="L436" s="9">
        <v>1.0</v>
      </c>
      <c r="M436" s="9" t="s">
        <v>42</v>
      </c>
      <c r="N436" s="9" t="s">
        <v>60</v>
      </c>
      <c r="O436" s="9" t="s">
        <v>190</v>
      </c>
      <c r="P436" s="9" t="s">
        <v>3513</v>
      </c>
      <c r="Q436" s="21" t="s">
        <v>3514</v>
      </c>
      <c r="R436" s="9" t="s">
        <v>3517</v>
      </c>
      <c r="S436" s="9" t="s">
        <v>50</v>
      </c>
      <c r="T436" s="22"/>
      <c r="U436" s="22"/>
      <c r="V436" s="22"/>
      <c r="W436" s="22"/>
      <c r="X436" s="22"/>
      <c r="Y436" s="22"/>
      <c r="Z436" s="22"/>
      <c r="AA436" s="22"/>
      <c r="AB436" s="22"/>
      <c r="AC436" s="22"/>
    </row>
    <row r="437">
      <c r="A437" s="23">
        <v>41871.95633995371</v>
      </c>
      <c r="B437" s="24">
        <v>40544.0</v>
      </c>
      <c r="C437" s="9" t="s">
        <v>34</v>
      </c>
      <c r="D437" s="9" t="s">
        <v>276</v>
      </c>
      <c r="E437" s="9" t="s">
        <v>36</v>
      </c>
      <c r="G437" s="9" t="s">
        <v>630</v>
      </c>
      <c r="I437" s="9" t="s">
        <v>58</v>
      </c>
      <c r="J437" s="9" t="s">
        <v>59</v>
      </c>
      <c r="K437" s="9" t="s">
        <v>59</v>
      </c>
      <c r="L437" s="9">
        <v>1.0</v>
      </c>
      <c r="M437" s="9" t="s">
        <v>42</v>
      </c>
      <c r="N437" s="9" t="s">
        <v>59</v>
      </c>
      <c r="O437" s="9" t="s">
        <v>59</v>
      </c>
      <c r="P437" s="9" t="s">
        <v>655</v>
      </c>
      <c r="Q437" s="21" t="s">
        <v>657</v>
      </c>
      <c r="S437" s="9" t="s">
        <v>50</v>
      </c>
      <c r="T437" s="22"/>
      <c r="U437" s="22"/>
      <c r="V437" s="22"/>
      <c r="W437" s="22"/>
      <c r="X437" s="22"/>
      <c r="Y437" s="22"/>
      <c r="Z437" s="22"/>
      <c r="AA437" s="22"/>
      <c r="AB437" s="22"/>
      <c r="AC437" s="22"/>
    </row>
    <row r="438">
      <c r="A438" s="23">
        <v>41871.95696621528</v>
      </c>
      <c r="B438" s="24">
        <v>41088.0</v>
      </c>
      <c r="C438" s="9" t="s">
        <v>418</v>
      </c>
      <c r="D438" s="9" t="s">
        <v>3521</v>
      </c>
      <c r="E438" s="9" t="s">
        <v>3521</v>
      </c>
      <c r="F438" s="9" t="s">
        <v>3522</v>
      </c>
      <c r="G438" s="9" t="s">
        <v>3523</v>
      </c>
      <c r="H438" s="9">
        <v>21.0</v>
      </c>
      <c r="I438" s="9" t="s">
        <v>58</v>
      </c>
      <c r="J438" s="9" t="s">
        <v>90</v>
      </c>
      <c r="K438" s="9" t="s">
        <v>41</v>
      </c>
      <c r="L438" s="9">
        <v>3.0</v>
      </c>
      <c r="M438" s="9" t="s">
        <v>42</v>
      </c>
      <c r="N438" s="9" t="s">
        <v>60</v>
      </c>
      <c r="O438" s="9" t="s">
        <v>341</v>
      </c>
      <c r="P438" s="9" t="s">
        <v>3524</v>
      </c>
      <c r="Q438" s="21" t="s">
        <v>3525</v>
      </c>
      <c r="R438" s="9" t="s">
        <v>3528</v>
      </c>
      <c r="S438" s="9" t="s">
        <v>50</v>
      </c>
      <c r="T438" s="22"/>
      <c r="U438" s="22"/>
      <c r="V438" s="22"/>
      <c r="W438" s="22"/>
      <c r="X438" s="22"/>
      <c r="Y438" s="22"/>
      <c r="Z438" s="22"/>
      <c r="AA438" s="22"/>
      <c r="AB438" s="22"/>
      <c r="AC438" s="22"/>
    </row>
    <row r="439">
      <c r="A439" s="23">
        <v>41871.95855070602</v>
      </c>
      <c r="B439" s="24">
        <v>40827.0</v>
      </c>
      <c r="C439" s="9" t="s">
        <v>720</v>
      </c>
      <c r="D439" s="9" t="s">
        <v>3529</v>
      </c>
      <c r="E439" s="9" t="s">
        <v>606</v>
      </c>
      <c r="F439" s="9" t="s">
        <v>3530</v>
      </c>
      <c r="G439" s="9" t="s">
        <v>3531</v>
      </c>
      <c r="H439" s="9">
        <v>44.0</v>
      </c>
      <c r="I439" s="9" t="s">
        <v>58</v>
      </c>
      <c r="J439" s="9" t="s">
        <v>59</v>
      </c>
      <c r="K439" s="9" t="s">
        <v>59</v>
      </c>
      <c r="L439" s="9">
        <v>1.0</v>
      </c>
      <c r="M439" s="9" t="s">
        <v>42</v>
      </c>
      <c r="N439" s="9" t="s">
        <v>60</v>
      </c>
      <c r="O439" s="9" t="s">
        <v>3532</v>
      </c>
      <c r="P439" s="9" t="s">
        <v>3533</v>
      </c>
      <c r="Q439" s="21" t="s">
        <v>3534</v>
      </c>
      <c r="R439" s="9" t="s">
        <v>3537</v>
      </c>
      <c r="S439" s="9" t="s">
        <v>50</v>
      </c>
      <c r="T439" s="22"/>
      <c r="U439" s="22"/>
      <c r="V439" s="22"/>
      <c r="W439" s="22"/>
      <c r="X439" s="22"/>
      <c r="Y439" s="22"/>
      <c r="Z439" s="22"/>
      <c r="AA439" s="22"/>
      <c r="AB439" s="22"/>
      <c r="AC439" s="22"/>
    </row>
    <row r="440">
      <c r="A440" s="23">
        <v>41871.95999387731</v>
      </c>
      <c r="B440" s="24">
        <v>40898.0</v>
      </c>
      <c r="C440" s="9" t="s">
        <v>101</v>
      </c>
      <c r="D440" s="9" t="s">
        <v>153</v>
      </c>
      <c r="E440" s="9" t="s">
        <v>153</v>
      </c>
      <c r="F440" s="9" t="s">
        <v>221</v>
      </c>
      <c r="I440" s="9" t="s">
        <v>58</v>
      </c>
      <c r="J440" s="9" t="s">
        <v>59</v>
      </c>
      <c r="K440" s="9" t="s">
        <v>59</v>
      </c>
      <c r="L440" s="9">
        <v>15.0</v>
      </c>
      <c r="M440" s="9" t="s">
        <v>42</v>
      </c>
      <c r="N440" s="9" t="s">
        <v>60</v>
      </c>
      <c r="O440" s="9" t="s">
        <v>78</v>
      </c>
      <c r="P440" s="9" t="s">
        <v>3538</v>
      </c>
      <c r="Q440" s="21" t="s">
        <v>3539</v>
      </c>
      <c r="S440" s="9" t="s">
        <v>50</v>
      </c>
      <c r="T440" s="22"/>
      <c r="U440" s="22"/>
      <c r="V440" s="22"/>
      <c r="W440" s="22"/>
      <c r="X440" s="22"/>
      <c r="Y440" s="22"/>
      <c r="Z440" s="22"/>
      <c r="AA440" s="22"/>
      <c r="AB440" s="22"/>
      <c r="AC440" s="22"/>
    </row>
    <row r="441">
      <c r="A441" s="23">
        <v>41871.96107208334</v>
      </c>
      <c r="B441" s="24">
        <v>41403.0</v>
      </c>
      <c r="C441" s="9" t="s">
        <v>85</v>
      </c>
      <c r="D441" s="9" t="s">
        <v>3543</v>
      </c>
      <c r="E441" s="9" t="s">
        <v>3544</v>
      </c>
      <c r="F441" s="9" t="s">
        <v>3545</v>
      </c>
      <c r="G441" s="9" t="s">
        <v>3546</v>
      </c>
      <c r="H441" s="9">
        <v>38.0</v>
      </c>
      <c r="I441" s="9" t="s">
        <v>39</v>
      </c>
      <c r="J441" s="9" t="s">
        <v>90</v>
      </c>
      <c r="K441" s="9" t="s">
        <v>41</v>
      </c>
      <c r="M441" s="9" t="s">
        <v>42</v>
      </c>
      <c r="N441" s="9" t="s">
        <v>60</v>
      </c>
      <c r="O441" s="9" t="s">
        <v>159</v>
      </c>
      <c r="P441" s="9" t="s">
        <v>3547</v>
      </c>
      <c r="Q441" s="21" t="s">
        <v>3548</v>
      </c>
      <c r="R441" s="9" t="s">
        <v>3551</v>
      </c>
      <c r="S441" s="9" t="s">
        <v>50</v>
      </c>
      <c r="T441" s="22"/>
      <c r="U441" s="22"/>
      <c r="V441" s="22"/>
      <c r="W441" s="22"/>
      <c r="X441" s="22"/>
      <c r="Y441" s="22"/>
      <c r="Z441" s="22"/>
      <c r="AA441" s="22"/>
      <c r="AB441" s="22"/>
      <c r="AC441" s="22"/>
    </row>
    <row r="442">
      <c r="A442" s="23">
        <v>41871.96384091435</v>
      </c>
      <c r="B442" s="24">
        <v>40827.0</v>
      </c>
      <c r="C442" s="9" t="s">
        <v>101</v>
      </c>
      <c r="D442" s="9" t="s">
        <v>153</v>
      </c>
      <c r="E442" s="9" t="s">
        <v>153</v>
      </c>
      <c r="F442" s="9" t="s">
        <v>875</v>
      </c>
      <c r="I442" s="9" t="s">
        <v>58</v>
      </c>
      <c r="J442" s="9" t="s">
        <v>59</v>
      </c>
      <c r="K442" s="9" t="s">
        <v>59</v>
      </c>
      <c r="L442" s="9">
        <v>1.0</v>
      </c>
      <c r="M442" s="9" t="s">
        <v>77</v>
      </c>
      <c r="N442" s="9" t="s">
        <v>60</v>
      </c>
      <c r="O442" s="9" t="s">
        <v>190</v>
      </c>
      <c r="P442" s="9" t="s">
        <v>3552</v>
      </c>
      <c r="Q442" s="21" t="s">
        <v>3553</v>
      </c>
      <c r="S442" s="9" t="s">
        <v>50</v>
      </c>
      <c r="T442" s="22"/>
      <c r="U442" s="22"/>
      <c r="V442" s="22"/>
      <c r="W442" s="22"/>
      <c r="X442" s="22"/>
      <c r="Y442" s="22"/>
      <c r="Z442" s="22"/>
      <c r="AA442" s="22"/>
      <c r="AB442" s="22"/>
      <c r="AC442" s="22"/>
    </row>
    <row r="443">
      <c r="A443" s="23">
        <v>41871.96866012731</v>
      </c>
      <c r="B443" s="24">
        <v>41414.0</v>
      </c>
      <c r="C443" s="9" t="s">
        <v>85</v>
      </c>
      <c r="D443" s="9" t="s">
        <v>3543</v>
      </c>
      <c r="E443" s="9" t="s">
        <v>3544</v>
      </c>
      <c r="F443" s="9" t="s">
        <v>3545</v>
      </c>
      <c r="G443" s="9" t="s">
        <v>3557</v>
      </c>
      <c r="H443" s="9">
        <v>28.0</v>
      </c>
      <c r="I443" s="9" t="s">
        <v>58</v>
      </c>
      <c r="J443" s="9" t="s">
        <v>90</v>
      </c>
      <c r="K443" s="9" t="s">
        <v>109</v>
      </c>
      <c r="L443" s="9">
        <v>3.0</v>
      </c>
      <c r="M443" s="9" t="s">
        <v>42</v>
      </c>
      <c r="N443" s="9" t="s">
        <v>43</v>
      </c>
      <c r="O443" s="9" t="s">
        <v>814</v>
      </c>
      <c r="P443" s="9" t="s">
        <v>3558</v>
      </c>
      <c r="Q443" s="21" t="s">
        <v>3559</v>
      </c>
      <c r="R443" s="9" t="s">
        <v>3566</v>
      </c>
      <c r="S443" s="9" t="s">
        <v>50</v>
      </c>
      <c r="T443" s="22"/>
      <c r="U443" s="22"/>
      <c r="V443" s="22"/>
      <c r="W443" s="22"/>
      <c r="X443" s="22"/>
      <c r="Y443" s="22"/>
      <c r="Z443" s="22"/>
      <c r="AA443" s="22"/>
      <c r="AB443" s="22"/>
      <c r="AC443" s="22"/>
    </row>
    <row r="444">
      <c r="A444" s="23">
        <v>41871.97075745371</v>
      </c>
      <c r="B444" s="24">
        <v>40903.0</v>
      </c>
      <c r="C444" s="9" t="s">
        <v>101</v>
      </c>
      <c r="D444" s="9" t="s">
        <v>3568</v>
      </c>
      <c r="E444" s="9" t="s">
        <v>3568</v>
      </c>
      <c r="F444" s="9" t="s">
        <v>3569</v>
      </c>
      <c r="G444" s="9" t="s">
        <v>3570</v>
      </c>
      <c r="H444" s="9">
        <v>23.0</v>
      </c>
      <c r="I444" s="9" t="s">
        <v>58</v>
      </c>
      <c r="J444" s="9" t="s">
        <v>59</v>
      </c>
      <c r="K444" s="9" t="s">
        <v>109</v>
      </c>
      <c r="L444" s="9">
        <v>8.0</v>
      </c>
      <c r="M444" s="9" t="s">
        <v>42</v>
      </c>
      <c r="N444" s="9" t="s">
        <v>43</v>
      </c>
      <c r="O444" s="9" t="s">
        <v>43</v>
      </c>
      <c r="P444" s="9" t="s">
        <v>3571</v>
      </c>
      <c r="Q444" s="21" t="s">
        <v>3573</v>
      </c>
      <c r="R444" s="9" t="s">
        <v>3576</v>
      </c>
      <c r="S444" s="9" t="s">
        <v>50</v>
      </c>
      <c r="T444" s="22"/>
      <c r="U444" s="22"/>
      <c r="V444" s="22"/>
      <c r="W444" s="22"/>
      <c r="X444" s="22"/>
      <c r="Y444" s="22"/>
      <c r="Z444" s="22"/>
      <c r="AA444" s="22"/>
      <c r="AB444" s="22"/>
      <c r="AC444" s="22"/>
    </row>
    <row r="445">
      <c r="A445" s="23">
        <v>41871.97183775463</v>
      </c>
      <c r="B445" s="24">
        <v>40827.0</v>
      </c>
      <c r="C445" s="9" t="s">
        <v>148</v>
      </c>
      <c r="D445" s="9" t="s">
        <v>1904</v>
      </c>
      <c r="E445" s="9" t="s">
        <v>3577</v>
      </c>
      <c r="G445" s="9" t="s">
        <v>3578</v>
      </c>
      <c r="I445" s="9" t="s">
        <v>59</v>
      </c>
      <c r="J445" s="9" t="s">
        <v>59</v>
      </c>
      <c r="K445" s="9" t="s">
        <v>59</v>
      </c>
      <c r="M445" s="9" t="s">
        <v>77</v>
      </c>
      <c r="N445" s="9" t="s">
        <v>59</v>
      </c>
      <c r="O445" s="9" t="s">
        <v>814</v>
      </c>
      <c r="P445" s="9" t="s">
        <v>3580</v>
      </c>
      <c r="Q445" s="21" t="s">
        <v>3582</v>
      </c>
      <c r="S445" s="9" t="s">
        <v>50</v>
      </c>
      <c r="T445" s="22"/>
      <c r="U445" s="22"/>
      <c r="V445" s="22"/>
      <c r="W445" s="22"/>
      <c r="X445" s="22"/>
      <c r="Y445" s="22"/>
      <c r="Z445" s="22"/>
      <c r="AA445" s="22"/>
      <c r="AB445" s="22"/>
      <c r="AC445" s="22"/>
    </row>
    <row r="446">
      <c r="A446" s="23">
        <v>41871.97220798611</v>
      </c>
      <c r="B446" s="24">
        <v>41467.0</v>
      </c>
      <c r="C446" s="9" t="s">
        <v>293</v>
      </c>
      <c r="D446" s="9" t="s">
        <v>3586</v>
      </c>
      <c r="E446" s="9" t="s">
        <v>3587</v>
      </c>
      <c r="I446" s="9" t="s">
        <v>58</v>
      </c>
      <c r="J446" s="9" t="s">
        <v>59</v>
      </c>
      <c r="K446" s="9" t="s">
        <v>59</v>
      </c>
      <c r="M446" s="9" t="s">
        <v>77</v>
      </c>
      <c r="N446" s="9" t="s">
        <v>59</v>
      </c>
      <c r="O446" s="9" t="s">
        <v>59</v>
      </c>
      <c r="P446" s="9" t="s">
        <v>3588</v>
      </c>
      <c r="Q446" s="21" t="s">
        <v>3589</v>
      </c>
      <c r="S446" s="9" t="s">
        <v>50</v>
      </c>
      <c r="T446" s="22"/>
      <c r="U446" s="22"/>
      <c r="V446" s="22"/>
      <c r="W446" s="22"/>
      <c r="X446" s="22"/>
      <c r="Y446" s="22"/>
      <c r="Z446" s="22"/>
      <c r="AA446" s="22"/>
      <c r="AB446" s="22"/>
      <c r="AC446" s="22"/>
    </row>
    <row r="447">
      <c r="A447" s="23">
        <v>41871.97244333333</v>
      </c>
      <c r="B447" s="24">
        <v>41243.0</v>
      </c>
      <c r="C447" s="9" t="s">
        <v>121</v>
      </c>
      <c r="D447" s="9" t="s">
        <v>1870</v>
      </c>
      <c r="E447" s="9" t="s">
        <v>130</v>
      </c>
      <c r="F447" s="9" t="s">
        <v>1871</v>
      </c>
      <c r="G447" s="9" t="s">
        <v>3596</v>
      </c>
      <c r="H447" s="9">
        <v>43.0</v>
      </c>
      <c r="I447" s="9" t="s">
        <v>58</v>
      </c>
      <c r="J447" s="9" t="s">
        <v>59</v>
      </c>
      <c r="K447" s="9" t="s">
        <v>59</v>
      </c>
      <c r="L447" s="9">
        <v>137.0</v>
      </c>
      <c r="M447" s="9" t="s">
        <v>42</v>
      </c>
      <c r="N447" s="9" t="s">
        <v>43</v>
      </c>
      <c r="O447" s="9" t="s">
        <v>43</v>
      </c>
      <c r="P447" s="9" t="s">
        <v>3597</v>
      </c>
      <c r="Q447" s="21" t="s">
        <v>3598</v>
      </c>
      <c r="S447" s="9" t="s">
        <v>50</v>
      </c>
      <c r="T447" s="22"/>
      <c r="U447" s="22"/>
      <c r="V447" s="22"/>
      <c r="W447" s="22"/>
      <c r="X447" s="22"/>
      <c r="Y447" s="22"/>
      <c r="Z447" s="22"/>
      <c r="AA447" s="22"/>
      <c r="AB447" s="22"/>
      <c r="AC447" s="22"/>
    </row>
    <row r="448">
      <c r="A448" s="23">
        <v>41871.97275699074</v>
      </c>
      <c r="B448" s="24">
        <v>40828.0</v>
      </c>
      <c r="C448" s="9" t="s">
        <v>148</v>
      </c>
      <c r="D448" s="9" t="s">
        <v>1904</v>
      </c>
      <c r="E448" s="9" t="s">
        <v>3577</v>
      </c>
      <c r="I448" s="9" t="s">
        <v>59</v>
      </c>
      <c r="J448" s="9" t="s">
        <v>59</v>
      </c>
      <c r="K448" s="9" t="s">
        <v>59</v>
      </c>
      <c r="M448" s="9" t="s">
        <v>77</v>
      </c>
      <c r="N448" s="9" t="s">
        <v>59</v>
      </c>
      <c r="O448" s="9" t="s">
        <v>814</v>
      </c>
      <c r="P448" s="9" t="s">
        <v>3604</v>
      </c>
      <c r="Q448" s="21" t="s">
        <v>3582</v>
      </c>
      <c r="S448" s="9" t="s">
        <v>50</v>
      </c>
      <c r="T448" s="22"/>
      <c r="U448" s="22"/>
      <c r="V448" s="22"/>
      <c r="W448" s="22"/>
      <c r="X448" s="22"/>
      <c r="Y448" s="22"/>
      <c r="Z448" s="22"/>
      <c r="AA448" s="22"/>
      <c r="AB448" s="22"/>
      <c r="AC448" s="22"/>
    </row>
    <row r="449">
      <c r="A449" s="23">
        <v>41871.97461420139</v>
      </c>
      <c r="B449" s="24">
        <v>41465.0</v>
      </c>
      <c r="C449" s="9" t="s">
        <v>261</v>
      </c>
      <c r="D449" s="9" t="s">
        <v>3609</v>
      </c>
      <c r="E449" s="9" t="s">
        <v>606</v>
      </c>
      <c r="F449" s="9" t="s">
        <v>3421</v>
      </c>
      <c r="G449" s="9" t="s">
        <v>3610</v>
      </c>
      <c r="H449" s="9">
        <v>33.0</v>
      </c>
      <c r="I449" s="9" t="s">
        <v>58</v>
      </c>
      <c r="J449" s="9" t="s">
        <v>59</v>
      </c>
      <c r="K449" s="9" t="s">
        <v>59</v>
      </c>
      <c r="M449" s="9" t="s">
        <v>77</v>
      </c>
      <c r="N449" s="9" t="s">
        <v>60</v>
      </c>
      <c r="O449" s="9" t="s">
        <v>190</v>
      </c>
      <c r="Q449" s="21" t="s">
        <v>3613</v>
      </c>
      <c r="R449" s="9" t="s">
        <v>3614</v>
      </c>
      <c r="S449" s="9" t="s">
        <v>50</v>
      </c>
      <c r="T449" s="22"/>
      <c r="U449" s="22"/>
      <c r="V449" s="22"/>
      <c r="W449" s="22"/>
      <c r="X449" s="22"/>
      <c r="Y449" s="22"/>
      <c r="Z449" s="22"/>
      <c r="AA449" s="22"/>
      <c r="AB449" s="22"/>
      <c r="AC449" s="22"/>
    </row>
    <row r="450">
      <c r="A450" s="23">
        <v>41871.97903347222</v>
      </c>
      <c r="B450" s="24">
        <v>40899.0</v>
      </c>
      <c r="C450" s="9" t="s">
        <v>101</v>
      </c>
      <c r="E450" s="9" t="s">
        <v>215</v>
      </c>
      <c r="F450" s="9" t="s">
        <v>3619</v>
      </c>
      <c r="G450" s="9" t="s">
        <v>3620</v>
      </c>
      <c r="H450" s="9">
        <v>22.0</v>
      </c>
      <c r="I450" s="9" t="s">
        <v>58</v>
      </c>
      <c r="J450" s="9" t="s">
        <v>40</v>
      </c>
      <c r="K450" s="9" t="s">
        <v>41</v>
      </c>
      <c r="M450" s="9" t="s">
        <v>77</v>
      </c>
      <c r="N450" s="9" t="s">
        <v>60</v>
      </c>
      <c r="O450" s="9" t="s">
        <v>59</v>
      </c>
      <c r="P450" s="9" t="s">
        <v>3622</v>
      </c>
      <c r="Q450" s="21" t="s">
        <v>3624</v>
      </c>
      <c r="S450" s="9" t="s">
        <v>50</v>
      </c>
      <c r="T450" s="22"/>
      <c r="U450" s="22"/>
      <c r="V450" s="22"/>
      <c r="W450" s="22"/>
      <c r="X450" s="22"/>
      <c r="Y450" s="22"/>
      <c r="Z450" s="22"/>
      <c r="AA450" s="22"/>
      <c r="AB450" s="22"/>
      <c r="AC450" s="22"/>
    </row>
    <row r="451">
      <c r="A451" s="23">
        <v>41871.981162129625</v>
      </c>
      <c r="B451" s="24">
        <v>41667.0</v>
      </c>
      <c r="C451" s="9" t="s">
        <v>300</v>
      </c>
      <c r="D451" s="9" t="s">
        <v>3626</v>
      </c>
      <c r="E451" s="9" t="s">
        <v>3627</v>
      </c>
      <c r="F451" s="9" t="s">
        <v>3628</v>
      </c>
      <c r="G451" s="9" t="s">
        <v>3629</v>
      </c>
      <c r="H451" s="9">
        <v>21.0</v>
      </c>
      <c r="I451" s="9" t="s">
        <v>39</v>
      </c>
      <c r="J451" s="9" t="s">
        <v>90</v>
      </c>
      <c r="K451" s="9" t="s">
        <v>41</v>
      </c>
      <c r="L451" s="9">
        <v>4.0</v>
      </c>
      <c r="M451" s="9" t="s">
        <v>42</v>
      </c>
      <c r="N451" s="9" t="s">
        <v>60</v>
      </c>
      <c r="O451" s="9" t="s">
        <v>78</v>
      </c>
      <c r="P451" s="9" t="s">
        <v>3631</v>
      </c>
      <c r="Q451" s="21" t="s">
        <v>3633</v>
      </c>
      <c r="R451" s="9" t="s">
        <v>3637</v>
      </c>
      <c r="S451" s="9" t="s">
        <v>50</v>
      </c>
      <c r="T451" s="22"/>
      <c r="U451" s="22"/>
      <c r="V451" s="22"/>
      <c r="W451" s="22"/>
      <c r="X451" s="22"/>
      <c r="Y451" s="22"/>
      <c r="Z451" s="22"/>
      <c r="AA451" s="22"/>
      <c r="AB451" s="22"/>
      <c r="AC451" s="22"/>
    </row>
    <row r="452">
      <c r="A452" s="23">
        <v>41871.98506612269</v>
      </c>
      <c r="B452" s="24">
        <v>39060.0</v>
      </c>
      <c r="C452" s="9" t="s">
        <v>237</v>
      </c>
      <c r="D452" s="9" t="s">
        <v>318</v>
      </c>
      <c r="E452" s="9" t="s">
        <v>319</v>
      </c>
      <c r="F452" s="9" t="s">
        <v>320</v>
      </c>
      <c r="G452" s="9" t="s">
        <v>321</v>
      </c>
      <c r="H452" s="9">
        <v>42.0</v>
      </c>
      <c r="I452" s="9" t="s">
        <v>58</v>
      </c>
      <c r="J452" s="9" t="s">
        <v>90</v>
      </c>
      <c r="K452" s="9" t="s">
        <v>41</v>
      </c>
      <c r="L452" s="9">
        <v>5.0</v>
      </c>
      <c r="M452" s="9" t="s">
        <v>42</v>
      </c>
      <c r="N452" s="9" t="s">
        <v>60</v>
      </c>
      <c r="O452" s="9" t="s">
        <v>190</v>
      </c>
      <c r="P452" s="9" t="s">
        <v>322</v>
      </c>
      <c r="Q452" s="21" t="s">
        <v>323</v>
      </c>
      <c r="R452" s="9" t="s">
        <v>331</v>
      </c>
      <c r="S452" s="9" t="s">
        <v>50</v>
      </c>
      <c r="T452" s="22"/>
      <c r="U452" s="22"/>
      <c r="V452" s="22"/>
      <c r="W452" s="22"/>
      <c r="X452" s="22"/>
      <c r="Y452" s="22"/>
      <c r="Z452" s="22"/>
      <c r="AA452" s="22"/>
      <c r="AB452" s="22"/>
      <c r="AC452" s="22"/>
    </row>
    <row r="453">
      <c r="A453" s="23">
        <v>41871.98574524305</v>
      </c>
      <c r="B453" s="24">
        <v>41614.0</v>
      </c>
      <c r="C453" s="9" t="s">
        <v>85</v>
      </c>
      <c r="D453" s="9" t="s">
        <v>742</v>
      </c>
      <c r="E453" s="9" t="s">
        <v>743</v>
      </c>
      <c r="F453" s="9" t="s">
        <v>3644</v>
      </c>
      <c r="G453" s="9" t="s">
        <v>745</v>
      </c>
      <c r="H453" s="9">
        <v>23.0</v>
      </c>
      <c r="I453" s="9" t="s">
        <v>58</v>
      </c>
      <c r="J453" s="9" t="s">
        <v>90</v>
      </c>
      <c r="K453" s="9" t="s">
        <v>59</v>
      </c>
      <c r="L453" s="9">
        <v>5.0</v>
      </c>
      <c r="M453" s="9" t="s">
        <v>77</v>
      </c>
      <c r="N453" s="9" t="s">
        <v>43</v>
      </c>
      <c r="O453" s="9" t="s">
        <v>3645</v>
      </c>
      <c r="P453" s="9" t="s">
        <v>3646</v>
      </c>
      <c r="Q453" s="21" t="s">
        <v>3647</v>
      </c>
      <c r="R453" s="9" t="s">
        <v>3649</v>
      </c>
      <c r="S453" s="9" t="s">
        <v>50</v>
      </c>
      <c r="T453" s="22"/>
      <c r="U453" s="22"/>
      <c r="V453" s="22"/>
      <c r="W453" s="22"/>
      <c r="X453" s="22"/>
      <c r="Y453" s="22"/>
      <c r="Z453" s="22"/>
      <c r="AA453" s="22"/>
      <c r="AB453" s="22"/>
      <c r="AC453" s="22"/>
    </row>
    <row r="454">
      <c r="A454" s="23">
        <v>41871.98727498842</v>
      </c>
      <c r="B454" s="24">
        <v>41819.0</v>
      </c>
      <c r="C454" s="9" t="s">
        <v>253</v>
      </c>
      <c r="D454" s="9" t="s">
        <v>2916</v>
      </c>
      <c r="E454" s="9" t="s">
        <v>3650</v>
      </c>
      <c r="F454" s="9" t="s">
        <v>3651</v>
      </c>
      <c r="G454" s="9" t="s">
        <v>3652</v>
      </c>
      <c r="H454" s="9">
        <v>43.0</v>
      </c>
      <c r="I454" s="9" t="s">
        <v>58</v>
      </c>
      <c r="J454" s="9" t="s">
        <v>59</v>
      </c>
      <c r="K454" s="9" t="s">
        <v>59</v>
      </c>
      <c r="L454" s="9">
        <v>1.0</v>
      </c>
      <c r="M454" s="9" t="s">
        <v>42</v>
      </c>
      <c r="N454" s="9" t="s">
        <v>60</v>
      </c>
      <c r="O454" s="9" t="s">
        <v>78</v>
      </c>
      <c r="P454" s="9" t="s">
        <v>3657</v>
      </c>
      <c r="Q454" s="21" t="s">
        <v>3658</v>
      </c>
      <c r="R454" s="9" t="s">
        <v>3661</v>
      </c>
      <c r="S454" s="9" t="s">
        <v>50</v>
      </c>
      <c r="T454" s="22"/>
      <c r="U454" s="22"/>
      <c r="V454" s="22"/>
      <c r="W454" s="22"/>
      <c r="X454" s="22"/>
      <c r="Y454" s="22"/>
      <c r="Z454" s="22"/>
      <c r="AA454" s="22"/>
      <c r="AB454" s="22"/>
      <c r="AC454" s="22"/>
    </row>
    <row r="455">
      <c r="A455" s="23">
        <v>41871.98818865741</v>
      </c>
      <c r="B455" s="24">
        <v>41467.0</v>
      </c>
      <c r="C455" s="9" t="s">
        <v>101</v>
      </c>
      <c r="D455" s="9" t="s">
        <v>471</v>
      </c>
      <c r="E455" s="9" t="s">
        <v>3662</v>
      </c>
      <c r="F455" s="9" t="s">
        <v>3663</v>
      </c>
      <c r="G455" s="9" t="s">
        <v>3664</v>
      </c>
      <c r="H455" s="9">
        <v>42.0</v>
      </c>
      <c r="I455" s="9" t="s">
        <v>58</v>
      </c>
      <c r="J455" s="9" t="s">
        <v>90</v>
      </c>
      <c r="K455" s="9" t="s">
        <v>59</v>
      </c>
      <c r="M455" s="9" t="s">
        <v>42</v>
      </c>
      <c r="N455" s="9" t="s">
        <v>60</v>
      </c>
      <c r="O455" s="9" t="s">
        <v>78</v>
      </c>
      <c r="P455" s="9" t="s">
        <v>3667</v>
      </c>
      <c r="Q455" s="21" t="s">
        <v>3668</v>
      </c>
      <c r="S455" s="9" t="s">
        <v>50</v>
      </c>
      <c r="T455" s="22"/>
      <c r="U455" s="22"/>
      <c r="V455" s="22"/>
      <c r="W455" s="22"/>
      <c r="X455" s="22"/>
      <c r="Y455" s="22"/>
      <c r="Z455" s="22"/>
      <c r="AA455" s="22"/>
      <c r="AB455" s="22"/>
      <c r="AC455" s="22"/>
    </row>
    <row r="456">
      <c r="A456" s="23">
        <v>41871.988226539346</v>
      </c>
      <c r="B456" s="24">
        <v>40937.0</v>
      </c>
      <c r="C456" s="9" t="s">
        <v>136</v>
      </c>
      <c r="D456" s="9" t="s">
        <v>137</v>
      </c>
      <c r="E456" s="9" t="s">
        <v>3672</v>
      </c>
      <c r="F456" s="9" t="s">
        <v>3673</v>
      </c>
      <c r="G456" s="9" t="s">
        <v>3674</v>
      </c>
      <c r="H456" s="9">
        <v>37.0</v>
      </c>
      <c r="I456" s="9" t="s">
        <v>58</v>
      </c>
      <c r="J456" s="9" t="s">
        <v>90</v>
      </c>
      <c r="K456" s="9" t="s">
        <v>59</v>
      </c>
      <c r="L456" s="9">
        <v>3.0</v>
      </c>
      <c r="M456" s="9" t="s">
        <v>42</v>
      </c>
      <c r="N456" s="9" t="s">
        <v>60</v>
      </c>
      <c r="O456" s="9" t="s">
        <v>190</v>
      </c>
      <c r="P456" s="9" t="s">
        <v>3676</v>
      </c>
      <c r="Q456" s="21" t="s">
        <v>3677</v>
      </c>
      <c r="R456" s="9" t="s">
        <v>3680</v>
      </c>
      <c r="S456" s="9" t="s">
        <v>50</v>
      </c>
      <c r="T456" s="22"/>
      <c r="U456" s="22"/>
      <c r="V456" s="22"/>
      <c r="W456" s="22"/>
      <c r="X456" s="22"/>
      <c r="Y456" s="22"/>
      <c r="Z456" s="22"/>
      <c r="AA456" s="22"/>
      <c r="AB456" s="22"/>
      <c r="AC456" s="22"/>
    </row>
    <row r="457">
      <c r="A457" s="23">
        <v>41871.98850961805</v>
      </c>
      <c r="B457" s="24">
        <v>41391.0</v>
      </c>
      <c r="C457" s="9" t="s">
        <v>54</v>
      </c>
      <c r="D457" s="9" t="s">
        <v>3681</v>
      </c>
      <c r="E457" s="9" t="s">
        <v>55</v>
      </c>
      <c r="F457" s="9" t="s">
        <v>3682</v>
      </c>
      <c r="G457" s="9" t="s">
        <v>3683</v>
      </c>
      <c r="H457" s="9">
        <v>19.0</v>
      </c>
      <c r="I457" s="9" t="s">
        <v>58</v>
      </c>
      <c r="J457" s="9" t="s">
        <v>40</v>
      </c>
      <c r="K457" s="9" t="s">
        <v>59</v>
      </c>
      <c r="M457" s="9" t="s">
        <v>42</v>
      </c>
      <c r="N457" s="9" t="s">
        <v>60</v>
      </c>
      <c r="O457" s="9" t="s">
        <v>61</v>
      </c>
      <c r="Q457" s="21" t="s">
        <v>3684</v>
      </c>
      <c r="R457" s="9" t="s">
        <v>3688</v>
      </c>
      <c r="S457" s="9" t="s">
        <v>50</v>
      </c>
      <c r="T457" s="22"/>
      <c r="U457" s="22"/>
      <c r="V457" s="22"/>
      <c r="W457" s="22"/>
      <c r="X457" s="22"/>
      <c r="Y457" s="22"/>
      <c r="Z457" s="22"/>
      <c r="AA457" s="22"/>
      <c r="AB457" s="22"/>
      <c r="AC457" s="22"/>
    </row>
    <row r="458">
      <c r="A458" s="23">
        <v>41871.98854755787</v>
      </c>
      <c r="B458" s="24">
        <v>39443.0</v>
      </c>
      <c r="C458" s="9" t="s">
        <v>347</v>
      </c>
      <c r="D458" s="9" t="s">
        <v>348</v>
      </c>
      <c r="E458" s="9" t="s">
        <v>348</v>
      </c>
      <c r="F458" s="9" t="s">
        <v>349</v>
      </c>
      <c r="G458" s="9" t="s">
        <v>350</v>
      </c>
      <c r="I458" s="9" t="s">
        <v>58</v>
      </c>
      <c r="J458" s="9" t="s">
        <v>90</v>
      </c>
      <c r="K458" s="9" t="s">
        <v>41</v>
      </c>
      <c r="M458" s="9" t="s">
        <v>42</v>
      </c>
      <c r="N458" s="9" t="s">
        <v>60</v>
      </c>
      <c r="O458" s="9" t="s">
        <v>190</v>
      </c>
      <c r="P458" s="9" t="s">
        <v>356</v>
      </c>
      <c r="Q458" s="21" t="s">
        <v>357</v>
      </c>
      <c r="R458" s="9" t="s">
        <v>358</v>
      </c>
      <c r="S458" s="9" t="s">
        <v>50</v>
      </c>
      <c r="T458" s="22"/>
      <c r="U458" s="22"/>
      <c r="V458" s="22"/>
      <c r="W458" s="22"/>
      <c r="X458" s="22"/>
      <c r="Y458" s="22"/>
      <c r="Z458" s="22"/>
      <c r="AA458" s="22"/>
      <c r="AB458" s="22"/>
      <c r="AC458" s="22"/>
    </row>
    <row r="459">
      <c r="A459" s="23">
        <v>41871.991593148145</v>
      </c>
      <c r="B459" s="24">
        <v>41698.0</v>
      </c>
      <c r="C459" s="9" t="s">
        <v>85</v>
      </c>
      <c r="D459" s="9" t="s">
        <v>742</v>
      </c>
      <c r="E459" s="9" t="s">
        <v>743</v>
      </c>
      <c r="F459" s="9" t="s">
        <v>3692</v>
      </c>
      <c r="G459" s="9" t="s">
        <v>3693</v>
      </c>
      <c r="H459" s="9">
        <v>23.0</v>
      </c>
      <c r="I459" s="9" t="s">
        <v>58</v>
      </c>
      <c r="J459" s="9" t="s">
        <v>40</v>
      </c>
      <c r="K459" s="9" t="s">
        <v>59</v>
      </c>
      <c r="L459" s="9">
        <v>3.0</v>
      </c>
      <c r="M459" s="9" t="s">
        <v>42</v>
      </c>
      <c r="N459" s="9" t="s">
        <v>60</v>
      </c>
      <c r="O459" s="9" t="s">
        <v>78</v>
      </c>
      <c r="P459" s="9" t="s">
        <v>3694</v>
      </c>
      <c r="Q459" s="21" t="s">
        <v>3695</v>
      </c>
      <c r="R459" s="9" t="s">
        <v>3700</v>
      </c>
      <c r="S459" s="9" t="s">
        <v>50</v>
      </c>
      <c r="T459" s="22"/>
      <c r="U459" s="22"/>
      <c r="V459" s="22"/>
      <c r="W459" s="22"/>
      <c r="X459" s="22"/>
      <c r="Y459" s="22"/>
      <c r="Z459" s="22"/>
      <c r="AA459" s="22"/>
      <c r="AB459" s="22"/>
      <c r="AC459" s="22"/>
    </row>
    <row r="460">
      <c r="A460" s="23">
        <v>41871.99462090278</v>
      </c>
      <c r="B460" s="24">
        <v>41819.0</v>
      </c>
      <c r="C460" s="9" t="s">
        <v>105</v>
      </c>
      <c r="D460" s="9" t="s">
        <v>2105</v>
      </c>
      <c r="E460" s="9" t="s">
        <v>1574</v>
      </c>
      <c r="F460" s="9" t="s">
        <v>3701</v>
      </c>
      <c r="G460" s="9" t="s">
        <v>3702</v>
      </c>
      <c r="H460" s="9">
        <v>44.0</v>
      </c>
      <c r="I460" s="9" t="s">
        <v>58</v>
      </c>
      <c r="J460" s="9" t="s">
        <v>59</v>
      </c>
      <c r="K460" s="9" t="s">
        <v>59</v>
      </c>
      <c r="L460" s="9">
        <v>1.0</v>
      </c>
      <c r="M460" s="9" t="s">
        <v>42</v>
      </c>
      <c r="N460" s="9" t="s">
        <v>60</v>
      </c>
      <c r="O460" s="9" t="s">
        <v>190</v>
      </c>
      <c r="P460" s="9" t="s">
        <v>3707</v>
      </c>
      <c r="Q460" s="21" t="s">
        <v>3708</v>
      </c>
      <c r="S460" s="9" t="s">
        <v>50</v>
      </c>
      <c r="T460" s="22"/>
      <c r="U460" s="22"/>
      <c r="V460" s="22"/>
      <c r="W460" s="22"/>
      <c r="X460" s="22"/>
      <c r="Y460" s="22"/>
      <c r="Z460" s="22"/>
      <c r="AA460" s="22"/>
      <c r="AB460" s="22"/>
      <c r="AC460" s="22"/>
    </row>
    <row r="461">
      <c r="A461" s="23">
        <v>41871.995492766204</v>
      </c>
      <c r="B461" s="24">
        <v>41870.0</v>
      </c>
      <c r="C461" s="9" t="s">
        <v>720</v>
      </c>
      <c r="D461" s="9" t="s">
        <v>3712</v>
      </c>
      <c r="E461" s="9" t="s">
        <v>3713</v>
      </c>
      <c r="F461" s="9" t="s">
        <v>3714</v>
      </c>
      <c r="G461" s="9" t="s">
        <v>3715</v>
      </c>
      <c r="H461" s="9">
        <v>28.0</v>
      </c>
      <c r="I461" s="9" t="s">
        <v>39</v>
      </c>
      <c r="J461" s="9" t="s">
        <v>90</v>
      </c>
      <c r="K461" s="9" t="s">
        <v>59</v>
      </c>
      <c r="L461" s="9">
        <v>10.0</v>
      </c>
      <c r="M461" s="9" t="s">
        <v>42</v>
      </c>
      <c r="N461" s="9" t="s">
        <v>60</v>
      </c>
      <c r="O461" s="9" t="s">
        <v>78</v>
      </c>
      <c r="P461" s="9" t="s">
        <v>3717</v>
      </c>
      <c r="Q461" s="21" t="s">
        <v>3718</v>
      </c>
      <c r="R461" s="9" t="s">
        <v>3723</v>
      </c>
      <c r="S461" s="9" t="s">
        <v>50</v>
      </c>
      <c r="T461" s="22"/>
      <c r="U461" s="22"/>
      <c r="V461" s="22"/>
      <c r="W461" s="22"/>
      <c r="X461" s="22"/>
      <c r="Y461" s="22"/>
      <c r="Z461" s="22"/>
      <c r="AA461" s="22"/>
      <c r="AB461" s="22"/>
      <c r="AC461" s="22"/>
    </row>
    <row r="462">
      <c r="A462" s="23">
        <v>41872.00130957176</v>
      </c>
      <c r="B462" s="24">
        <v>41683.0</v>
      </c>
      <c r="C462" s="9" t="s">
        <v>253</v>
      </c>
      <c r="D462" s="9" t="s">
        <v>2916</v>
      </c>
      <c r="E462" s="9" t="s">
        <v>3650</v>
      </c>
      <c r="F462" s="9" t="s">
        <v>3651</v>
      </c>
      <c r="G462" s="9" t="s">
        <v>3652</v>
      </c>
      <c r="H462" s="9">
        <v>48.0</v>
      </c>
      <c r="I462" s="9" t="s">
        <v>58</v>
      </c>
      <c r="J462" s="9" t="s">
        <v>59</v>
      </c>
      <c r="K462" s="9" t="s">
        <v>59</v>
      </c>
      <c r="L462" s="9">
        <v>1.0</v>
      </c>
      <c r="M462" s="9" t="s">
        <v>42</v>
      </c>
      <c r="N462" s="9" t="s">
        <v>60</v>
      </c>
      <c r="O462" s="9" t="s">
        <v>190</v>
      </c>
      <c r="P462" s="9" t="s">
        <v>3726</v>
      </c>
      <c r="Q462" s="21" t="s">
        <v>3727</v>
      </c>
      <c r="R462" s="9" t="s">
        <v>3735</v>
      </c>
      <c r="S462" s="9" t="s">
        <v>50</v>
      </c>
      <c r="T462" s="22"/>
      <c r="U462" s="22"/>
      <c r="V462" s="22"/>
      <c r="W462" s="22"/>
      <c r="X462" s="22"/>
      <c r="Y462" s="22"/>
      <c r="Z462" s="22"/>
      <c r="AA462" s="22"/>
      <c r="AB462" s="22"/>
      <c r="AC462" s="22"/>
    </row>
    <row r="463">
      <c r="A463" s="23">
        <v>41872.00198863426</v>
      </c>
      <c r="B463" s="24">
        <v>41123.0</v>
      </c>
      <c r="C463" s="9" t="s">
        <v>101</v>
      </c>
      <c r="D463" s="9" t="s">
        <v>324</v>
      </c>
      <c r="E463" s="9" t="s">
        <v>3736</v>
      </c>
      <c r="F463" s="9" t="s">
        <v>3737</v>
      </c>
      <c r="G463" s="9" t="s">
        <v>3738</v>
      </c>
      <c r="H463" s="9">
        <v>37.0</v>
      </c>
      <c r="I463" s="9" t="s">
        <v>58</v>
      </c>
      <c r="J463" s="9" t="s">
        <v>59</v>
      </c>
      <c r="K463" s="9" t="s">
        <v>109</v>
      </c>
      <c r="L463" s="9">
        <v>14.0</v>
      </c>
      <c r="M463" s="9" t="s">
        <v>42</v>
      </c>
      <c r="N463" s="9" t="s">
        <v>60</v>
      </c>
      <c r="O463" s="9" t="s">
        <v>341</v>
      </c>
      <c r="P463" s="9" t="s">
        <v>3739</v>
      </c>
      <c r="Q463" s="21" t="s">
        <v>3740</v>
      </c>
      <c r="S463" s="9" t="s">
        <v>50</v>
      </c>
      <c r="T463" s="22"/>
      <c r="U463" s="22"/>
      <c r="V463" s="22"/>
      <c r="W463" s="22"/>
      <c r="X463" s="22"/>
      <c r="Y463" s="22"/>
      <c r="Z463" s="22"/>
      <c r="AA463" s="22"/>
      <c r="AB463" s="22"/>
      <c r="AC463" s="22"/>
    </row>
    <row r="464">
      <c r="A464" s="23">
        <v>41872.002225914344</v>
      </c>
      <c r="B464" s="24">
        <v>41325.0</v>
      </c>
      <c r="C464" s="9" t="s">
        <v>54</v>
      </c>
      <c r="D464" s="9" t="s">
        <v>3681</v>
      </c>
      <c r="E464" s="9" t="s">
        <v>55</v>
      </c>
      <c r="F464" s="9" t="s">
        <v>3682</v>
      </c>
      <c r="G464" s="9" t="s">
        <v>3747</v>
      </c>
      <c r="H464" s="9">
        <v>21.0</v>
      </c>
      <c r="I464" s="9" t="s">
        <v>58</v>
      </c>
      <c r="J464" s="9" t="s">
        <v>40</v>
      </c>
      <c r="K464" s="9" t="s">
        <v>59</v>
      </c>
      <c r="M464" s="9" t="s">
        <v>42</v>
      </c>
      <c r="N464" s="9" t="s">
        <v>60</v>
      </c>
      <c r="O464" s="9" t="s">
        <v>61</v>
      </c>
      <c r="P464" s="9" t="s">
        <v>3748</v>
      </c>
      <c r="Q464" s="21" t="s">
        <v>3749</v>
      </c>
      <c r="S464" s="9" t="s">
        <v>50</v>
      </c>
      <c r="T464" s="22"/>
      <c r="U464" s="22"/>
      <c r="V464" s="22"/>
      <c r="W464" s="22"/>
      <c r="X464" s="22"/>
      <c r="Y464" s="22"/>
      <c r="Z464" s="22"/>
      <c r="AA464" s="22"/>
      <c r="AB464" s="22"/>
      <c r="AC464" s="22"/>
    </row>
    <row r="465">
      <c r="A465" s="23">
        <v>41872.0105625463</v>
      </c>
      <c r="B465" s="24">
        <v>41466.0</v>
      </c>
      <c r="C465" s="9" t="s">
        <v>129</v>
      </c>
      <c r="E465" s="9" t="s">
        <v>3755</v>
      </c>
      <c r="F465" s="9" t="s">
        <v>3756</v>
      </c>
      <c r="G465" s="9" t="s">
        <v>3757</v>
      </c>
      <c r="H465" s="9">
        <v>24.0</v>
      </c>
      <c r="I465" s="9" t="s">
        <v>58</v>
      </c>
      <c r="J465" s="9" t="s">
        <v>40</v>
      </c>
      <c r="K465" s="9" t="s">
        <v>59</v>
      </c>
      <c r="M465" s="9" t="s">
        <v>42</v>
      </c>
      <c r="N465" s="9" t="s">
        <v>60</v>
      </c>
      <c r="O465" s="9" t="s">
        <v>78</v>
      </c>
      <c r="P465" s="9" t="s">
        <v>3758</v>
      </c>
      <c r="Q465" s="21" t="s">
        <v>3759</v>
      </c>
      <c r="R465" s="9" t="s">
        <v>3763</v>
      </c>
      <c r="S465" s="9" t="s">
        <v>50</v>
      </c>
      <c r="T465" s="22"/>
      <c r="U465" s="22"/>
      <c r="V465" s="22"/>
      <c r="W465" s="22"/>
      <c r="X465" s="22"/>
      <c r="Y465" s="22"/>
      <c r="Z465" s="22"/>
      <c r="AA465" s="22"/>
      <c r="AB465" s="22"/>
      <c r="AC465" s="22"/>
    </row>
    <row r="466">
      <c r="A466" s="23">
        <v>41872.009819398154</v>
      </c>
      <c r="B466" s="24">
        <v>41871.0</v>
      </c>
      <c r="C466" s="9" t="s">
        <v>148</v>
      </c>
      <c r="D466" s="9" t="s">
        <v>3764</v>
      </c>
      <c r="E466" s="9" t="s">
        <v>3765</v>
      </c>
      <c r="F466" s="9" t="s">
        <v>3766</v>
      </c>
      <c r="G466" s="9" t="s">
        <v>3767</v>
      </c>
      <c r="H466" s="9">
        <v>22.0</v>
      </c>
      <c r="I466" s="9" t="s">
        <v>39</v>
      </c>
      <c r="J466" s="9" t="s">
        <v>59</v>
      </c>
      <c r="K466" s="9" t="s">
        <v>59</v>
      </c>
      <c r="L466" s="9">
        <v>9.0</v>
      </c>
      <c r="M466" s="9" t="s">
        <v>42</v>
      </c>
      <c r="N466" s="9" t="s">
        <v>43</v>
      </c>
      <c r="O466" s="9" t="s">
        <v>43</v>
      </c>
      <c r="P466" s="9" t="s">
        <v>3768</v>
      </c>
      <c r="Q466" s="21" t="s">
        <v>3769</v>
      </c>
      <c r="R466" s="9" t="s">
        <v>3770</v>
      </c>
      <c r="S466" s="9" t="s">
        <v>50</v>
      </c>
      <c r="T466" s="22"/>
      <c r="U466" s="22"/>
      <c r="V466" s="22"/>
      <c r="W466" s="22"/>
      <c r="X466" s="22"/>
      <c r="Y466" s="22"/>
      <c r="Z466" s="22"/>
      <c r="AA466" s="22"/>
      <c r="AB466" s="22"/>
      <c r="AC466" s="22"/>
    </row>
    <row r="467">
      <c r="A467" s="23">
        <v>41872.01170145833</v>
      </c>
      <c r="B467" s="24">
        <v>41861.0</v>
      </c>
      <c r="C467" s="9" t="s">
        <v>85</v>
      </c>
      <c r="E467" s="9" t="s">
        <v>466</v>
      </c>
      <c r="F467" s="9" t="s">
        <v>3773</v>
      </c>
      <c r="G467" s="9" t="s">
        <v>3774</v>
      </c>
      <c r="H467" s="9">
        <v>26.0</v>
      </c>
      <c r="I467" s="9" t="s">
        <v>58</v>
      </c>
      <c r="J467" s="9" t="s">
        <v>90</v>
      </c>
      <c r="K467" s="9" t="s">
        <v>59</v>
      </c>
      <c r="L467" s="9">
        <v>5.0</v>
      </c>
      <c r="M467" s="9" t="s">
        <v>42</v>
      </c>
      <c r="N467" s="9" t="s">
        <v>43</v>
      </c>
      <c r="O467" s="9" t="s">
        <v>43</v>
      </c>
      <c r="P467" s="9" t="s">
        <v>3776</v>
      </c>
      <c r="Q467" s="21" t="s">
        <v>3777</v>
      </c>
      <c r="R467" s="9" t="s">
        <v>3778</v>
      </c>
      <c r="S467" s="9" t="s">
        <v>50</v>
      </c>
      <c r="T467" s="22"/>
      <c r="U467" s="22"/>
      <c r="V467" s="22"/>
      <c r="W467" s="22"/>
      <c r="X467" s="22"/>
      <c r="Y467" s="22"/>
      <c r="Z467" s="22"/>
      <c r="AA467" s="22"/>
      <c r="AB467" s="22"/>
      <c r="AC467" s="22"/>
    </row>
    <row r="468">
      <c r="A468" s="23">
        <v>41872.019282</v>
      </c>
      <c r="B468" s="24">
        <v>41633.0</v>
      </c>
      <c r="C468" s="9" t="s">
        <v>688</v>
      </c>
      <c r="D468" s="9" t="s">
        <v>3779</v>
      </c>
      <c r="E468" s="9" t="s">
        <v>3780</v>
      </c>
      <c r="F468" s="9" t="s">
        <v>3781</v>
      </c>
      <c r="G468" s="9" t="s">
        <v>3782</v>
      </c>
      <c r="H468" s="9">
        <v>27.0</v>
      </c>
      <c r="I468" s="9" t="s">
        <v>58</v>
      </c>
      <c r="J468" s="9" t="s">
        <v>90</v>
      </c>
      <c r="K468" s="9" t="s">
        <v>41</v>
      </c>
      <c r="L468" s="9">
        <v>2.0</v>
      </c>
      <c r="M468" s="9" t="s">
        <v>77</v>
      </c>
      <c r="N468" s="9" t="s">
        <v>43</v>
      </c>
      <c r="O468" s="9" t="s">
        <v>78</v>
      </c>
      <c r="P468" s="9" t="s">
        <v>3784</v>
      </c>
      <c r="Q468" s="21" t="s">
        <v>3786</v>
      </c>
      <c r="R468" s="9" t="s">
        <v>3788</v>
      </c>
      <c r="S468" s="9" t="s">
        <v>50</v>
      </c>
      <c r="T468" s="22"/>
      <c r="U468" s="22"/>
      <c r="V468" s="22"/>
      <c r="W468" s="22"/>
      <c r="X468" s="22"/>
      <c r="Y468" s="22"/>
      <c r="Z468" s="22"/>
      <c r="AA468" s="22"/>
      <c r="AB468" s="22"/>
      <c r="AC468" s="22"/>
    </row>
    <row r="469">
      <c r="A469" s="23">
        <v>41872.03630420139</v>
      </c>
      <c r="B469" s="24">
        <v>41466.0</v>
      </c>
      <c r="C469" s="9" t="s">
        <v>164</v>
      </c>
      <c r="D469" s="9" t="s">
        <v>3789</v>
      </c>
      <c r="E469" s="9" t="s">
        <v>3790</v>
      </c>
      <c r="F469" s="9" t="s">
        <v>3791</v>
      </c>
      <c r="G469" s="9" t="s">
        <v>3793</v>
      </c>
      <c r="H469" s="9">
        <v>27.0</v>
      </c>
      <c r="I469" s="9" t="s">
        <v>58</v>
      </c>
      <c r="J469" s="9" t="s">
        <v>40</v>
      </c>
      <c r="K469" s="9" t="s">
        <v>59</v>
      </c>
      <c r="L469" s="9">
        <v>22.0</v>
      </c>
      <c r="M469" s="9" t="s">
        <v>42</v>
      </c>
      <c r="N469" s="9" t="s">
        <v>60</v>
      </c>
      <c r="O469" s="9" t="s">
        <v>159</v>
      </c>
      <c r="P469" s="9" t="s">
        <v>3794</v>
      </c>
      <c r="Q469" s="21" t="s">
        <v>3795</v>
      </c>
      <c r="S469" s="9" t="s">
        <v>50</v>
      </c>
      <c r="T469" s="22"/>
      <c r="U469" s="22"/>
      <c r="V469" s="22"/>
      <c r="W469" s="22"/>
      <c r="X469" s="22"/>
      <c r="Y469" s="22"/>
      <c r="Z469" s="22"/>
      <c r="AA469" s="22"/>
      <c r="AB469" s="22"/>
      <c r="AC469" s="22"/>
    </row>
    <row r="470">
      <c r="A470" s="23">
        <v>41872.05735809027</v>
      </c>
      <c r="B470" s="24">
        <v>41091.0</v>
      </c>
      <c r="C470" s="9" t="s">
        <v>919</v>
      </c>
      <c r="D470" s="9" t="s">
        <v>3800</v>
      </c>
      <c r="E470" s="9" t="s">
        <v>3800</v>
      </c>
      <c r="F470" s="9" t="s">
        <v>3801</v>
      </c>
      <c r="G470" s="9" t="s">
        <v>3802</v>
      </c>
      <c r="H470" s="9">
        <v>49.0</v>
      </c>
      <c r="I470" s="9" t="s">
        <v>58</v>
      </c>
      <c r="J470" s="9" t="s">
        <v>40</v>
      </c>
      <c r="K470" s="9" t="s">
        <v>41</v>
      </c>
      <c r="L470" s="9">
        <v>46.0</v>
      </c>
      <c r="M470" s="9" t="s">
        <v>42</v>
      </c>
      <c r="N470" s="9" t="s">
        <v>60</v>
      </c>
      <c r="O470" s="9" t="s">
        <v>190</v>
      </c>
      <c r="P470" s="9" t="s">
        <v>3806</v>
      </c>
      <c r="Q470" s="21" t="s">
        <v>3807</v>
      </c>
      <c r="S470" s="9" t="s">
        <v>50</v>
      </c>
      <c r="T470" s="22"/>
      <c r="U470" s="22"/>
      <c r="V470" s="22"/>
      <c r="W470" s="22"/>
      <c r="X470" s="22"/>
      <c r="Y470" s="22"/>
      <c r="Z470" s="22"/>
      <c r="AA470" s="22"/>
      <c r="AB470" s="22"/>
      <c r="AC470" s="22"/>
    </row>
    <row r="471">
      <c r="A471" s="23">
        <v>41872.04353604167</v>
      </c>
      <c r="B471" s="24">
        <v>40578.0</v>
      </c>
      <c r="S471" s="9" t="s">
        <v>175</v>
      </c>
      <c r="T471" s="22"/>
      <c r="U471" s="22"/>
      <c r="V471" s="22"/>
      <c r="W471" s="22"/>
      <c r="X471" s="22"/>
      <c r="Y471" s="22"/>
      <c r="Z471" s="22"/>
      <c r="AA471" s="22"/>
      <c r="AB471" s="22"/>
      <c r="AC471" s="22"/>
    </row>
    <row r="472">
      <c r="A472" s="23">
        <v>41872.04491754629</v>
      </c>
      <c r="B472" s="24">
        <v>40579.0</v>
      </c>
      <c r="S472" s="9" t="s">
        <v>175</v>
      </c>
      <c r="T472" s="22"/>
      <c r="U472" s="22"/>
      <c r="V472" s="22"/>
      <c r="W472" s="22"/>
      <c r="X472" s="22"/>
      <c r="Y472" s="22"/>
      <c r="Z472" s="22"/>
      <c r="AA472" s="22"/>
      <c r="AB472" s="22"/>
      <c r="AC472" s="22"/>
    </row>
    <row r="473">
      <c r="A473" s="23">
        <v>41872.06137469907</v>
      </c>
      <c r="B473" s="24">
        <v>40991.0</v>
      </c>
      <c r="C473" s="9" t="s">
        <v>919</v>
      </c>
      <c r="D473" s="9" t="s">
        <v>3800</v>
      </c>
      <c r="E473" s="9" t="s">
        <v>3800</v>
      </c>
      <c r="F473" s="9" t="s">
        <v>3814</v>
      </c>
      <c r="G473" s="9" t="s">
        <v>3815</v>
      </c>
      <c r="H473" s="9">
        <v>24.0</v>
      </c>
      <c r="I473" s="9" t="s">
        <v>58</v>
      </c>
      <c r="J473" s="9" t="s">
        <v>40</v>
      </c>
      <c r="K473" s="9" t="s">
        <v>59</v>
      </c>
      <c r="M473" s="9" t="s">
        <v>42</v>
      </c>
      <c r="N473" s="9" t="s">
        <v>60</v>
      </c>
      <c r="O473" s="9" t="s">
        <v>78</v>
      </c>
      <c r="P473" s="9" t="s">
        <v>3817</v>
      </c>
      <c r="Q473" s="21" t="s">
        <v>3818</v>
      </c>
      <c r="S473" s="9" t="s">
        <v>50</v>
      </c>
      <c r="T473" s="22"/>
      <c r="U473" s="22"/>
      <c r="V473" s="22"/>
      <c r="W473" s="22"/>
      <c r="X473" s="22"/>
      <c r="Y473" s="22"/>
      <c r="Z473" s="22"/>
      <c r="AA473" s="22"/>
      <c r="AB473" s="22"/>
      <c r="AC473" s="22"/>
    </row>
    <row r="474">
      <c r="A474" s="23">
        <v>41872.06799467593</v>
      </c>
      <c r="B474" s="24">
        <v>40544.0</v>
      </c>
      <c r="C474" s="9" t="s">
        <v>121</v>
      </c>
      <c r="D474" s="9" t="s">
        <v>663</v>
      </c>
      <c r="E474" s="9" t="s">
        <v>664</v>
      </c>
      <c r="F474" s="9" t="s">
        <v>665</v>
      </c>
      <c r="I474" s="9" t="s">
        <v>58</v>
      </c>
      <c r="J474" s="9" t="s">
        <v>59</v>
      </c>
      <c r="K474" s="9" t="s">
        <v>59</v>
      </c>
      <c r="M474" s="9" t="s">
        <v>42</v>
      </c>
      <c r="N474" s="9" t="s">
        <v>60</v>
      </c>
      <c r="O474" s="9" t="s">
        <v>61</v>
      </c>
      <c r="P474" s="9" t="s">
        <v>668</v>
      </c>
      <c r="Q474" s="21" t="s">
        <v>669</v>
      </c>
      <c r="S474" s="9" t="s">
        <v>50</v>
      </c>
      <c r="T474" s="22"/>
      <c r="U474" s="22"/>
      <c r="V474" s="22"/>
      <c r="W474" s="22"/>
      <c r="X474" s="22"/>
      <c r="Y474" s="22"/>
      <c r="Z474" s="22"/>
      <c r="AA474" s="22"/>
      <c r="AB474" s="22"/>
      <c r="AC474" s="22"/>
    </row>
    <row r="475">
      <c r="A475" s="23">
        <v>41872.069938252316</v>
      </c>
      <c r="B475" s="24">
        <v>41009.0</v>
      </c>
      <c r="C475" s="9" t="s">
        <v>919</v>
      </c>
      <c r="D475" s="9" t="s">
        <v>3800</v>
      </c>
      <c r="E475" s="9" t="s">
        <v>3800</v>
      </c>
      <c r="F475" s="9" t="s">
        <v>3801</v>
      </c>
      <c r="G475" s="9" t="s">
        <v>3821</v>
      </c>
      <c r="H475" s="9">
        <v>18.0</v>
      </c>
      <c r="I475" s="9" t="s">
        <v>58</v>
      </c>
      <c r="J475" s="9" t="s">
        <v>40</v>
      </c>
      <c r="K475" s="9" t="s">
        <v>59</v>
      </c>
      <c r="M475" s="9" t="s">
        <v>42</v>
      </c>
      <c r="N475" s="9" t="s">
        <v>60</v>
      </c>
      <c r="O475" s="9" t="s">
        <v>78</v>
      </c>
      <c r="P475" s="9" t="s">
        <v>3822</v>
      </c>
      <c r="Q475" s="21" t="s">
        <v>3823</v>
      </c>
      <c r="S475" s="9" t="s">
        <v>50</v>
      </c>
      <c r="T475" s="22"/>
      <c r="U475" s="22"/>
      <c r="V475" s="22"/>
      <c r="W475" s="22"/>
      <c r="X475" s="22"/>
      <c r="Y475" s="22"/>
      <c r="Z475" s="22"/>
      <c r="AA475" s="22"/>
      <c r="AB475" s="22"/>
      <c r="AC475" s="22"/>
    </row>
    <row r="476">
      <c r="A476" s="23">
        <v>41872.08419105324</v>
      </c>
      <c r="B476" s="24">
        <v>40547.0</v>
      </c>
      <c r="C476" s="9" t="s">
        <v>101</v>
      </c>
      <c r="D476" s="9" t="s">
        <v>749</v>
      </c>
      <c r="E476" s="9" t="s">
        <v>749</v>
      </c>
      <c r="F476" s="9" t="s">
        <v>750</v>
      </c>
      <c r="G476" s="9" t="s">
        <v>751</v>
      </c>
      <c r="H476" s="9">
        <v>55.0</v>
      </c>
      <c r="I476" s="9" t="s">
        <v>58</v>
      </c>
      <c r="J476" s="9" t="s">
        <v>59</v>
      </c>
      <c r="K476" s="9" t="s">
        <v>59</v>
      </c>
      <c r="M476" s="9" t="s">
        <v>77</v>
      </c>
      <c r="N476" s="9" t="s">
        <v>60</v>
      </c>
      <c r="O476" s="9" t="s">
        <v>190</v>
      </c>
      <c r="P476" s="9" t="s">
        <v>752</v>
      </c>
      <c r="Q476" s="21" t="s">
        <v>753</v>
      </c>
      <c r="S476" s="9" t="s">
        <v>50</v>
      </c>
      <c r="T476" s="22"/>
      <c r="U476" s="22"/>
      <c r="V476" s="22"/>
      <c r="W476" s="22"/>
      <c r="X476" s="22"/>
      <c r="Y476" s="22"/>
      <c r="Z476" s="22"/>
      <c r="AA476" s="22"/>
      <c r="AB476" s="22"/>
      <c r="AC476" s="22"/>
    </row>
    <row r="477">
      <c r="A477" s="23">
        <v>41872.09303982639</v>
      </c>
      <c r="B477" s="24">
        <v>40547.0</v>
      </c>
      <c r="C477" s="9" t="s">
        <v>148</v>
      </c>
      <c r="D477" s="9" t="s">
        <v>760</v>
      </c>
      <c r="E477" s="9" t="s">
        <v>761</v>
      </c>
      <c r="F477" s="9" t="s">
        <v>763</v>
      </c>
      <c r="I477" s="9" t="s">
        <v>59</v>
      </c>
      <c r="J477" s="9" t="s">
        <v>59</v>
      </c>
      <c r="K477" s="9" t="s">
        <v>59</v>
      </c>
      <c r="M477" s="9" t="s">
        <v>77</v>
      </c>
      <c r="N477" s="9" t="s">
        <v>60</v>
      </c>
      <c r="O477" s="9" t="s">
        <v>61</v>
      </c>
      <c r="P477" s="9" t="s">
        <v>764</v>
      </c>
      <c r="Q477" s="21" t="s">
        <v>765</v>
      </c>
      <c r="S477" s="9" t="s">
        <v>50</v>
      </c>
      <c r="T477" s="22"/>
      <c r="U477" s="22"/>
      <c r="V477" s="22"/>
      <c r="W477" s="22"/>
      <c r="X477" s="22"/>
      <c r="Y477" s="22"/>
      <c r="Z477" s="22"/>
      <c r="AA477" s="22"/>
      <c r="AB477" s="22"/>
      <c r="AC477" s="22"/>
    </row>
    <row r="478">
      <c r="A478" s="23">
        <v>41872.10177436342</v>
      </c>
      <c r="B478" s="24">
        <v>41466.0</v>
      </c>
      <c r="C478" s="9" t="s">
        <v>688</v>
      </c>
      <c r="D478" s="9" t="s">
        <v>3833</v>
      </c>
      <c r="E478" s="9" t="s">
        <v>3834</v>
      </c>
      <c r="F478" s="9" t="s">
        <v>3835</v>
      </c>
      <c r="G478" s="9" t="s">
        <v>3836</v>
      </c>
      <c r="H478" s="9">
        <v>37.0</v>
      </c>
      <c r="I478" s="9" t="s">
        <v>58</v>
      </c>
      <c r="J478" s="9" t="s">
        <v>40</v>
      </c>
      <c r="K478" s="9" t="s">
        <v>59</v>
      </c>
      <c r="L478" s="9">
        <v>1.0</v>
      </c>
      <c r="M478" s="9" t="s">
        <v>77</v>
      </c>
      <c r="N478" s="9" t="s">
        <v>43</v>
      </c>
      <c r="O478" s="9" t="s">
        <v>43</v>
      </c>
      <c r="P478" s="9" t="s">
        <v>3837</v>
      </c>
      <c r="Q478" s="21" t="s">
        <v>3838</v>
      </c>
      <c r="R478" s="9" t="s">
        <v>3845</v>
      </c>
      <c r="S478" s="9" t="s">
        <v>50</v>
      </c>
      <c r="T478" s="22"/>
      <c r="U478" s="22"/>
      <c r="V478" s="22"/>
      <c r="W478" s="22"/>
      <c r="X478" s="22"/>
      <c r="Y478" s="22"/>
      <c r="Z478" s="22"/>
      <c r="AA478" s="22"/>
      <c r="AB478" s="22"/>
      <c r="AC478" s="22"/>
    </row>
    <row r="479">
      <c r="A479" s="23">
        <v>41872.10545128472</v>
      </c>
      <c r="B479" s="24">
        <v>40547.0</v>
      </c>
      <c r="C479" s="9" t="s">
        <v>773</v>
      </c>
      <c r="D479" s="9" t="s">
        <v>774</v>
      </c>
      <c r="F479" s="9" t="s">
        <v>775</v>
      </c>
      <c r="G479" s="9" t="s">
        <v>776</v>
      </c>
      <c r="H479" s="9">
        <v>25.0</v>
      </c>
      <c r="I479" s="9" t="s">
        <v>58</v>
      </c>
      <c r="J479" s="9" t="s">
        <v>59</v>
      </c>
      <c r="K479" s="9" t="s">
        <v>59</v>
      </c>
      <c r="M479" s="9" t="s">
        <v>42</v>
      </c>
      <c r="N479" s="9" t="s">
        <v>60</v>
      </c>
      <c r="O479" s="9" t="s">
        <v>61</v>
      </c>
      <c r="P479" s="9" t="s">
        <v>777</v>
      </c>
      <c r="Q479" s="21" t="s">
        <v>778</v>
      </c>
      <c r="S479" s="9" t="s">
        <v>50</v>
      </c>
      <c r="T479" s="22"/>
      <c r="U479" s="22"/>
      <c r="V479" s="22"/>
      <c r="W479" s="22"/>
      <c r="X479" s="22"/>
      <c r="Y479" s="22"/>
      <c r="Z479" s="22"/>
      <c r="AA479" s="22"/>
      <c r="AB479" s="22"/>
      <c r="AC479" s="22"/>
    </row>
    <row r="480">
      <c r="A480" s="23">
        <v>41872.11938719907</v>
      </c>
      <c r="B480" s="24">
        <v>41466.0</v>
      </c>
      <c r="C480" s="9" t="s">
        <v>34</v>
      </c>
      <c r="D480" s="9" t="s">
        <v>276</v>
      </c>
      <c r="E480" s="9" t="s">
        <v>36</v>
      </c>
      <c r="F480" s="9" t="s">
        <v>3847</v>
      </c>
      <c r="I480" s="9" t="s">
        <v>58</v>
      </c>
      <c r="J480" s="9" t="s">
        <v>59</v>
      </c>
      <c r="K480" s="9" t="s">
        <v>59</v>
      </c>
      <c r="M480" s="9" t="s">
        <v>59</v>
      </c>
      <c r="N480" s="9" t="s">
        <v>43</v>
      </c>
      <c r="O480" s="9" t="s">
        <v>43</v>
      </c>
      <c r="P480" s="9" t="s">
        <v>3849</v>
      </c>
      <c r="Q480" s="21" t="s">
        <v>3850</v>
      </c>
      <c r="S480" s="9" t="s">
        <v>50</v>
      </c>
      <c r="T480" s="22"/>
      <c r="U480" s="22"/>
      <c r="V480" s="22"/>
      <c r="W480" s="22"/>
      <c r="X480" s="22"/>
      <c r="Y480" s="22"/>
      <c r="Z480" s="22"/>
      <c r="AA480" s="22"/>
      <c r="AB480" s="22"/>
      <c r="AC480" s="22"/>
    </row>
    <row r="481">
      <c r="A481" s="23">
        <v>41872.14573711806</v>
      </c>
      <c r="B481" s="24">
        <v>41641.0</v>
      </c>
      <c r="C481" s="9" t="s">
        <v>129</v>
      </c>
      <c r="D481" s="9" t="s">
        <v>3852</v>
      </c>
      <c r="E481" s="9" t="s">
        <v>3852</v>
      </c>
      <c r="F481" s="9" t="s">
        <v>3853</v>
      </c>
      <c r="G481" s="9" t="s">
        <v>3854</v>
      </c>
      <c r="H481" s="9">
        <v>34.0</v>
      </c>
      <c r="I481" s="9" t="s">
        <v>58</v>
      </c>
      <c r="J481" s="9" t="s">
        <v>40</v>
      </c>
      <c r="K481" s="9" t="s">
        <v>59</v>
      </c>
      <c r="L481" s="9">
        <v>1.0</v>
      </c>
      <c r="M481" s="9" t="s">
        <v>77</v>
      </c>
      <c r="N481" s="9" t="s">
        <v>43</v>
      </c>
      <c r="O481" s="9" t="s">
        <v>43</v>
      </c>
      <c r="P481" s="9" t="s">
        <v>3855</v>
      </c>
      <c r="Q481" s="21" t="s">
        <v>3856</v>
      </c>
      <c r="R481" s="9" t="s">
        <v>3863</v>
      </c>
      <c r="S481" s="9" t="s">
        <v>50</v>
      </c>
      <c r="T481" s="22"/>
      <c r="U481" s="22"/>
      <c r="V481" s="22"/>
      <c r="W481" s="22"/>
      <c r="X481" s="22"/>
      <c r="Y481" s="22"/>
      <c r="Z481" s="22"/>
      <c r="AA481" s="22"/>
      <c r="AB481" s="22"/>
      <c r="AC481" s="22"/>
    </row>
    <row r="482">
      <c r="A482" s="23">
        <v>41872.14806331018</v>
      </c>
      <c r="B482" s="24">
        <v>41784.0</v>
      </c>
      <c r="C482" s="9" t="s">
        <v>300</v>
      </c>
      <c r="E482" s="9" t="s">
        <v>3864</v>
      </c>
      <c r="F482" s="9" t="s">
        <v>3865</v>
      </c>
      <c r="G482" s="9" t="s">
        <v>3866</v>
      </c>
      <c r="H482" s="9">
        <v>26.0</v>
      </c>
      <c r="I482" s="9" t="s">
        <v>58</v>
      </c>
      <c r="J482" s="9" t="s">
        <v>40</v>
      </c>
      <c r="K482" s="9" t="s">
        <v>41</v>
      </c>
      <c r="L482" s="9">
        <v>1.0</v>
      </c>
      <c r="M482" s="9" t="s">
        <v>42</v>
      </c>
      <c r="N482" s="9" t="s">
        <v>43</v>
      </c>
      <c r="O482" s="9" t="s">
        <v>43</v>
      </c>
      <c r="P482" s="9" t="s">
        <v>3867</v>
      </c>
      <c r="Q482" s="21" t="s">
        <v>3868</v>
      </c>
      <c r="R482" s="9" t="s">
        <v>3870</v>
      </c>
      <c r="S482" s="9" t="s">
        <v>50</v>
      </c>
      <c r="T482" s="22"/>
      <c r="U482" s="22"/>
      <c r="V482" s="22"/>
      <c r="W482" s="22"/>
      <c r="X482" s="22"/>
      <c r="Y482" s="22"/>
      <c r="Z482" s="22"/>
      <c r="AA482" s="22"/>
      <c r="AB482" s="22"/>
      <c r="AC482" s="22"/>
    </row>
    <row r="483">
      <c r="A483" s="23">
        <v>41872.151442083334</v>
      </c>
      <c r="B483" s="24">
        <v>41511.0</v>
      </c>
      <c r="C483" s="9" t="s">
        <v>635</v>
      </c>
      <c r="D483" s="9" t="s">
        <v>636</v>
      </c>
      <c r="E483" s="9" t="s">
        <v>637</v>
      </c>
      <c r="F483" s="9" t="s">
        <v>3873</v>
      </c>
      <c r="G483" s="9" t="s">
        <v>3874</v>
      </c>
      <c r="H483" s="9">
        <v>35.0</v>
      </c>
      <c r="I483" s="9" t="s">
        <v>58</v>
      </c>
      <c r="J483" s="9" t="s">
        <v>90</v>
      </c>
      <c r="K483" s="9" t="s">
        <v>41</v>
      </c>
      <c r="L483" s="9">
        <v>8.0</v>
      </c>
      <c r="M483" s="9" t="s">
        <v>42</v>
      </c>
      <c r="N483" s="9" t="s">
        <v>60</v>
      </c>
      <c r="O483" s="9" t="s">
        <v>190</v>
      </c>
      <c r="P483" s="9" t="s">
        <v>3875</v>
      </c>
      <c r="Q483" s="21" t="s">
        <v>641</v>
      </c>
      <c r="R483" s="9" t="s">
        <v>3876</v>
      </c>
      <c r="S483" s="9" t="s">
        <v>50</v>
      </c>
      <c r="T483" s="22"/>
      <c r="U483" s="22"/>
      <c r="V483" s="22"/>
      <c r="W483" s="22"/>
      <c r="X483" s="22"/>
      <c r="Y483" s="22"/>
      <c r="Z483" s="22"/>
      <c r="AA483" s="22"/>
      <c r="AB483" s="22"/>
      <c r="AC483" s="22"/>
    </row>
    <row r="484">
      <c r="A484" s="23">
        <v>41872.157472210645</v>
      </c>
      <c r="B484" s="24">
        <v>41653.0</v>
      </c>
      <c r="C484" s="9" t="s">
        <v>67</v>
      </c>
      <c r="D484" s="9" t="s">
        <v>3880</v>
      </c>
      <c r="E484" s="9" t="s">
        <v>3881</v>
      </c>
      <c r="F484" s="9" t="s">
        <v>3882</v>
      </c>
      <c r="G484" s="9" t="s">
        <v>3883</v>
      </c>
      <c r="H484" s="9">
        <v>40.0</v>
      </c>
      <c r="I484" s="9" t="s">
        <v>58</v>
      </c>
      <c r="J484" s="9" t="s">
        <v>59</v>
      </c>
      <c r="K484" s="9" t="s">
        <v>109</v>
      </c>
      <c r="L484" s="9">
        <v>2.0</v>
      </c>
      <c r="M484" s="9" t="s">
        <v>42</v>
      </c>
      <c r="N484" s="9" t="s">
        <v>43</v>
      </c>
      <c r="O484" s="9" t="s">
        <v>705</v>
      </c>
      <c r="P484" s="9" t="s">
        <v>3886</v>
      </c>
      <c r="Q484" s="21" t="s">
        <v>3887</v>
      </c>
      <c r="R484" s="9" t="s">
        <v>3888</v>
      </c>
      <c r="S484" s="9" t="s">
        <v>50</v>
      </c>
      <c r="T484" s="22"/>
      <c r="U484" s="22"/>
      <c r="V484" s="22"/>
      <c r="W484" s="22"/>
      <c r="X484" s="22"/>
      <c r="Y484" s="22"/>
      <c r="Z484" s="22"/>
      <c r="AA484" s="22"/>
      <c r="AB484" s="22"/>
      <c r="AC484" s="22"/>
    </row>
    <row r="485">
      <c r="A485" s="23">
        <v>41872.158279421295</v>
      </c>
      <c r="B485" s="24">
        <v>41784.0</v>
      </c>
      <c r="C485" s="9" t="s">
        <v>897</v>
      </c>
      <c r="E485" s="9" t="s">
        <v>1157</v>
      </c>
      <c r="F485" s="9" t="s">
        <v>3265</v>
      </c>
      <c r="G485" s="9" t="s">
        <v>3890</v>
      </c>
      <c r="H485" s="9">
        <v>26.0</v>
      </c>
      <c r="I485" s="9" t="s">
        <v>58</v>
      </c>
      <c r="J485" s="9" t="s">
        <v>90</v>
      </c>
      <c r="K485" s="9" t="s">
        <v>41</v>
      </c>
      <c r="M485" s="9" t="s">
        <v>42</v>
      </c>
      <c r="N485" s="9" t="s">
        <v>60</v>
      </c>
      <c r="O485" s="9" t="s">
        <v>705</v>
      </c>
      <c r="P485" s="9" t="s">
        <v>3892</v>
      </c>
      <c r="Q485" s="21" t="s">
        <v>3895</v>
      </c>
      <c r="S485" s="9" t="s">
        <v>50</v>
      </c>
      <c r="T485" s="22"/>
      <c r="U485" s="22"/>
      <c r="V485" s="22"/>
      <c r="W485" s="22"/>
      <c r="X485" s="22"/>
      <c r="Y485" s="22"/>
      <c r="Z485" s="22"/>
      <c r="AA485" s="22"/>
      <c r="AB485" s="22"/>
      <c r="AC485" s="22"/>
    </row>
    <row r="486">
      <c r="A486" s="23">
        <v>41872.17467806713</v>
      </c>
      <c r="B486" s="24">
        <v>41419.0</v>
      </c>
      <c r="C486" s="9" t="s">
        <v>919</v>
      </c>
      <c r="E486" s="9" t="s">
        <v>3898</v>
      </c>
      <c r="F486" s="9" t="s">
        <v>2319</v>
      </c>
      <c r="G486" s="9" t="s">
        <v>3899</v>
      </c>
      <c r="H486" s="9">
        <v>26.0</v>
      </c>
      <c r="I486" s="9" t="s">
        <v>58</v>
      </c>
      <c r="J486" s="9" t="s">
        <v>40</v>
      </c>
      <c r="K486" s="9" t="s">
        <v>41</v>
      </c>
      <c r="M486" s="9" t="s">
        <v>42</v>
      </c>
      <c r="N486" s="9" t="s">
        <v>43</v>
      </c>
      <c r="O486" s="9" t="s">
        <v>43</v>
      </c>
      <c r="P486" s="9" t="s">
        <v>3901</v>
      </c>
      <c r="Q486" s="21" t="s">
        <v>3902</v>
      </c>
      <c r="S486" s="9" t="s">
        <v>50</v>
      </c>
      <c r="T486" s="22"/>
      <c r="U486" s="22"/>
      <c r="V486" s="22"/>
      <c r="W486" s="22"/>
      <c r="X486" s="22"/>
      <c r="Y486" s="22"/>
      <c r="Z486" s="22"/>
      <c r="AA486" s="22"/>
      <c r="AB486" s="22"/>
      <c r="AC486" s="22"/>
    </row>
    <row r="487">
      <c r="A487" s="23">
        <v>41872.17839591436</v>
      </c>
      <c r="B487" s="24">
        <v>40873.0</v>
      </c>
      <c r="C487" s="9" t="s">
        <v>418</v>
      </c>
      <c r="E487" s="9" t="s">
        <v>3174</v>
      </c>
      <c r="F487" s="9" t="s">
        <v>3907</v>
      </c>
      <c r="I487" s="9" t="s">
        <v>58</v>
      </c>
      <c r="J487" s="9" t="s">
        <v>59</v>
      </c>
      <c r="K487" s="9" t="s">
        <v>59</v>
      </c>
      <c r="M487" s="9" t="s">
        <v>77</v>
      </c>
      <c r="N487" s="9" t="s">
        <v>60</v>
      </c>
      <c r="O487" s="9" t="s">
        <v>61</v>
      </c>
      <c r="Q487" s="21" t="s">
        <v>3908</v>
      </c>
      <c r="S487" s="9" t="s">
        <v>50</v>
      </c>
      <c r="T487" s="22"/>
      <c r="U487" s="22"/>
      <c r="V487" s="22"/>
      <c r="W487" s="22"/>
      <c r="X487" s="22"/>
      <c r="Y487" s="22"/>
      <c r="Z487" s="22"/>
      <c r="AA487" s="22"/>
      <c r="AB487" s="22"/>
      <c r="AC487" s="22"/>
    </row>
    <row r="488">
      <c r="A488" s="23">
        <v>41872.18117737268</v>
      </c>
      <c r="B488" s="24">
        <v>41239.0</v>
      </c>
      <c r="C488" s="9" t="s">
        <v>300</v>
      </c>
      <c r="E488" s="9" t="s">
        <v>302</v>
      </c>
      <c r="F488" s="9" t="s">
        <v>3914</v>
      </c>
      <c r="I488" s="9" t="s">
        <v>58</v>
      </c>
      <c r="J488" s="9" t="s">
        <v>59</v>
      </c>
      <c r="K488" s="9" t="s">
        <v>59</v>
      </c>
      <c r="M488" s="9" t="s">
        <v>77</v>
      </c>
      <c r="N488" s="9" t="s">
        <v>60</v>
      </c>
      <c r="O488" s="9" t="s">
        <v>61</v>
      </c>
      <c r="Q488" s="21" t="s">
        <v>3915</v>
      </c>
      <c r="S488" s="9" t="s">
        <v>50</v>
      </c>
      <c r="T488" s="22"/>
      <c r="U488" s="22"/>
      <c r="V488" s="22"/>
      <c r="W488" s="22"/>
      <c r="X488" s="22"/>
      <c r="Y488" s="22"/>
      <c r="Z488" s="22"/>
      <c r="AA488" s="22"/>
      <c r="AB488" s="22"/>
      <c r="AC488" s="22"/>
    </row>
    <row r="489">
      <c r="A489" s="23">
        <v>41872.18380413194</v>
      </c>
      <c r="B489" s="24">
        <v>40873.0</v>
      </c>
      <c r="C489" s="9" t="s">
        <v>247</v>
      </c>
      <c r="E489" s="9" t="s">
        <v>3917</v>
      </c>
      <c r="F489" s="9" t="s">
        <v>3919</v>
      </c>
      <c r="G489" s="9" t="s">
        <v>3920</v>
      </c>
      <c r="H489" s="9">
        <v>27.0</v>
      </c>
      <c r="I489" s="9" t="s">
        <v>58</v>
      </c>
      <c r="J489" s="9" t="s">
        <v>59</v>
      </c>
      <c r="K489" s="9" t="s">
        <v>59</v>
      </c>
      <c r="M489" s="9" t="s">
        <v>42</v>
      </c>
      <c r="N489" s="9" t="s">
        <v>43</v>
      </c>
      <c r="O489" s="9" t="s">
        <v>43</v>
      </c>
      <c r="Q489" s="21" t="s">
        <v>3923</v>
      </c>
      <c r="S489" s="9" t="s">
        <v>50</v>
      </c>
      <c r="T489" s="22"/>
      <c r="U489" s="22"/>
      <c r="V489" s="22"/>
      <c r="W489" s="22"/>
      <c r="X489" s="22"/>
      <c r="Y489" s="22"/>
      <c r="Z489" s="22"/>
      <c r="AA489" s="22"/>
      <c r="AB489" s="22"/>
      <c r="AC489" s="22"/>
    </row>
    <row r="490">
      <c r="A490" s="23">
        <v>41872.30908555556</v>
      </c>
      <c r="B490" s="24">
        <v>41849.0</v>
      </c>
      <c r="C490" s="9" t="s">
        <v>1116</v>
      </c>
      <c r="D490" s="9" t="s">
        <v>3926</v>
      </c>
      <c r="E490" s="9" t="s">
        <v>3927</v>
      </c>
      <c r="F490" s="9" t="s">
        <v>3928</v>
      </c>
      <c r="G490" s="9" t="s">
        <v>3929</v>
      </c>
      <c r="H490" s="9">
        <v>26.0</v>
      </c>
      <c r="I490" s="9" t="s">
        <v>58</v>
      </c>
      <c r="J490" s="9" t="s">
        <v>90</v>
      </c>
      <c r="K490" s="9" t="s">
        <v>41</v>
      </c>
      <c r="M490" s="9" t="s">
        <v>42</v>
      </c>
      <c r="N490" s="9" t="s">
        <v>59</v>
      </c>
      <c r="O490" s="9" t="s">
        <v>59</v>
      </c>
      <c r="P490" s="9" t="s">
        <v>3931</v>
      </c>
      <c r="Q490" s="21" t="s">
        <v>3932</v>
      </c>
      <c r="S490" s="9" t="s">
        <v>50</v>
      </c>
      <c r="T490" s="22"/>
      <c r="U490" s="22"/>
      <c r="V490" s="22"/>
      <c r="W490" s="22"/>
      <c r="X490" s="22"/>
      <c r="Y490" s="22"/>
      <c r="Z490" s="22"/>
      <c r="AA490" s="22"/>
      <c r="AB490" s="22"/>
      <c r="AC490" s="22"/>
    </row>
    <row r="491">
      <c r="A491" s="23">
        <v>41872.31291094908</v>
      </c>
      <c r="B491" s="24">
        <v>41088.0</v>
      </c>
      <c r="C491" s="9" t="s">
        <v>293</v>
      </c>
      <c r="D491" s="9" t="s">
        <v>3936</v>
      </c>
      <c r="E491" s="9" t="s">
        <v>3937</v>
      </c>
      <c r="F491" s="9" t="s">
        <v>3938</v>
      </c>
      <c r="G491" s="9" t="s">
        <v>3939</v>
      </c>
      <c r="H491" s="9">
        <v>22.0</v>
      </c>
      <c r="I491" s="9" t="s">
        <v>58</v>
      </c>
      <c r="J491" s="9" t="s">
        <v>40</v>
      </c>
      <c r="K491" s="9" t="s">
        <v>41</v>
      </c>
      <c r="M491" s="9" t="s">
        <v>42</v>
      </c>
      <c r="N491" s="9" t="s">
        <v>43</v>
      </c>
      <c r="O491" s="9" t="s">
        <v>43</v>
      </c>
      <c r="Q491" s="21" t="s">
        <v>3940</v>
      </c>
      <c r="S491" s="9" t="s">
        <v>50</v>
      </c>
      <c r="T491" s="22"/>
      <c r="U491" s="22"/>
      <c r="V491" s="22"/>
      <c r="W491" s="22"/>
      <c r="X491" s="22"/>
      <c r="Y491" s="22"/>
      <c r="Z491" s="22"/>
      <c r="AA491" s="22"/>
      <c r="AB491" s="22"/>
      <c r="AC491" s="22"/>
    </row>
    <row r="492">
      <c r="A492" s="23">
        <v>41872.32575836805</v>
      </c>
      <c r="B492" s="24">
        <v>41636.0</v>
      </c>
      <c r="C492" s="9" t="s">
        <v>85</v>
      </c>
      <c r="D492" s="9" t="s">
        <v>115</v>
      </c>
      <c r="E492" s="9" t="s">
        <v>282</v>
      </c>
      <c r="F492" s="9" t="s">
        <v>283</v>
      </c>
      <c r="I492" s="9" t="s">
        <v>58</v>
      </c>
      <c r="J492" s="9" t="s">
        <v>59</v>
      </c>
      <c r="K492" s="9" t="s">
        <v>59</v>
      </c>
      <c r="M492" s="9" t="s">
        <v>42</v>
      </c>
      <c r="N492" s="9" t="s">
        <v>43</v>
      </c>
      <c r="O492" s="9" t="s">
        <v>43</v>
      </c>
      <c r="P492" s="9" t="s">
        <v>3943</v>
      </c>
      <c r="Q492" s="21" t="s">
        <v>3944</v>
      </c>
      <c r="S492" s="9" t="s">
        <v>50</v>
      </c>
      <c r="T492" s="22"/>
      <c r="U492" s="22"/>
      <c r="V492" s="22"/>
      <c r="W492" s="22"/>
      <c r="X492" s="22"/>
      <c r="Y492" s="22"/>
      <c r="Z492" s="22"/>
      <c r="AA492" s="22"/>
      <c r="AB492" s="22"/>
      <c r="AC492" s="22"/>
    </row>
    <row r="493">
      <c r="A493" s="23">
        <v>41872.33351365741</v>
      </c>
      <c r="B493" s="24">
        <v>41871.0</v>
      </c>
      <c r="C493" s="9" t="s">
        <v>148</v>
      </c>
      <c r="D493" s="9" t="s">
        <v>143</v>
      </c>
      <c r="E493" s="9" t="s">
        <v>3947</v>
      </c>
      <c r="F493" s="9" t="s">
        <v>3948</v>
      </c>
      <c r="H493" s="9">
        <v>22.0</v>
      </c>
      <c r="I493" s="9" t="s">
        <v>39</v>
      </c>
      <c r="J493" s="9" t="s">
        <v>59</v>
      </c>
      <c r="K493" s="9" t="s">
        <v>59</v>
      </c>
      <c r="L493" s="9">
        <v>9.0</v>
      </c>
      <c r="M493" s="9" t="s">
        <v>42</v>
      </c>
      <c r="N493" s="9" t="s">
        <v>43</v>
      </c>
      <c r="O493" s="9" t="s">
        <v>59</v>
      </c>
      <c r="P493" s="9" t="s">
        <v>3949</v>
      </c>
      <c r="Q493" s="21" t="s">
        <v>3950</v>
      </c>
      <c r="R493" s="9" t="s">
        <v>3951</v>
      </c>
      <c r="S493" s="9" t="s">
        <v>50</v>
      </c>
      <c r="T493" s="22"/>
      <c r="U493" s="22"/>
      <c r="V493" s="22"/>
      <c r="W493" s="22"/>
      <c r="X493" s="22"/>
      <c r="Y493" s="22"/>
      <c r="Z493" s="22"/>
      <c r="AA493" s="22"/>
      <c r="AB493" s="22"/>
      <c r="AC493" s="22"/>
    </row>
    <row r="494">
      <c r="A494" s="23">
        <v>41872.33399366898</v>
      </c>
      <c r="B494" s="24">
        <v>38256.0</v>
      </c>
      <c r="C494" s="9" t="s">
        <v>85</v>
      </c>
      <c r="D494" s="9" t="s">
        <v>115</v>
      </c>
      <c r="E494" s="9" t="s">
        <v>282</v>
      </c>
      <c r="F494" s="9" t="s">
        <v>283</v>
      </c>
      <c r="G494" s="9" t="s">
        <v>284</v>
      </c>
      <c r="I494" s="9" t="s">
        <v>59</v>
      </c>
      <c r="J494" s="9" t="s">
        <v>59</v>
      </c>
      <c r="K494" s="9" t="s">
        <v>59</v>
      </c>
      <c r="L494" s="9">
        <v>9.0</v>
      </c>
      <c r="M494" s="9" t="s">
        <v>59</v>
      </c>
      <c r="N494" s="9" t="s">
        <v>43</v>
      </c>
      <c r="O494" s="9" t="s">
        <v>43</v>
      </c>
      <c r="P494" s="9" t="s">
        <v>285</v>
      </c>
      <c r="Q494" s="21" t="s">
        <v>288</v>
      </c>
      <c r="R494" s="9" t="s">
        <v>292</v>
      </c>
      <c r="S494" s="9" t="s">
        <v>50</v>
      </c>
      <c r="T494" s="22"/>
      <c r="U494" s="22"/>
      <c r="V494" s="22"/>
      <c r="W494" s="22"/>
      <c r="X494" s="22"/>
      <c r="Y494" s="22"/>
      <c r="Z494" s="22"/>
      <c r="AA494" s="22"/>
      <c r="AB494" s="22"/>
      <c r="AC494" s="22"/>
    </row>
    <row r="495">
      <c r="A495" s="23">
        <v>41872.35198266203</v>
      </c>
      <c r="B495" s="24">
        <v>40828.0</v>
      </c>
      <c r="C495" s="9" t="s">
        <v>148</v>
      </c>
      <c r="D495" s="9" t="s">
        <v>1904</v>
      </c>
      <c r="E495" s="9" t="s">
        <v>978</v>
      </c>
      <c r="F495" s="9" t="s">
        <v>967</v>
      </c>
      <c r="G495" s="9" t="s">
        <v>3958</v>
      </c>
      <c r="H495" s="9">
        <v>50.0</v>
      </c>
      <c r="I495" s="9" t="s">
        <v>58</v>
      </c>
      <c r="J495" s="9" t="s">
        <v>59</v>
      </c>
      <c r="K495" s="9" t="s">
        <v>59</v>
      </c>
      <c r="M495" s="9" t="s">
        <v>42</v>
      </c>
      <c r="N495" s="9" t="s">
        <v>60</v>
      </c>
      <c r="O495" s="9" t="s">
        <v>341</v>
      </c>
      <c r="P495" s="9" t="s">
        <v>3959</v>
      </c>
      <c r="Q495" s="21" t="s">
        <v>3960</v>
      </c>
      <c r="S495" s="9" t="s">
        <v>50</v>
      </c>
      <c r="T495" s="22"/>
      <c r="U495" s="22"/>
      <c r="V495" s="22"/>
      <c r="W495" s="22"/>
      <c r="X495" s="22"/>
      <c r="Y495" s="22"/>
      <c r="Z495" s="22"/>
      <c r="AA495" s="22"/>
      <c r="AB495" s="22"/>
      <c r="AC495" s="22"/>
    </row>
    <row r="496">
      <c r="A496" s="23">
        <v>41872.36110391204</v>
      </c>
      <c r="B496" s="24">
        <v>41426.0</v>
      </c>
      <c r="C496" s="9" t="s">
        <v>253</v>
      </c>
      <c r="D496" s="9" t="s">
        <v>455</v>
      </c>
      <c r="E496" s="9" t="s">
        <v>455</v>
      </c>
      <c r="F496" s="9" t="s">
        <v>3962</v>
      </c>
      <c r="G496" s="9" t="s">
        <v>3963</v>
      </c>
      <c r="H496" s="9">
        <v>48.0</v>
      </c>
      <c r="I496" s="9" t="s">
        <v>58</v>
      </c>
      <c r="J496" s="9" t="s">
        <v>59</v>
      </c>
      <c r="K496" s="9" t="s">
        <v>59</v>
      </c>
      <c r="L496" s="9">
        <v>2.0</v>
      </c>
      <c r="M496" s="9" t="s">
        <v>42</v>
      </c>
      <c r="N496" s="9" t="s">
        <v>60</v>
      </c>
      <c r="O496" s="9" t="s">
        <v>190</v>
      </c>
      <c r="P496" s="9" t="s">
        <v>3967</v>
      </c>
      <c r="Q496" s="21" t="s">
        <v>3968</v>
      </c>
      <c r="R496" s="9" t="s">
        <v>3971</v>
      </c>
      <c r="S496" s="9" t="s">
        <v>50</v>
      </c>
      <c r="T496" s="22"/>
      <c r="U496" s="22"/>
      <c r="V496" s="22"/>
      <c r="W496" s="22"/>
      <c r="X496" s="22"/>
      <c r="Y496" s="22"/>
      <c r="Z496" s="22"/>
      <c r="AA496" s="22"/>
      <c r="AB496" s="22"/>
      <c r="AC496" s="22"/>
    </row>
    <row r="497">
      <c r="A497" s="23">
        <v>41872.36390751158</v>
      </c>
      <c r="B497" s="24">
        <v>41675.0</v>
      </c>
      <c r="C497" s="9" t="s">
        <v>148</v>
      </c>
      <c r="D497" s="9" t="s">
        <v>3972</v>
      </c>
      <c r="E497" s="9" t="s">
        <v>3973</v>
      </c>
      <c r="F497" s="9" t="s">
        <v>3974</v>
      </c>
      <c r="G497" s="9" t="s">
        <v>3975</v>
      </c>
      <c r="H497" s="9">
        <v>51.0</v>
      </c>
      <c r="I497" s="9" t="s">
        <v>58</v>
      </c>
      <c r="J497" s="9" t="s">
        <v>59</v>
      </c>
      <c r="K497" s="9" t="s">
        <v>59</v>
      </c>
      <c r="M497" s="9" t="s">
        <v>42</v>
      </c>
      <c r="N497" s="9" t="s">
        <v>60</v>
      </c>
      <c r="O497" s="9" t="s">
        <v>159</v>
      </c>
      <c r="P497" s="9" t="s">
        <v>3976</v>
      </c>
      <c r="Q497" s="21" t="s">
        <v>3977</v>
      </c>
      <c r="R497" s="9" t="s">
        <v>3978</v>
      </c>
      <c r="S497" s="9" t="s">
        <v>50</v>
      </c>
      <c r="T497" s="22"/>
      <c r="U497" s="22"/>
      <c r="V497" s="22"/>
      <c r="W497" s="22"/>
      <c r="X497" s="22"/>
      <c r="Y497" s="22"/>
      <c r="Z497" s="22"/>
      <c r="AA497" s="22"/>
      <c r="AB497" s="22"/>
      <c r="AC497" s="22"/>
    </row>
    <row r="498">
      <c r="A498" s="23">
        <v>41872.36926815972</v>
      </c>
      <c r="B498" s="24">
        <v>41426.0</v>
      </c>
      <c r="C498" s="9" t="s">
        <v>101</v>
      </c>
      <c r="D498" s="9" t="s">
        <v>337</v>
      </c>
      <c r="E498" s="9" t="s">
        <v>337</v>
      </c>
      <c r="F498" s="9" t="s">
        <v>491</v>
      </c>
      <c r="G498" s="9" t="s">
        <v>811</v>
      </c>
      <c r="I498" s="9" t="s">
        <v>58</v>
      </c>
      <c r="J498" s="9" t="s">
        <v>59</v>
      </c>
      <c r="K498" s="9" t="s">
        <v>59</v>
      </c>
      <c r="L498" s="9">
        <v>1.0</v>
      </c>
      <c r="M498" s="9" t="s">
        <v>42</v>
      </c>
      <c r="N498" s="9" t="s">
        <v>60</v>
      </c>
      <c r="O498" s="9" t="s">
        <v>61</v>
      </c>
      <c r="P498" s="9" t="s">
        <v>3979</v>
      </c>
      <c r="Q498" s="21" t="s">
        <v>3980</v>
      </c>
      <c r="R498" s="9" t="s">
        <v>811</v>
      </c>
      <c r="S498" s="9" t="s">
        <v>50</v>
      </c>
      <c r="T498" s="22"/>
      <c r="U498" s="22"/>
      <c r="V498" s="22"/>
      <c r="W498" s="22"/>
      <c r="X498" s="22"/>
      <c r="Y498" s="22"/>
      <c r="Z498" s="22"/>
      <c r="AA498" s="22"/>
      <c r="AB498" s="22"/>
      <c r="AC498" s="22"/>
    </row>
    <row r="499">
      <c r="A499" s="23">
        <v>41872.37292137732</v>
      </c>
      <c r="B499" s="24">
        <v>40828.0</v>
      </c>
      <c r="C499" s="9" t="s">
        <v>148</v>
      </c>
      <c r="D499" s="9" t="s">
        <v>1904</v>
      </c>
      <c r="E499" s="9" t="s">
        <v>966</v>
      </c>
      <c r="F499" s="9" t="s">
        <v>1192</v>
      </c>
      <c r="G499" s="9" t="s">
        <v>3982</v>
      </c>
      <c r="H499" s="9">
        <v>22.0</v>
      </c>
      <c r="I499" s="9" t="s">
        <v>58</v>
      </c>
      <c r="J499" s="9" t="s">
        <v>59</v>
      </c>
      <c r="K499" s="9" t="s">
        <v>59</v>
      </c>
      <c r="M499" s="9" t="s">
        <v>77</v>
      </c>
      <c r="N499" s="9" t="s">
        <v>59</v>
      </c>
      <c r="O499" s="9" t="s">
        <v>814</v>
      </c>
      <c r="P499" s="9" t="s">
        <v>3985</v>
      </c>
      <c r="Q499" s="21" t="s">
        <v>3986</v>
      </c>
      <c r="S499" s="9" t="s">
        <v>50</v>
      </c>
      <c r="T499" s="22"/>
      <c r="U499" s="22"/>
      <c r="V499" s="22"/>
      <c r="W499" s="22"/>
      <c r="X499" s="22"/>
      <c r="Y499" s="22"/>
      <c r="Z499" s="22"/>
      <c r="AA499" s="22"/>
      <c r="AB499" s="22"/>
      <c r="AC499" s="22"/>
    </row>
    <row r="500">
      <c r="A500" s="23">
        <v>41872.37434003472</v>
      </c>
      <c r="B500" s="24">
        <v>40828.0</v>
      </c>
      <c r="C500" s="9" t="s">
        <v>148</v>
      </c>
      <c r="D500" s="9" t="s">
        <v>1904</v>
      </c>
      <c r="E500" s="9" t="s">
        <v>966</v>
      </c>
      <c r="F500" s="9" t="s">
        <v>1192</v>
      </c>
      <c r="G500" s="9" t="s">
        <v>3828</v>
      </c>
      <c r="H500" s="9">
        <v>19.0</v>
      </c>
      <c r="I500" s="9" t="s">
        <v>58</v>
      </c>
      <c r="J500" s="9" t="s">
        <v>59</v>
      </c>
      <c r="K500" s="9" t="s">
        <v>59</v>
      </c>
      <c r="M500" s="9" t="s">
        <v>77</v>
      </c>
      <c r="N500" s="9" t="s">
        <v>59</v>
      </c>
      <c r="O500" s="9" t="s">
        <v>814</v>
      </c>
      <c r="P500" s="9" t="s">
        <v>3989</v>
      </c>
      <c r="Q500" s="21" t="s">
        <v>3986</v>
      </c>
      <c r="S500" s="9" t="s">
        <v>50</v>
      </c>
      <c r="T500" s="22"/>
      <c r="U500" s="22"/>
      <c r="V500" s="22"/>
      <c r="W500" s="22"/>
      <c r="X500" s="22"/>
      <c r="Y500" s="22"/>
      <c r="Z500" s="22"/>
      <c r="AA500" s="22"/>
      <c r="AB500" s="22"/>
      <c r="AC500" s="22"/>
    </row>
    <row r="501">
      <c r="A501" s="23">
        <v>41872.37627018518</v>
      </c>
      <c r="B501" s="24">
        <v>41263.0</v>
      </c>
      <c r="C501" s="9" t="s">
        <v>773</v>
      </c>
      <c r="D501" s="9" t="s">
        <v>1848</v>
      </c>
      <c r="E501" s="9" t="s">
        <v>3994</v>
      </c>
      <c r="F501" s="9" t="s">
        <v>3995</v>
      </c>
      <c r="G501" s="9" t="s">
        <v>3996</v>
      </c>
      <c r="H501" s="9">
        <v>32.0</v>
      </c>
      <c r="I501" s="9" t="s">
        <v>58</v>
      </c>
      <c r="J501" s="9" t="s">
        <v>59</v>
      </c>
      <c r="K501" s="9" t="s">
        <v>109</v>
      </c>
      <c r="M501" s="9" t="s">
        <v>42</v>
      </c>
      <c r="N501" s="9" t="s">
        <v>60</v>
      </c>
      <c r="O501" s="9" t="s">
        <v>190</v>
      </c>
      <c r="P501" s="9" t="s">
        <v>3997</v>
      </c>
      <c r="Q501" s="21" t="s">
        <v>3998</v>
      </c>
      <c r="R501" s="9" t="s">
        <v>4003</v>
      </c>
      <c r="S501" s="9" t="s">
        <v>50</v>
      </c>
      <c r="T501" s="22"/>
      <c r="U501" s="22"/>
      <c r="V501" s="22"/>
      <c r="W501" s="22"/>
      <c r="X501" s="22"/>
      <c r="Y501" s="22"/>
      <c r="Z501" s="22"/>
      <c r="AA501" s="22"/>
      <c r="AB501" s="22"/>
      <c r="AC501" s="22"/>
    </row>
    <row r="502">
      <c r="A502" s="23">
        <v>41872.38147289352</v>
      </c>
      <c r="B502" s="24">
        <v>40828.0</v>
      </c>
      <c r="C502" s="9" t="s">
        <v>253</v>
      </c>
      <c r="D502" s="9" t="s">
        <v>2886</v>
      </c>
      <c r="E502" s="9" t="s">
        <v>2887</v>
      </c>
      <c r="F502" s="9" t="s">
        <v>2888</v>
      </c>
      <c r="I502" s="9" t="s">
        <v>58</v>
      </c>
      <c r="J502" s="9" t="s">
        <v>59</v>
      </c>
      <c r="K502" s="9" t="s">
        <v>59</v>
      </c>
      <c r="L502" s="9">
        <v>8.0</v>
      </c>
      <c r="M502" s="9" t="s">
        <v>77</v>
      </c>
      <c r="N502" s="9" t="s">
        <v>59</v>
      </c>
      <c r="O502" s="9" t="s">
        <v>814</v>
      </c>
      <c r="P502" s="9" t="s">
        <v>4004</v>
      </c>
      <c r="Q502" s="21" t="s">
        <v>4005</v>
      </c>
      <c r="S502" s="9" t="s">
        <v>50</v>
      </c>
      <c r="T502" s="22"/>
      <c r="U502" s="22"/>
      <c r="V502" s="22"/>
      <c r="W502" s="22"/>
      <c r="X502" s="22"/>
      <c r="Y502" s="22"/>
      <c r="Z502" s="22"/>
      <c r="AA502" s="22"/>
      <c r="AB502" s="22"/>
      <c r="AC502" s="22"/>
    </row>
    <row r="503">
      <c r="A503" s="23">
        <v>41872.387429201386</v>
      </c>
      <c r="B503" s="24">
        <v>41611.0</v>
      </c>
      <c r="C503" s="9" t="s">
        <v>253</v>
      </c>
      <c r="D503" s="9" t="s">
        <v>2886</v>
      </c>
      <c r="E503" s="9" t="s">
        <v>4007</v>
      </c>
      <c r="F503" s="9" t="s">
        <v>4008</v>
      </c>
      <c r="G503" s="9" t="s">
        <v>4010</v>
      </c>
      <c r="H503" s="9">
        <v>28.0</v>
      </c>
      <c r="I503" s="9" t="s">
        <v>58</v>
      </c>
      <c r="J503" s="9" t="s">
        <v>90</v>
      </c>
      <c r="K503" s="9" t="s">
        <v>41</v>
      </c>
      <c r="M503" s="9" t="s">
        <v>42</v>
      </c>
      <c r="N503" s="9" t="s">
        <v>60</v>
      </c>
      <c r="O503" s="9" t="s">
        <v>78</v>
      </c>
      <c r="P503" s="9" t="s">
        <v>4013</v>
      </c>
      <c r="Q503" s="21" t="s">
        <v>4014</v>
      </c>
      <c r="R503" s="9" t="s">
        <v>4016</v>
      </c>
      <c r="S503" s="9" t="s">
        <v>50</v>
      </c>
      <c r="T503" s="22"/>
      <c r="U503" s="22"/>
      <c r="V503" s="22"/>
      <c r="W503" s="22"/>
      <c r="X503" s="22"/>
      <c r="Y503" s="22"/>
      <c r="Z503" s="22"/>
      <c r="AA503" s="22"/>
      <c r="AB503" s="22"/>
      <c r="AC503" s="22"/>
    </row>
    <row r="504">
      <c r="A504" s="23">
        <v>41872.39095086806</v>
      </c>
      <c r="B504" s="24">
        <v>41871.0</v>
      </c>
      <c r="C504" s="9" t="s">
        <v>261</v>
      </c>
      <c r="D504" s="9" t="s">
        <v>3609</v>
      </c>
      <c r="E504" s="9" t="s">
        <v>3360</v>
      </c>
      <c r="F504" s="9" t="s">
        <v>4019</v>
      </c>
      <c r="G504" s="9" t="s">
        <v>3362</v>
      </c>
      <c r="H504" s="9">
        <v>45.0</v>
      </c>
      <c r="I504" s="9" t="s">
        <v>58</v>
      </c>
      <c r="J504" s="9" t="s">
        <v>59</v>
      </c>
      <c r="K504" s="9" t="s">
        <v>59</v>
      </c>
      <c r="M504" s="9" t="s">
        <v>42</v>
      </c>
      <c r="N504" s="9" t="s">
        <v>60</v>
      </c>
      <c r="O504" s="9" t="s">
        <v>190</v>
      </c>
      <c r="P504" s="9" t="s">
        <v>4020</v>
      </c>
      <c r="Q504" s="21" t="s">
        <v>4021</v>
      </c>
      <c r="S504" s="9" t="s">
        <v>50</v>
      </c>
      <c r="T504" s="22"/>
      <c r="U504" s="22"/>
      <c r="V504" s="22"/>
      <c r="W504" s="22"/>
      <c r="X504" s="22"/>
      <c r="Y504" s="22"/>
      <c r="Z504" s="22"/>
      <c r="AA504" s="22"/>
      <c r="AB504" s="22"/>
      <c r="AC504" s="22"/>
    </row>
    <row r="505">
      <c r="A505" s="23">
        <v>41872.404403287044</v>
      </c>
      <c r="B505" s="24">
        <v>40828.0</v>
      </c>
      <c r="C505" s="9" t="s">
        <v>136</v>
      </c>
      <c r="D505" s="9" t="s">
        <v>4025</v>
      </c>
      <c r="E505" s="9" t="s">
        <v>4026</v>
      </c>
      <c r="F505" s="9" t="s">
        <v>4027</v>
      </c>
      <c r="I505" s="9" t="s">
        <v>58</v>
      </c>
      <c r="J505" s="9" t="s">
        <v>59</v>
      </c>
      <c r="K505" s="9" t="s">
        <v>59</v>
      </c>
      <c r="M505" s="9" t="s">
        <v>59</v>
      </c>
      <c r="N505" s="9" t="s">
        <v>60</v>
      </c>
      <c r="O505" s="9" t="s">
        <v>61</v>
      </c>
      <c r="P505" s="9" t="s">
        <v>4028</v>
      </c>
      <c r="Q505" s="21" t="s">
        <v>4029</v>
      </c>
      <c r="S505" s="9" t="s">
        <v>50</v>
      </c>
      <c r="T505" s="22"/>
      <c r="U505" s="22"/>
      <c r="V505" s="22"/>
      <c r="W505" s="22"/>
      <c r="X505" s="22"/>
      <c r="Y505" s="22"/>
      <c r="Z505" s="22"/>
      <c r="AA505" s="22"/>
      <c r="AB505" s="22"/>
      <c r="AC505" s="22"/>
    </row>
    <row r="506">
      <c r="A506" s="23">
        <v>41872.40440885417</v>
      </c>
      <c r="B506" s="24">
        <v>41628.0</v>
      </c>
      <c r="C506" s="9" t="s">
        <v>121</v>
      </c>
      <c r="D506" s="9" t="s">
        <v>1870</v>
      </c>
      <c r="E506" s="9" t="s">
        <v>130</v>
      </c>
      <c r="F506" s="9" t="s">
        <v>1871</v>
      </c>
      <c r="G506" s="9" t="s">
        <v>4034</v>
      </c>
      <c r="H506" s="9">
        <v>29.0</v>
      </c>
      <c r="I506" s="9" t="s">
        <v>58</v>
      </c>
      <c r="J506" s="9" t="s">
        <v>40</v>
      </c>
      <c r="K506" s="9" t="s">
        <v>41</v>
      </c>
      <c r="L506" s="9">
        <v>2.0</v>
      </c>
      <c r="M506" s="9" t="s">
        <v>77</v>
      </c>
      <c r="N506" s="9" t="s">
        <v>43</v>
      </c>
      <c r="O506" s="9" t="s">
        <v>43</v>
      </c>
      <c r="P506" s="9" t="s">
        <v>4035</v>
      </c>
      <c r="Q506" s="21" t="s">
        <v>4036</v>
      </c>
      <c r="R506" s="9" t="s">
        <v>4041</v>
      </c>
      <c r="S506" s="9" t="s">
        <v>50</v>
      </c>
      <c r="T506" s="22"/>
      <c r="U506" s="22"/>
      <c r="V506" s="22"/>
      <c r="W506" s="22"/>
      <c r="X506" s="22"/>
      <c r="Y506" s="22"/>
      <c r="Z506" s="22"/>
      <c r="AA506" s="22"/>
      <c r="AB506" s="22"/>
      <c r="AC506" s="22"/>
    </row>
    <row r="507">
      <c r="A507" s="23">
        <v>41872.42271549768</v>
      </c>
      <c r="B507" s="24">
        <v>41407.0</v>
      </c>
      <c r="C507" s="9" t="s">
        <v>232</v>
      </c>
      <c r="D507" s="9" t="s">
        <v>1844</v>
      </c>
      <c r="E507" s="9" t="s">
        <v>4042</v>
      </c>
      <c r="F507" s="9" t="s">
        <v>4043</v>
      </c>
      <c r="G507" s="9" t="s">
        <v>4044</v>
      </c>
      <c r="H507" s="9">
        <v>38.0</v>
      </c>
      <c r="I507" s="9" t="s">
        <v>58</v>
      </c>
      <c r="J507" s="9" t="s">
        <v>90</v>
      </c>
      <c r="K507" s="9" t="s">
        <v>59</v>
      </c>
      <c r="L507" s="9">
        <v>6.0</v>
      </c>
      <c r="M507" s="9" t="s">
        <v>42</v>
      </c>
      <c r="N507" s="9" t="s">
        <v>59</v>
      </c>
      <c r="O507" s="9" t="s">
        <v>3128</v>
      </c>
      <c r="P507" s="9" t="s">
        <v>4047</v>
      </c>
      <c r="Q507" s="21" t="s">
        <v>4048</v>
      </c>
      <c r="S507" s="9" t="s">
        <v>50</v>
      </c>
      <c r="T507" s="22"/>
      <c r="U507" s="22"/>
      <c r="V507" s="22"/>
      <c r="W507" s="22"/>
      <c r="X507" s="22"/>
      <c r="Y507" s="22"/>
      <c r="Z507" s="22"/>
      <c r="AA507" s="22"/>
      <c r="AB507" s="22"/>
      <c r="AC507" s="22"/>
    </row>
    <row r="508">
      <c r="A508" s="23">
        <v>41872.435321875</v>
      </c>
      <c r="B508" s="24">
        <v>40827.0</v>
      </c>
      <c r="C508" s="9" t="s">
        <v>1116</v>
      </c>
      <c r="D508" s="9" t="s">
        <v>4049</v>
      </c>
      <c r="E508" s="9" t="s">
        <v>4050</v>
      </c>
      <c r="F508" s="9" t="s">
        <v>4051</v>
      </c>
      <c r="G508" s="9" t="s">
        <v>4052</v>
      </c>
      <c r="H508" s="9">
        <v>34.0</v>
      </c>
      <c r="I508" s="9" t="s">
        <v>58</v>
      </c>
      <c r="J508" s="9" t="s">
        <v>59</v>
      </c>
      <c r="K508" s="9" t="s">
        <v>59</v>
      </c>
      <c r="M508" s="9" t="s">
        <v>42</v>
      </c>
      <c r="N508" s="9" t="s">
        <v>60</v>
      </c>
      <c r="O508" s="9" t="s">
        <v>705</v>
      </c>
      <c r="P508" s="9" t="s">
        <v>4054</v>
      </c>
      <c r="Q508" s="21" t="s">
        <v>4055</v>
      </c>
      <c r="S508" s="9" t="s">
        <v>50</v>
      </c>
      <c r="T508" s="22"/>
      <c r="U508" s="22"/>
      <c r="V508" s="22"/>
      <c r="W508" s="22"/>
      <c r="X508" s="22"/>
      <c r="Y508" s="22"/>
      <c r="Z508" s="22"/>
      <c r="AA508" s="22"/>
      <c r="AB508" s="22"/>
      <c r="AC508" s="22"/>
    </row>
    <row r="509">
      <c r="A509" s="23">
        <v>41872.45011525463</v>
      </c>
      <c r="B509" s="24">
        <v>40595.0</v>
      </c>
      <c r="C509" s="9" t="s">
        <v>85</v>
      </c>
      <c r="D509" s="9" t="s">
        <v>115</v>
      </c>
      <c r="E509" s="9" t="s">
        <v>87</v>
      </c>
      <c r="F509" s="9" t="s">
        <v>1279</v>
      </c>
      <c r="G509" s="9" t="s">
        <v>1246</v>
      </c>
      <c r="H509" s="9">
        <v>29.0</v>
      </c>
      <c r="I509" s="9" t="s">
        <v>58</v>
      </c>
      <c r="J509" s="9" t="s">
        <v>59</v>
      </c>
      <c r="K509" s="9" t="s">
        <v>59</v>
      </c>
      <c r="M509" s="9" t="s">
        <v>42</v>
      </c>
      <c r="N509" s="9" t="s">
        <v>43</v>
      </c>
      <c r="O509" s="9" t="s">
        <v>43</v>
      </c>
      <c r="P509" s="9" t="s">
        <v>1280</v>
      </c>
      <c r="Q509" s="21" t="s">
        <v>1281</v>
      </c>
      <c r="R509" s="9" t="s">
        <v>1289</v>
      </c>
      <c r="S509" s="9" t="s">
        <v>50</v>
      </c>
      <c r="T509" s="22"/>
      <c r="U509" s="22"/>
      <c r="V509" s="22"/>
      <c r="W509" s="22"/>
      <c r="X509" s="22"/>
      <c r="Y509" s="22"/>
      <c r="Z509" s="22"/>
      <c r="AA509" s="22"/>
      <c r="AB509" s="22"/>
      <c r="AC509" s="22"/>
    </row>
    <row r="510">
      <c r="A510" s="23">
        <v>41872.45392972222</v>
      </c>
      <c r="B510" s="24">
        <v>41021.0</v>
      </c>
      <c r="C510" s="9" t="s">
        <v>247</v>
      </c>
      <c r="D510" s="9" t="s">
        <v>248</v>
      </c>
      <c r="E510" s="9" t="s">
        <v>4056</v>
      </c>
      <c r="F510" s="9" t="s">
        <v>4057</v>
      </c>
      <c r="G510" s="9" t="s">
        <v>4058</v>
      </c>
      <c r="H510" s="9">
        <v>31.0</v>
      </c>
      <c r="I510" s="9" t="s">
        <v>58</v>
      </c>
      <c r="J510" s="9" t="s">
        <v>59</v>
      </c>
      <c r="K510" s="9" t="s">
        <v>59</v>
      </c>
      <c r="L510" s="9">
        <v>4.0</v>
      </c>
      <c r="M510" s="9" t="s">
        <v>42</v>
      </c>
      <c r="N510" s="9" t="s">
        <v>43</v>
      </c>
      <c r="O510" s="9" t="s">
        <v>43</v>
      </c>
      <c r="P510" s="9" t="s">
        <v>4059</v>
      </c>
      <c r="Q510" s="21" t="s">
        <v>4060</v>
      </c>
      <c r="S510" s="9" t="s">
        <v>50</v>
      </c>
      <c r="T510" s="22"/>
      <c r="U510" s="22"/>
      <c r="V510" s="22"/>
      <c r="W510" s="22"/>
      <c r="X510" s="22"/>
      <c r="Y510" s="22"/>
      <c r="Z510" s="22"/>
      <c r="AA510" s="22"/>
      <c r="AB510" s="22"/>
      <c r="AC510" s="22"/>
    </row>
    <row r="511">
      <c r="A511" s="23">
        <v>41872.45644796296</v>
      </c>
      <c r="B511" s="24">
        <v>40595.0</v>
      </c>
      <c r="C511" s="9" t="s">
        <v>919</v>
      </c>
      <c r="D511" s="9" t="s">
        <v>1290</v>
      </c>
      <c r="E511" s="9" t="s">
        <v>1291</v>
      </c>
      <c r="F511" s="9" t="s">
        <v>1292</v>
      </c>
      <c r="G511" s="9" t="s">
        <v>1293</v>
      </c>
      <c r="H511" s="9">
        <v>48.0</v>
      </c>
      <c r="I511" s="9" t="s">
        <v>58</v>
      </c>
      <c r="J511" s="9" t="s">
        <v>90</v>
      </c>
      <c r="K511" s="9" t="s">
        <v>59</v>
      </c>
      <c r="L511" s="9">
        <v>2.0</v>
      </c>
      <c r="M511" s="9" t="s">
        <v>42</v>
      </c>
      <c r="N511" s="9" t="s">
        <v>60</v>
      </c>
      <c r="O511" s="9" t="s">
        <v>190</v>
      </c>
      <c r="P511" s="9" t="s">
        <v>1294</v>
      </c>
      <c r="Q511" s="21" t="s">
        <v>1295</v>
      </c>
      <c r="R511" s="9" t="s">
        <v>1300</v>
      </c>
      <c r="S511" s="9" t="s">
        <v>50</v>
      </c>
      <c r="T511" s="22"/>
      <c r="U511" s="22"/>
      <c r="V511" s="22"/>
      <c r="W511" s="22"/>
      <c r="X511" s="22"/>
      <c r="Y511" s="22"/>
      <c r="Z511" s="22"/>
      <c r="AA511" s="22"/>
      <c r="AB511" s="22"/>
      <c r="AC511" s="22"/>
    </row>
    <row r="512">
      <c r="A512" s="23">
        <v>41872.46217944445</v>
      </c>
      <c r="B512" s="24">
        <v>40558.0</v>
      </c>
      <c r="C512" s="9" t="s">
        <v>101</v>
      </c>
      <c r="D512" s="9" t="s">
        <v>909</v>
      </c>
      <c r="E512" s="9" t="s">
        <v>153</v>
      </c>
      <c r="F512" s="9" t="s">
        <v>221</v>
      </c>
      <c r="G512" s="9" t="s">
        <v>912</v>
      </c>
      <c r="H512" s="9">
        <v>25.0</v>
      </c>
      <c r="I512" s="9" t="s">
        <v>58</v>
      </c>
      <c r="J512" s="9" t="s">
        <v>40</v>
      </c>
      <c r="K512" s="9" t="s">
        <v>41</v>
      </c>
      <c r="L512" s="9">
        <v>2.0</v>
      </c>
      <c r="M512" s="9" t="s">
        <v>42</v>
      </c>
      <c r="N512" s="9" t="s">
        <v>43</v>
      </c>
      <c r="O512" s="9" t="s">
        <v>43</v>
      </c>
      <c r="P512" s="9" t="s">
        <v>913</v>
      </c>
      <c r="Q512" s="21" t="s">
        <v>914</v>
      </c>
      <c r="R512" s="9" t="s">
        <v>918</v>
      </c>
      <c r="S512" s="9" t="s">
        <v>50</v>
      </c>
      <c r="T512" s="22"/>
      <c r="U512" s="22"/>
      <c r="V512" s="22"/>
      <c r="W512" s="22"/>
      <c r="X512" s="22"/>
      <c r="Y512" s="22"/>
      <c r="Z512" s="22"/>
      <c r="AA512" s="22"/>
      <c r="AB512" s="22"/>
      <c r="AC512" s="22"/>
    </row>
    <row r="513">
      <c r="A513" s="23">
        <v>41872.46739629629</v>
      </c>
      <c r="B513" s="24">
        <v>40978.0</v>
      </c>
      <c r="C513" s="9" t="s">
        <v>101</v>
      </c>
      <c r="D513" s="9" t="s">
        <v>143</v>
      </c>
      <c r="E513" s="9" t="s">
        <v>4070</v>
      </c>
      <c r="F513" s="9" t="s">
        <v>4071</v>
      </c>
      <c r="G513" s="9" t="s">
        <v>4072</v>
      </c>
      <c r="H513" s="9">
        <v>20.0</v>
      </c>
      <c r="I513" s="9" t="s">
        <v>58</v>
      </c>
      <c r="J513" s="9" t="s">
        <v>90</v>
      </c>
      <c r="K513" s="9" t="s">
        <v>41</v>
      </c>
      <c r="L513" s="9">
        <v>5.0</v>
      </c>
      <c r="M513" s="9" t="s">
        <v>77</v>
      </c>
      <c r="N513" s="9" t="s">
        <v>43</v>
      </c>
      <c r="O513" s="9" t="s">
        <v>4073</v>
      </c>
      <c r="P513" s="9" t="s">
        <v>4074</v>
      </c>
      <c r="Q513" s="21" t="s">
        <v>4075</v>
      </c>
      <c r="R513" s="9" t="s">
        <v>4084</v>
      </c>
      <c r="S513" s="9" t="s">
        <v>50</v>
      </c>
      <c r="T513" s="22"/>
      <c r="U513" s="22"/>
      <c r="V513" s="22"/>
      <c r="W513" s="22"/>
      <c r="X513" s="22"/>
      <c r="Y513" s="22"/>
      <c r="Z513" s="22"/>
      <c r="AA513" s="22"/>
      <c r="AB513" s="22"/>
      <c r="AC513" s="22"/>
    </row>
    <row r="514">
      <c r="A514" s="23">
        <v>41872.46801293982</v>
      </c>
      <c r="B514" s="24">
        <v>40562.0</v>
      </c>
      <c r="C514" s="9" t="s">
        <v>148</v>
      </c>
      <c r="E514" s="9" t="s">
        <v>978</v>
      </c>
      <c r="F514" s="9" t="s">
        <v>967</v>
      </c>
      <c r="G514" s="9" t="s">
        <v>267</v>
      </c>
      <c r="I514" s="9" t="s">
        <v>58</v>
      </c>
      <c r="J514" s="9" t="s">
        <v>59</v>
      </c>
      <c r="K514" s="9" t="s">
        <v>59</v>
      </c>
      <c r="M514" s="9" t="s">
        <v>77</v>
      </c>
      <c r="N514" s="9" t="s">
        <v>60</v>
      </c>
      <c r="O514" s="9" t="s">
        <v>61</v>
      </c>
      <c r="P514" s="9" t="s">
        <v>979</v>
      </c>
      <c r="Q514" s="21" t="s">
        <v>980</v>
      </c>
      <c r="S514" s="9" t="s">
        <v>50</v>
      </c>
      <c r="T514" s="22"/>
      <c r="U514" s="22"/>
      <c r="V514" s="22"/>
      <c r="W514" s="22"/>
      <c r="X514" s="22"/>
      <c r="Y514" s="22"/>
      <c r="Z514" s="22"/>
      <c r="AA514" s="22"/>
      <c r="AB514" s="22"/>
      <c r="AC514" s="22"/>
    </row>
    <row r="515">
      <c r="A515" s="23">
        <v>41872.471275324075</v>
      </c>
      <c r="B515" s="24">
        <v>40946.0</v>
      </c>
      <c r="C515" s="9" t="s">
        <v>101</v>
      </c>
      <c r="D515" s="9" t="s">
        <v>143</v>
      </c>
      <c r="E515" s="9" t="s">
        <v>4093</v>
      </c>
      <c r="F515" s="9" t="s">
        <v>4071</v>
      </c>
      <c r="G515" s="9" t="s">
        <v>4094</v>
      </c>
      <c r="H515" s="9">
        <v>31.0</v>
      </c>
      <c r="I515" s="9" t="s">
        <v>58</v>
      </c>
      <c r="J515" s="9" t="s">
        <v>59</v>
      </c>
      <c r="K515" s="9" t="s">
        <v>109</v>
      </c>
      <c r="M515" s="9" t="s">
        <v>42</v>
      </c>
      <c r="N515" s="9" t="s">
        <v>43</v>
      </c>
      <c r="O515" s="9" t="s">
        <v>43</v>
      </c>
      <c r="P515" s="9" t="s">
        <v>4095</v>
      </c>
      <c r="Q515" s="21" t="s">
        <v>4096</v>
      </c>
      <c r="R515" s="9" t="s">
        <v>4103</v>
      </c>
      <c r="S515" s="9" t="s">
        <v>50</v>
      </c>
      <c r="T515" s="22"/>
      <c r="U515" s="22"/>
      <c r="V515" s="22"/>
      <c r="W515" s="22"/>
      <c r="X515" s="22"/>
      <c r="Y515" s="22"/>
      <c r="Z515" s="22"/>
      <c r="AA515" s="22"/>
      <c r="AB515" s="22"/>
      <c r="AC515" s="22"/>
    </row>
    <row r="516">
      <c r="A516" s="23">
        <v>41872.47130232639</v>
      </c>
      <c r="B516" s="24">
        <v>40595.0</v>
      </c>
      <c r="C516" s="9" t="s">
        <v>247</v>
      </c>
      <c r="D516" s="9" t="s">
        <v>935</v>
      </c>
      <c r="E516" s="9" t="s">
        <v>1301</v>
      </c>
      <c r="F516" s="9" t="s">
        <v>1305</v>
      </c>
      <c r="G516" s="9" t="s">
        <v>1306</v>
      </c>
      <c r="H516" s="9">
        <v>42.0</v>
      </c>
      <c r="I516" s="9" t="s">
        <v>58</v>
      </c>
      <c r="J516" s="9" t="s">
        <v>90</v>
      </c>
      <c r="K516" s="9" t="s">
        <v>59</v>
      </c>
      <c r="M516" s="9" t="s">
        <v>42</v>
      </c>
      <c r="N516" s="9" t="s">
        <v>60</v>
      </c>
      <c r="O516" s="9" t="s">
        <v>78</v>
      </c>
      <c r="P516" s="9" t="s">
        <v>1309</v>
      </c>
      <c r="Q516" s="21" t="s">
        <v>1310</v>
      </c>
      <c r="R516" s="9" t="s">
        <v>1316</v>
      </c>
      <c r="S516" s="9" t="s">
        <v>50</v>
      </c>
      <c r="T516" s="22"/>
      <c r="U516" s="22"/>
      <c r="V516" s="22"/>
      <c r="W516" s="22"/>
      <c r="X516" s="22"/>
      <c r="Y516" s="22"/>
      <c r="Z516" s="22"/>
      <c r="AA516" s="22"/>
      <c r="AB516" s="22"/>
      <c r="AC516" s="22"/>
    </row>
    <row r="517">
      <c r="A517" s="23">
        <v>41872.47131987269</v>
      </c>
      <c r="B517" s="24">
        <v>40565.0</v>
      </c>
      <c r="C517" s="9" t="s">
        <v>101</v>
      </c>
      <c r="E517" s="9" t="s">
        <v>209</v>
      </c>
      <c r="F517" s="9" t="s">
        <v>982</v>
      </c>
      <c r="G517" s="9" t="s">
        <v>983</v>
      </c>
      <c r="H517" s="9">
        <v>17.0</v>
      </c>
      <c r="I517" s="9" t="s">
        <v>39</v>
      </c>
      <c r="J517" s="9" t="s">
        <v>59</v>
      </c>
      <c r="K517" s="9" t="s">
        <v>59</v>
      </c>
      <c r="M517" s="9" t="s">
        <v>77</v>
      </c>
      <c r="N517" s="9" t="s">
        <v>59</v>
      </c>
      <c r="O517" s="9" t="s">
        <v>59</v>
      </c>
      <c r="P517" s="9" t="s">
        <v>985</v>
      </c>
      <c r="Q517" s="21" t="s">
        <v>986</v>
      </c>
      <c r="S517" s="9" t="s">
        <v>50</v>
      </c>
      <c r="T517" s="22"/>
      <c r="U517" s="22"/>
      <c r="V517" s="22"/>
      <c r="W517" s="22"/>
      <c r="X517" s="22"/>
      <c r="Y517" s="22"/>
      <c r="Z517" s="22"/>
      <c r="AA517" s="22"/>
      <c r="AB517" s="22"/>
      <c r="AC517" s="22"/>
    </row>
    <row r="518">
      <c r="A518" s="23">
        <v>41872.485827662036</v>
      </c>
      <c r="B518" s="24">
        <v>40595.0</v>
      </c>
      <c r="C518" s="9" t="s">
        <v>101</v>
      </c>
      <c r="D518" s="9" t="s">
        <v>143</v>
      </c>
      <c r="E518" s="9" t="s">
        <v>1317</v>
      </c>
      <c r="F518" s="9" t="s">
        <v>1318</v>
      </c>
      <c r="G518" s="9" t="s">
        <v>1242</v>
      </c>
      <c r="H518" s="9">
        <v>27.0</v>
      </c>
      <c r="I518" s="9" t="s">
        <v>58</v>
      </c>
      <c r="J518" s="9" t="s">
        <v>90</v>
      </c>
      <c r="K518" s="9" t="s">
        <v>59</v>
      </c>
      <c r="L518" s="9">
        <v>1.0</v>
      </c>
      <c r="M518" s="9" t="s">
        <v>77</v>
      </c>
      <c r="N518" s="9" t="s">
        <v>43</v>
      </c>
      <c r="O518" s="9" t="s">
        <v>43</v>
      </c>
      <c r="P518" s="9" t="s">
        <v>1319</v>
      </c>
      <c r="Q518" s="21" t="s">
        <v>1320</v>
      </c>
      <c r="R518" s="9" t="s">
        <v>1325</v>
      </c>
      <c r="S518" s="9" t="s">
        <v>50</v>
      </c>
      <c r="T518" s="22"/>
      <c r="U518" s="22"/>
      <c r="V518" s="22"/>
      <c r="W518" s="22"/>
      <c r="X518" s="22"/>
      <c r="Y518" s="22"/>
      <c r="Z518" s="22"/>
      <c r="AA518" s="22"/>
      <c r="AB518" s="22"/>
      <c r="AC518" s="22"/>
    </row>
    <row r="519">
      <c r="A519" s="23">
        <v>41872.4950365162</v>
      </c>
      <c r="B519" s="24">
        <v>41021.0</v>
      </c>
      <c r="C519" s="9" t="s">
        <v>418</v>
      </c>
      <c r="D519" s="9" t="s">
        <v>3796</v>
      </c>
      <c r="E519" s="9" t="s">
        <v>3796</v>
      </c>
      <c r="F519" s="9" t="s">
        <v>3797</v>
      </c>
      <c r="G519" s="9" t="s">
        <v>4118</v>
      </c>
      <c r="I519" s="9" t="s">
        <v>58</v>
      </c>
      <c r="J519" s="9" t="s">
        <v>59</v>
      </c>
      <c r="K519" s="9" t="s">
        <v>59</v>
      </c>
      <c r="L519" s="9">
        <v>8.0</v>
      </c>
      <c r="M519" s="9" t="s">
        <v>42</v>
      </c>
      <c r="N519" s="9" t="s">
        <v>60</v>
      </c>
      <c r="O519" s="9" t="s">
        <v>78</v>
      </c>
      <c r="P519" s="9" t="s">
        <v>4119</v>
      </c>
      <c r="Q519" s="21" t="s">
        <v>4120</v>
      </c>
      <c r="R519" s="9" t="s">
        <v>4122</v>
      </c>
      <c r="S519" s="9" t="s">
        <v>50</v>
      </c>
      <c r="T519" s="22"/>
      <c r="U519" s="22"/>
      <c r="V519" s="22"/>
      <c r="W519" s="22"/>
      <c r="X519" s="22"/>
      <c r="Y519" s="22"/>
      <c r="Z519" s="22"/>
      <c r="AA519" s="22"/>
      <c r="AB519" s="22"/>
      <c r="AC519" s="22"/>
    </row>
    <row r="520">
      <c r="A520" s="23">
        <v>41872.49719077546</v>
      </c>
      <c r="B520" s="24">
        <v>40960.0</v>
      </c>
      <c r="C520" s="9" t="s">
        <v>101</v>
      </c>
      <c r="D520" s="9" t="s">
        <v>153</v>
      </c>
      <c r="E520" s="9" t="s">
        <v>4125</v>
      </c>
      <c r="G520" s="9" t="s">
        <v>4127</v>
      </c>
      <c r="H520" s="9">
        <v>22.0</v>
      </c>
      <c r="I520" s="9" t="s">
        <v>58</v>
      </c>
      <c r="J520" s="9" t="s">
        <v>90</v>
      </c>
      <c r="K520" s="9" t="s">
        <v>59</v>
      </c>
      <c r="M520" s="9" t="s">
        <v>42</v>
      </c>
      <c r="N520" s="9" t="s">
        <v>43</v>
      </c>
      <c r="O520" s="9" t="s">
        <v>43</v>
      </c>
      <c r="P520" s="9" t="s">
        <v>4129</v>
      </c>
      <c r="Q520" s="21" t="s">
        <v>4130</v>
      </c>
      <c r="S520" s="9" t="s">
        <v>50</v>
      </c>
      <c r="T520" s="22"/>
      <c r="U520" s="22"/>
      <c r="V520" s="22"/>
      <c r="W520" s="22"/>
      <c r="X520" s="22"/>
      <c r="Y520" s="22"/>
      <c r="Z520" s="22"/>
      <c r="AA520" s="22"/>
      <c r="AB520" s="22"/>
      <c r="AC520" s="22"/>
    </row>
    <row r="521">
      <c r="A521" s="23">
        <v>41872.50024905092</v>
      </c>
      <c r="B521" s="24">
        <v>41866.0</v>
      </c>
      <c r="S521" s="9" t="s">
        <v>175</v>
      </c>
      <c r="T521" s="22"/>
      <c r="U521" s="22"/>
      <c r="V521" s="22"/>
      <c r="W521" s="22"/>
      <c r="X521" s="22"/>
      <c r="Y521" s="22"/>
      <c r="Z521" s="22"/>
      <c r="AA521" s="22"/>
      <c r="AB521" s="22"/>
      <c r="AC521" s="22"/>
    </row>
    <row r="522">
      <c r="A522" s="23">
        <v>41872.50196219907</v>
      </c>
      <c r="B522" s="24">
        <v>40827.0</v>
      </c>
      <c r="C522" s="9" t="s">
        <v>1116</v>
      </c>
      <c r="D522" s="9" t="s">
        <v>4049</v>
      </c>
      <c r="E522" s="9" t="s">
        <v>4050</v>
      </c>
      <c r="F522" s="9" t="s">
        <v>4051</v>
      </c>
      <c r="G522" s="9" t="s">
        <v>4052</v>
      </c>
      <c r="H522" s="9">
        <v>34.0</v>
      </c>
      <c r="I522" s="9" t="s">
        <v>58</v>
      </c>
      <c r="J522" s="9" t="s">
        <v>59</v>
      </c>
      <c r="K522" s="9" t="s">
        <v>59</v>
      </c>
      <c r="M522" s="9" t="s">
        <v>42</v>
      </c>
      <c r="N522" s="9" t="s">
        <v>60</v>
      </c>
      <c r="O522" s="9" t="s">
        <v>705</v>
      </c>
      <c r="P522" s="9" t="s">
        <v>4054</v>
      </c>
      <c r="Q522" s="21" t="s">
        <v>4055</v>
      </c>
      <c r="S522" s="9" t="s">
        <v>50</v>
      </c>
      <c r="T522" s="22"/>
      <c r="U522" s="22"/>
      <c r="V522" s="22"/>
      <c r="W522" s="22"/>
      <c r="X522" s="22"/>
      <c r="Y522" s="22"/>
      <c r="Z522" s="22"/>
      <c r="AA522" s="22"/>
      <c r="AB522" s="22"/>
      <c r="AC522" s="22"/>
    </row>
    <row r="523">
      <c r="A523" s="23">
        <v>41872.50319216435</v>
      </c>
      <c r="B523" s="24">
        <v>41465.0</v>
      </c>
      <c r="C523" s="9" t="s">
        <v>101</v>
      </c>
      <c r="D523" s="9" t="s">
        <v>2760</v>
      </c>
      <c r="E523" s="9" t="s">
        <v>3184</v>
      </c>
      <c r="F523" s="9" t="s">
        <v>4134</v>
      </c>
      <c r="G523" s="9" t="s">
        <v>4135</v>
      </c>
      <c r="H523" s="9">
        <v>22.0</v>
      </c>
      <c r="I523" s="9" t="s">
        <v>58</v>
      </c>
      <c r="J523" s="9" t="s">
        <v>40</v>
      </c>
      <c r="K523" s="9" t="s">
        <v>59</v>
      </c>
      <c r="M523" s="9" t="s">
        <v>77</v>
      </c>
      <c r="N523" s="9" t="s">
        <v>60</v>
      </c>
      <c r="O523" s="9" t="s">
        <v>705</v>
      </c>
      <c r="P523" s="9" t="s">
        <v>4136</v>
      </c>
      <c r="Q523" s="21" t="s">
        <v>4137</v>
      </c>
      <c r="R523" s="9" t="s">
        <v>4142</v>
      </c>
      <c r="S523" s="9" t="s">
        <v>50</v>
      </c>
      <c r="T523" s="22"/>
      <c r="U523" s="22"/>
      <c r="V523" s="22"/>
      <c r="W523" s="22"/>
      <c r="X523" s="22"/>
      <c r="Y523" s="22"/>
      <c r="Z523" s="22"/>
      <c r="AA523" s="22"/>
      <c r="AB523" s="22"/>
      <c r="AC523" s="22"/>
    </row>
    <row r="524">
      <c r="A524" s="23">
        <v>41872.50362231481</v>
      </c>
      <c r="B524" s="24">
        <v>41857.0</v>
      </c>
      <c r="C524" s="9" t="s">
        <v>1484</v>
      </c>
      <c r="D524" s="9" t="s">
        <v>2714</v>
      </c>
      <c r="E524" s="9" t="s">
        <v>606</v>
      </c>
      <c r="F524" s="9" t="s">
        <v>4144</v>
      </c>
      <c r="G524" s="9" t="s">
        <v>4145</v>
      </c>
      <c r="I524" s="9" t="s">
        <v>58</v>
      </c>
      <c r="J524" s="9" t="s">
        <v>40</v>
      </c>
      <c r="K524" s="9" t="s">
        <v>41</v>
      </c>
      <c r="M524" s="9" t="s">
        <v>77</v>
      </c>
      <c r="N524" s="9" t="s">
        <v>43</v>
      </c>
      <c r="O524" s="9" t="s">
        <v>43</v>
      </c>
      <c r="P524" s="9" t="s">
        <v>4146</v>
      </c>
      <c r="Q524" s="21" t="s">
        <v>4147</v>
      </c>
      <c r="S524" s="9" t="s">
        <v>50</v>
      </c>
      <c r="T524" s="22"/>
      <c r="U524" s="22"/>
      <c r="V524" s="22"/>
      <c r="W524" s="22"/>
      <c r="X524" s="22"/>
      <c r="Y524" s="22"/>
      <c r="Z524" s="22"/>
      <c r="AA524" s="22"/>
      <c r="AB524" s="22"/>
      <c r="AC524" s="22"/>
    </row>
    <row r="525">
      <c r="A525" s="23">
        <v>41872.50459019676</v>
      </c>
      <c r="B525" s="24">
        <v>40786.0</v>
      </c>
      <c r="C525" s="9" t="s">
        <v>148</v>
      </c>
      <c r="D525" s="9" t="s">
        <v>1904</v>
      </c>
      <c r="E525" s="9" t="s">
        <v>1905</v>
      </c>
      <c r="F525" s="9" t="s">
        <v>4110</v>
      </c>
      <c r="G525" s="9" t="s">
        <v>4111</v>
      </c>
      <c r="H525" s="9">
        <v>56.0</v>
      </c>
      <c r="I525" s="9" t="s">
        <v>58</v>
      </c>
      <c r="J525" s="9" t="s">
        <v>40</v>
      </c>
      <c r="K525" s="9" t="s">
        <v>59</v>
      </c>
      <c r="M525" s="9" t="s">
        <v>42</v>
      </c>
      <c r="N525" s="9" t="s">
        <v>60</v>
      </c>
      <c r="O525" s="9" t="s">
        <v>341</v>
      </c>
      <c r="P525" s="9" t="s">
        <v>4112</v>
      </c>
      <c r="Q525" s="21" t="s">
        <v>4113</v>
      </c>
      <c r="S525" s="9" t="s">
        <v>50</v>
      </c>
      <c r="T525" s="22"/>
      <c r="U525" s="22"/>
      <c r="V525" s="22"/>
      <c r="W525" s="22"/>
      <c r="X525" s="22"/>
      <c r="Y525" s="22"/>
      <c r="Z525" s="22"/>
      <c r="AA525" s="22"/>
      <c r="AB525" s="22"/>
      <c r="AC525" s="22"/>
    </row>
    <row r="526">
      <c r="A526" s="23">
        <v>41872.510311273145</v>
      </c>
      <c r="B526" s="24">
        <v>40787.0</v>
      </c>
      <c r="C526" s="9" t="s">
        <v>720</v>
      </c>
      <c r="D526" s="9" t="s">
        <v>483</v>
      </c>
      <c r="E526" s="9" t="s">
        <v>1936</v>
      </c>
      <c r="F526" s="9" t="s">
        <v>4114</v>
      </c>
      <c r="G526" s="9" t="s">
        <v>4115</v>
      </c>
      <c r="H526" s="9">
        <v>28.0</v>
      </c>
      <c r="I526" s="9" t="s">
        <v>58</v>
      </c>
      <c r="J526" s="9" t="s">
        <v>40</v>
      </c>
      <c r="K526" s="9" t="s">
        <v>59</v>
      </c>
      <c r="M526" s="9" t="s">
        <v>42</v>
      </c>
      <c r="N526" s="9" t="s">
        <v>60</v>
      </c>
      <c r="O526" s="9" t="s">
        <v>78</v>
      </c>
      <c r="P526" s="9" t="s">
        <v>4116</v>
      </c>
      <c r="Q526" s="21" t="s">
        <v>4117</v>
      </c>
      <c r="R526" s="9" t="s">
        <v>4121</v>
      </c>
      <c r="S526" s="9" t="s">
        <v>50</v>
      </c>
      <c r="T526" s="22"/>
      <c r="U526" s="22"/>
      <c r="V526" s="22"/>
      <c r="W526" s="22"/>
      <c r="X526" s="22"/>
      <c r="Y526" s="22"/>
      <c r="Z526" s="22"/>
      <c r="AA526" s="22"/>
      <c r="AB526" s="22"/>
      <c r="AC526" s="22"/>
    </row>
    <row r="527">
      <c r="A527" s="23">
        <v>41872.51062109954</v>
      </c>
      <c r="B527" s="24">
        <v>41852.0</v>
      </c>
      <c r="C527" s="9" t="s">
        <v>232</v>
      </c>
      <c r="D527" s="9" t="s">
        <v>308</v>
      </c>
      <c r="E527" s="9" t="s">
        <v>309</v>
      </c>
      <c r="F527" s="9" t="s">
        <v>4161</v>
      </c>
      <c r="G527" s="9" t="s">
        <v>4162</v>
      </c>
      <c r="H527" s="9">
        <v>27.0</v>
      </c>
      <c r="I527" s="9" t="s">
        <v>58</v>
      </c>
      <c r="J527" s="9" t="s">
        <v>59</v>
      </c>
      <c r="K527" s="9" t="s">
        <v>59</v>
      </c>
      <c r="M527" s="9" t="s">
        <v>42</v>
      </c>
      <c r="N527" s="9" t="s">
        <v>60</v>
      </c>
      <c r="O527" s="9" t="s">
        <v>61</v>
      </c>
      <c r="P527" s="9" t="s">
        <v>4164</v>
      </c>
      <c r="Q527" s="21" t="s">
        <v>4165</v>
      </c>
      <c r="S527" s="9" t="s">
        <v>50</v>
      </c>
      <c r="T527" s="22"/>
      <c r="U527" s="22"/>
      <c r="V527" s="22"/>
      <c r="W527" s="22"/>
      <c r="X527" s="22"/>
      <c r="Y527" s="22"/>
      <c r="Z527" s="22"/>
      <c r="AA527" s="22"/>
      <c r="AB527" s="22"/>
      <c r="AC527" s="22"/>
    </row>
    <row r="528">
      <c r="A528" s="23">
        <v>41872.51353216435</v>
      </c>
      <c r="B528" s="24">
        <v>41466.0</v>
      </c>
      <c r="C528" s="9" t="s">
        <v>897</v>
      </c>
      <c r="D528" s="9" t="s">
        <v>3059</v>
      </c>
      <c r="E528" s="9" t="s">
        <v>3059</v>
      </c>
      <c r="F528" s="9" t="s">
        <v>4168</v>
      </c>
      <c r="I528" s="9" t="s">
        <v>58</v>
      </c>
      <c r="J528" s="9" t="s">
        <v>59</v>
      </c>
      <c r="K528" s="9" t="s">
        <v>59</v>
      </c>
      <c r="M528" s="9" t="s">
        <v>77</v>
      </c>
      <c r="N528" s="9" t="s">
        <v>59</v>
      </c>
      <c r="O528" s="9" t="s">
        <v>59</v>
      </c>
      <c r="P528" s="9" t="s">
        <v>4172</v>
      </c>
      <c r="Q528" s="21" t="s">
        <v>4173</v>
      </c>
      <c r="S528" s="9" t="s">
        <v>50</v>
      </c>
      <c r="T528" s="22"/>
      <c r="U528" s="22"/>
      <c r="V528" s="22"/>
      <c r="W528" s="22"/>
      <c r="X528" s="22"/>
      <c r="Y528" s="22"/>
      <c r="Z528" s="22"/>
      <c r="AA528" s="22"/>
      <c r="AB528" s="22"/>
      <c r="AC528" s="22"/>
    </row>
    <row r="529">
      <c r="A529" s="23">
        <v>41872.51494900463</v>
      </c>
      <c r="B529" s="24">
        <v>41750.0</v>
      </c>
      <c r="C529" s="9" t="s">
        <v>85</v>
      </c>
      <c r="D529" s="9" t="s">
        <v>466</v>
      </c>
      <c r="E529" s="9" t="s">
        <v>466</v>
      </c>
      <c r="F529" s="9" t="s">
        <v>468</v>
      </c>
      <c r="G529" s="9" t="s">
        <v>4179</v>
      </c>
      <c r="H529" s="9">
        <v>30.0</v>
      </c>
      <c r="I529" s="9" t="s">
        <v>58</v>
      </c>
      <c r="J529" s="9" t="s">
        <v>90</v>
      </c>
      <c r="K529" s="9" t="s">
        <v>41</v>
      </c>
      <c r="M529" s="9" t="s">
        <v>42</v>
      </c>
      <c r="N529" s="9" t="s">
        <v>60</v>
      </c>
      <c r="O529" s="9" t="s">
        <v>61</v>
      </c>
      <c r="P529" s="9" t="s">
        <v>4180</v>
      </c>
      <c r="Q529" s="21" t="s">
        <v>4181</v>
      </c>
      <c r="S529" s="9" t="s">
        <v>50</v>
      </c>
      <c r="T529" s="22"/>
      <c r="U529" s="22"/>
      <c r="V529" s="22"/>
      <c r="W529" s="22"/>
      <c r="X529" s="22"/>
      <c r="Y529" s="22"/>
      <c r="Z529" s="22"/>
      <c r="AA529" s="22"/>
      <c r="AB529" s="22"/>
      <c r="AC529" s="22"/>
    </row>
    <row r="530">
      <c r="A530" s="23">
        <v>41872.517402997684</v>
      </c>
      <c r="B530" s="24">
        <v>40960.0</v>
      </c>
      <c r="C530" s="9" t="s">
        <v>300</v>
      </c>
      <c r="D530" s="9" t="s">
        <v>2396</v>
      </c>
      <c r="E530" s="9" t="s">
        <v>2397</v>
      </c>
      <c r="F530" s="9" t="s">
        <v>4188</v>
      </c>
      <c r="G530" s="9" t="s">
        <v>4189</v>
      </c>
      <c r="H530" s="9">
        <v>17.0</v>
      </c>
      <c r="I530" s="9" t="s">
        <v>58</v>
      </c>
      <c r="J530" s="9" t="s">
        <v>59</v>
      </c>
      <c r="K530" s="9" t="s">
        <v>59</v>
      </c>
      <c r="L530" s="9">
        <v>5.0</v>
      </c>
      <c r="M530" s="9" t="s">
        <v>77</v>
      </c>
      <c r="N530" s="9" t="s">
        <v>43</v>
      </c>
      <c r="O530" s="9" t="s">
        <v>43</v>
      </c>
      <c r="P530" s="9" t="s">
        <v>4190</v>
      </c>
      <c r="Q530" s="21" t="s">
        <v>4191</v>
      </c>
      <c r="S530" s="9" t="s">
        <v>50</v>
      </c>
      <c r="T530" s="22"/>
      <c r="U530" s="22"/>
      <c r="V530" s="22"/>
      <c r="W530" s="22"/>
      <c r="X530" s="22"/>
      <c r="Y530" s="22"/>
      <c r="Z530" s="22"/>
      <c r="AA530" s="22"/>
      <c r="AB530" s="22"/>
      <c r="AC530" s="22"/>
    </row>
    <row r="531">
      <c r="A531" s="23">
        <v>41872.51848934028</v>
      </c>
      <c r="B531" s="24">
        <v>41477.0</v>
      </c>
      <c r="C531" s="9" t="s">
        <v>2190</v>
      </c>
      <c r="D531" s="9" t="s">
        <v>4196</v>
      </c>
      <c r="E531" s="9" t="s">
        <v>4197</v>
      </c>
      <c r="F531" s="9" t="s">
        <v>4198</v>
      </c>
      <c r="H531" s="9">
        <v>33.0</v>
      </c>
      <c r="I531" s="9" t="s">
        <v>58</v>
      </c>
      <c r="J531" s="9" t="s">
        <v>59</v>
      </c>
      <c r="K531" s="9" t="s">
        <v>59</v>
      </c>
      <c r="L531" s="9">
        <v>1.0</v>
      </c>
      <c r="M531" s="9" t="s">
        <v>77</v>
      </c>
      <c r="N531" s="9" t="s">
        <v>60</v>
      </c>
      <c r="O531" s="9" t="s">
        <v>705</v>
      </c>
      <c r="P531" s="9" t="s">
        <v>4202</v>
      </c>
      <c r="Q531" s="21" t="s">
        <v>4204</v>
      </c>
      <c r="S531" s="9" t="s">
        <v>50</v>
      </c>
      <c r="T531" s="22"/>
      <c r="U531" s="22"/>
      <c r="V531" s="22"/>
      <c r="W531" s="22"/>
      <c r="X531" s="22"/>
      <c r="Y531" s="22"/>
      <c r="Z531" s="22"/>
      <c r="AA531" s="22"/>
      <c r="AB531" s="22"/>
      <c r="AC531" s="22"/>
    </row>
    <row r="532">
      <c r="A532" s="23">
        <v>41872.52115842592</v>
      </c>
      <c r="B532" s="24">
        <v>40290.0</v>
      </c>
      <c r="C532" s="9" t="s">
        <v>164</v>
      </c>
      <c r="D532" s="9" t="s">
        <v>168</v>
      </c>
      <c r="E532" s="9" t="s">
        <v>165</v>
      </c>
      <c r="F532" s="9" t="s">
        <v>493</v>
      </c>
      <c r="G532" s="9" t="s">
        <v>494</v>
      </c>
      <c r="H532" s="9">
        <v>32.0</v>
      </c>
      <c r="I532" s="9" t="s">
        <v>58</v>
      </c>
      <c r="J532" s="9" t="s">
        <v>59</v>
      </c>
      <c r="K532" s="9" t="s">
        <v>109</v>
      </c>
      <c r="M532" s="9" t="s">
        <v>77</v>
      </c>
      <c r="N532" s="9" t="s">
        <v>60</v>
      </c>
      <c r="O532" s="9" t="s">
        <v>497</v>
      </c>
      <c r="P532" s="9" t="s">
        <v>498</v>
      </c>
      <c r="Q532" s="21" t="s">
        <v>499</v>
      </c>
      <c r="S532" s="9" t="s">
        <v>50</v>
      </c>
      <c r="T532" s="22"/>
      <c r="U532" s="22"/>
      <c r="V532" s="22"/>
      <c r="W532" s="22"/>
      <c r="X532" s="22"/>
      <c r="Y532" s="22"/>
      <c r="Z532" s="22"/>
      <c r="AA532" s="22"/>
      <c r="AB532" s="22"/>
      <c r="AC532" s="22"/>
    </row>
    <row r="533">
      <c r="A533" s="23">
        <v>41872.521824814816</v>
      </c>
      <c r="B533" s="24">
        <v>41289.0</v>
      </c>
      <c r="C533" s="9" t="s">
        <v>2190</v>
      </c>
      <c r="D533" s="9" t="s">
        <v>2191</v>
      </c>
      <c r="E533" s="9" t="s">
        <v>2191</v>
      </c>
      <c r="F533" s="9" t="s">
        <v>4198</v>
      </c>
      <c r="G533" s="9" t="s">
        <v>4209</v>
      </c>
      <c r="H533" s="9">
        <v>22.0</v>
      </c>
      <c r="I533" s="9" t="s">
        <v>58</v>
      </c>
      <c r="J533" s="9" t="s">
        <v>2793</v>
      </c>
      <c r="K533" s="9" t="s">
        <v>41</v>
      </c>
      <c r="M533" s="9" t="s">
        <v>42</v>
      </c>
      <c r="N533" s="9" t="s">
        <v>60</v>
      </c>
      <c r="O533" s="9" t="s">
        <v>631</v>
      </c>
      <c r="P533" s="9" t="s">
        <v>4211</v>
      </c>
      <c r="Q533" s="21" t="s">
        <v>4212</v>
      </c>
      <c r="S533" s="9" t="s">
        <v>50</v>
      </c>
      <c r="T533" s="22"/>
      <c r="U533" s="22"/>
      <c r="V533" s="22"/>
      <c r="W533" s="22"/>
      <c r="X533" s="22"/>
      <c r="Y533" s="22"/>
      <c r="Z533" s="22"/>
      <c r="AA533" s="22"/>
      <c r="AB533" s="22"/>
      <c r="AC533" s="22"/>
    </row>
    <row r="534">
      <c r="A534" s="23">
        <v>41872.52447452546</v>
      </c>
      <c r="B534" s="24">
        <v>41466.0</v>
      </c>
      <c r="C534" s="9" t="s">
        <v>67</v>
      </c>
      <c r="D534" s="9" t="s">
        <v>286</v>
      </c>
      <c r="E534" s="9" t="s">
        <v>70</v>
      </c>
      <c r="G534" s="9" t="s">
        <v>4216</v>
      </c>
      <c r="H534" s="9">
        <v>31.0</v>
      </c>
      <c r="I534" s="9" t="s">
        <v>58</v>
      </c>
      <c r="J534" s="9" t="s">
        <v>59</v>
      </c>
      <c r="K534" s="9" t="s">
        <v>109</v>
      </c>
      <c r="M534" s="9" t="s">
        <v>42</v>
      </c>
      <c r="N534" s="9" t="s">
        <v>60</v>
      </c>
      <c r="O534" s="9" t="s">
        <v>78</v>
      </c>
      <c r="P534" s="9" t="s">
        <v>4220</v>
      </c>
      <c r="Q534" s="21" t="s">
        <v>4221</v>
      </c>
      <c r="S534" s="9" t="s">
        <v>50</v>
      </c>
      <c r="T534" s="22"/>
      <c r="U534" s="22"/>
      <c r="V534" s="22"/>
      <c r="W534" s="22"/>
      <c r="X534" s="22"/>
      <c r="Y534" s="22"/>
      <c r="Z534" s="22"/>
      <c r="AA534" s="22"/>
      <c r="AB534" s="22"/>
      <c r="AC534" s="22"/>
    </row>
    <row r="535">
      <c r="A535" s="23">
        <v>41872.530068078704</v>
      </c>
      <c r="B535" s="24">
        <v>41341.0</v>
      </c>
      <c r="C535" s="9" t="s">
        <v>2190</v>
      </c>
      <c r="D535" s="9" t="s">
        <v>2191</v>
      </c>
      <c r="E535" s="9" t="s">
        <v>2191</v>
      </c>
      <c r="F535" s="9" t="s">
        <v>4198</v>
      </c>
      <c r="G535" s="9" t="s">
        <v>4226</v>
      </c>
      <c r="H535" s="9">
        <v>35.0</v>
      </c>
      <c r="I535" s="9" t="s">
        <v>58</v>
      </c>
      <c r="J535" s="9" t="s">
        <v>59</v>
      </c>
      <c r="K535" s="9" t="s">
        <v>59</v>
      </c>
      <c r="L535" s="9">
        <v>3.0</v>
      </c>
      <c r="M535" s="9" t="s">
        <v>77</v>
      </c>
      <c r="N535" s="9" t="s">
        <v>60</v>
      </c>
      <c r="O535" s="9" t="s">
        <v>273</v>
      </c>
      <c r="P535" s="9" t="s">
        <v>4227</v>
      </c>
      <c r="Q535" s="21" t="s">
        <v>4228</v>
      </c>
      <c r="S535" s="9" t="s">
        <v>50</v>
      </c>
      <c r="T535" s="22"/>
      <c r="U535" s="22"/>
      <c r="V535" s="22"/>
      <c r="W535" s="22"/>
      <c r="X535" s="22"/>
      <c r="Y535" s="22"/>
      <c r="Z535" s="22"/>
      <c r="AA535" s="22"/>
      <c r="AB535" s="22"/>
      <c r="AC535" s="22"/>
    </row>
    <row r="536">
      <c r="A536" s="23">
        <v>41872.53455004629</v>
      </c>
      <c r="B536" s="24">
        <v>41502.0</v>
      </c>
      <c r="C536" s="9" t="s">
        <v>2190</v>
      </c>
      <c r="D536" s="9" t="s">
        <v>4234</v>
      </c>
      <c r="E536" s="9" t="s">
        <v>4234</v>
      </c>
      <c r="F536" s="9" t="s">
        <v>4198</v>
      </c>
      <c r="H536" s="9">
        <v>21.0</v>
      </c>
      <c r="I536" s="9" t="s">
        <v>58</v>
      </c>
      <c r="J536" s="9" t="s">
        <v>59</v>
      </c>
      <c r="K536" s="9" t="s">
        <v>59</v>
      </c>
      <c r="M536" s="9" t="s">
        <v>42</v>
      </c>
      <c r="N536" s="9" t="s">
        <v>60</v>
      </c>
      <c r="O536" s="9" t="s">
        <v>61</v>
      </c>
      <c r="P536" s="9" t="s">
        <v>4235</v>
      </c>
      <c r="Q536" s="21" t="s">
        <v>4236</v>
      </c>
      <c r="S536" s="9" t="s">
        <v>50</v>
      </c>
      <c r="T536" s="22"/>
      <c r="U536" s="22"/>
      <c r="V536" s="22"/>
      <c r="W536" s="22"/>
      <c r="X536" s="22"/>
      <c r="Y536" s="22"/>
      <c r="Z536" s="22"/>
      <c r="AA536" s="22"/>
      <c r="AB536" s="22"/>
      <c r="AC536" s="22"/>
    </row>
    <row r="537">
      <c r="A537" s="23">
        <v>41872.535984525464</v>
      </c>
      <c r="B537" s="24">
        <v>40908.0</v>
      </c>
      <c r="C537" s="9" t="s">
        <v>105</v>
      </c>
      <c r="D537" s="9" t="s">
        <v>2264</v>
      </c>
      <c r="E537" s="9" t="s">
        <v>2930</v>
      </c>
      <c r="F537" s="9" t="s">
        <v>2931</v>
      </c>
      <c r="G537" s="9" t="s">
        <v>4238</v>
      </c>
      <c r="H537" s="9">
        <v>17.0</v>
      </c>
      <c r="I537" s="9" t="s">
        <v>58</v>
      </c>
      <c r="J537" s="9" t="s">
        <v>59</v>
      </c>
      <c r="K537" s="9" t="s">
        <v>59</v>
      </c>
      <c r="M537" s="9" t="s">
        <v>42</v>
      </c>
      <c r="N537" s="9" t="s">
        <v>60</v>
      </c>
      <c r="O537" s="9" t="s">
        <v>78</v>
      </c>
      <c r="P537" s="9" t="s">
        <v>4241</v>
      </c>
      <c r="Q537" s="21" t="s">
        <v>4242</v>
      </c>
      <c r="R537" s="9" t="s">
        <v>59</v>
      </c>
      <c r="S537" s="9" t="s">
        <v>50</v>
      </c>
      <c r="T537" s="22"/>
      <c r="U537" s="22"/>
      <c r="V537" s="22"/>
      <c r="W537" s="22"/>
      <c r="X537" s="22"/>
      <c r="Y537" s="22"/>
      <c r="Z537" s="22"/>
      <c r="AA537" s="22"/>
      <c r="AB537" s="22"/>
      <c r="AC537" s="22"/>
    </row>
    <row r="538">
      <c r="A538" s="23">
        <v>41872.55829868055</v>
      </c>
      <c r="B538" s="24">
        <v>41326.0</v>
      </c>
      <c r="C538" s="9" t="s">
        <v>247</v>
      </c>
      <c r="D538" s="9" t="s">
        <v>4245</v>
      </c>
      <c r="E538" s="9" t="s">
        <v>4247</v>
      </c>
      <c r="F538" s="9" t="s">
        <v>4249</v>
      </c>
      <c r="G538" s="9" t="s">
        <v>4250</v>
      </c>
      <c r="H538" s="9">
        <v>44.0</v>
      </c>
      <c r="I538" s="9" t="s">
        <v>58</v>
      </c>
      <c r="J538" s="9" t="s">
        <v>90</v>
      </c>
      <c r="K538" s="9" t="s">
        <v>109</v>
      </c>
      <c r="L538" s="9">
        <v>13.0</v>
      </c>
      <c r="M538" s="9" t="s">
        <v>42</v>
      </c>
      <c r="N538" s="9" t="s">
        <v>60</v>
      </c>
      <c r="O538" s="9" t="s">
        <v>190</v>
      </c>
      <c r="P538" s="9" t="s">
        <v>4254</v>
      </c>
      <c r="Q538" s="21" t="s">
        <v>4255</v>
      </c>
      <c r="S538" s="9" t="s">
        <v>50</v>
      </c>
      <c r="T538" s="22"/>
      <c r="U538" s="22"/>
      <c r="V538" s="22"/>
      <c r="W538" s="22"/>
      <c r="X538" s="22"/>
      <c r="Y538" s="22"/>
      <c r="Z538" s="22"/>
      <c r="AA538" s="22"/>
      <c r="AB538" s="22"/>
      <c r="AC538" s="22"/>
    </row>
    <row r="539">
      <c r="A539" s="23">
        <v>41872.56841846065</v>
      </c>
      <c r="B539" s="24">
        <v>40828.0</v>
      </c>
      <c r="C539" s="9" t="s">
        <v>136</v>
      </c>
      <c r="D539" s="9" t="s">
        <v>4025</v>
      </c>
      <c r="E539" s="9" t="s">
        <v>4026</v>
      </c>
      <c r="F539" s="9" t="s">
        <v>4027</v>
      </c>
      <c r="G539" s="9" t="s">
        <v>4259</v>
      </c>
      <c r="H539" s="9">
        <v>58.0</v>
      </c>
      <c r="I539" s="9" t="s">
        <v>58</v>
      </c>
      <c r="J539" s="9" t="s">
        <v>59</v>
      </c>
      <c r="K539" s="9" t="s">
        <v>59</v>
      </c>
      <c r="L539" s="9">
        <v>7.0</v>
      </c>
      <c r="M539" s="9" t="s">
        <v>42</v>
      </c>
      <c r="N539" s="9" t="s">
        <v>60</v>
      </c>
      <c r="O539" s="9" t="s">
        <v>61</v>
      </c>
      <c r="P539" s="9" t="s">
        <v>4260</v>
      </c>
      <c r="Q539" s="21" t="s">
        <v>4261</v>
      </c>
      <c r="R539" s="9" t="s">
        <v>4262</v>
      </c>
      <c r="S539" s="9" t="s">
        <v>50</v>
      </c>
      <c r="T539" s="22"/>
      <c r="U539" s="22"/>
      <c r="V539" s="22"/>
      <c r="W539" s="22"/>
      <c r="X539" s="22"/>
      <c r="Y539" s="22"/>
      <c r="Z539" s="22"/>
      <c r="AA539" s="22"/>
      <c r="AB539" s="22"/>
      <c r="AC539" s="22"/>
    </row>
    <row r="540">
      <c r="A540" s="23">
        <v>41872.576074791665</v>
      </c>
      <c r="B540" s="24">
        <v>41849.0</v>
      </c>
      <c r="C540" s="9" t="s">
        <v>253</v>
      </c>
      <c r="D540" s="9" t="s">
        <v>546</v>
      </c>
      <c r="E540" s="9" t="s">
        <v>4263</v>
      </c>
      <c r="F540" s="9" t="s">
        <v>4264</v>
      </c>
      <c r="I540" s="9" t="s">
        <v>58</v>
      </c>
      <c r="J540" s="9" t="s">
        <v>59</v>
      </c>
      <c r="K540" s="9" t="s">
        <v>59</v>
      </c>
      <c r="M540" s="9" t="s">
        <v>77</v>
      </c>
      <c r="N540" s="9" t="s">
        <v>43</v>
      </c>
      <c r="O540" s="9" t="s">
        <v>43</v>
      </c>
      <c r="P540" s="9" t="s">
        <v>4265</v>
      </c>
      <c r="Q540" s="21" t="s">
        <v>4266</v>
      </c>
      <c r="S540" s="9" t="s">
        <v>50</v>
      </c>
    </row>
    <row r="541">
      <c r="A541" s="23">
        <v>41872.576731064815</v>
      </c>
      <c r="B541" s="24">
        <v>41326.0</v>
      </c>
      <c r="C541" s="9" t="s">
        <v>101</v>
      </c>
      <c r="D541" s="9" t="s">
        <v>4267</v>
      </c>
      <c r="E541" s="9" t="s">
        <v>4105</v>
      </c>
      <c r="F541" s="9" t="s">
        <v>4268</v>
      </c>
      <c r="G541" s="9" t="s">
        <v>4269</v>
      </c>
      <c r="H541" s="9">
        <v>19.0</v>
      </c>
      <c r="I541" s="9" t="s">
        <v>58</v>
      </c>
      <c r="J541" s="9" t="s">
        <v>40</v>
      </c>
      <c r="K541" s="9" t="s">
        <v>59</v>
      </c>
      <c r="M541" s="9" t="s">
        <v>42</v>
      </c>
      <c r="N541" s="9" t="s">
        <v>60</v>
      </c>
      <c r="O541" s="9" t="s">
        <v>59</v>
      </c>
      <c r="P541" s="9" t="s">
        <v>4270</v>
      </c>
      <c r="Q541" s="21" t="s">
        <v>4271</v>
      </c>
      <c r="S541" s="9" t="s">
        <v>50</v>
      </c>
      <c r="T541" s="9">
        <v>3.0</v>
      </c>
      <c r="U541" s="22"/>
      <c r="V541" s="22"/>
      <c r="W541" s="22"/>
      <c r="X541" s="22"/>
      <c r="Y541" s="22"/>
      <c r="Z541" s="22"/>
      <c r="AA541" s="22"/>
      <c r="AB541" s="22"/>
      <c r="AC541" s="22"/>
    </row>
    <row r="542">
      <c r="A542" s="23">
        <v>41872.584125231486</v>
      </c>
      <c r="B542" s="24">
        <v>41118.0</v>
      </c>
      <c r="C542" s="9" t="s">
        <v>136</v>
      </c>
      <c r="D542" s="9" t="s">
        <v>137</v>
      </c>
      <c r="E542" s="9" t="s">
        <v>138</v>
      </c>
      <c r="F542" s="9" t="s">
        <v>139</v>
      </c>
      <c r="G542" s="9" t="s">
        <v>4272</v>
      </c>
      <c r="H542" s="9">
        <v>28.0</v>
      </c>
      <c r="I542" s="9" t="s">
        <v>58</v>
      </c>
      <c r="J542" s="9" t="s">
        <v>90</v>
      </c>
      <c r="K542" s="9" t="s">
        <v>41</v>
      </c>
      <c r="L542" s="9">
        <v>1.0</v>
      </c>
      <c r="M542" s="9" t="s">
        <v>42</v>
      </c>
      <c r="N542" s="9" t="s">
        <v>60</v>
      </c>
      <c r="O542" s="9" t="s">
        <v>78</v>
      </c>
      <c r="P542" s="9" t="s">
        <v>4273</v>
      </c>
      <c r="Q542" s="21" t="s">
        <v>4274</v>
      </c>
      <c r="R542" s="9" t="s">
        <v>4278</v>
      </c>
      <c r="S542" s="9" t="s">
        <v>50</v>
      </c>
      <c r="T542" s="9">
        <v>1.0</v>
      </c>
      <c r="U542" s="22"/>
      <c r="V542" s="22"/>
      <c r="W542" s="22"/>
      <c r="X542" s="22"/>
      <c r="Y542" s="22"/>
      <c r="Z542" s="22"/>
      <c r="AA542" s="22"/>
      <c r="AB542" s="22"/>
      <c r="AC542" s="22"/>
    </row>
    <row r="543">
      <c r="A543" s="23">
        <v>41872.58553978009</v>
      </c>
      <c r="B543" s="24">
        <v>41118.0</v>
      </c>
      <c r="C543" s="9" t="s">
        <v>101</v>
      </c>
      <c r="D543" s="9" t="s">
        <v>1044</v>
      </c>
      <c r="E543" s="9" t="s">
        <v>4279</v>
      </c>
      <c r="F543" s="9" t="s">
        <v>4280</v>
      </c>
      <c r="G543" s="9" t="s">
        <v>4281</v>
      </c>
      <c r="H543" s="9">
        <v>29.0</v>
      </c>
      <c r="I543" s="9" t="s">
        <v>58</v>
      </c>
      <c r="J543" s="9" t="s">
        <v>90</v>
      </c>
      <c r="K543" s="9" t="s">
        <v>41</v>
      </c>
      <c r="L543" s="9">
        <v>3.0</v>
      </c>
      <c r="M543" s="9" t="s">
        <v>42</v>
      </c>
      <c r="N543" s="9" t="s">
        <v>60</v>
      </c>
      <c r="O543" s="9" t="s">
        <v>61</v>
      </c>
      <c r="P543" s="9" t="s">
        <v>4282</v>
      </c>
      <c r="Q543" s="21" t="s">
        <v>4283</v>
      </c>
      <c r="R543" s="9" t="s">
        <v>4285</v>
      </c>
      <c r="S543" s="9" t="s">
        <v>50</v>
      </c>
      <c r="T543" s="9">
        <v>4.0</v>
      </c>
      <c r="U543" s="22"/>
      <c r="V543" s="22"/>
      <c r="W543" s="22"/>
      <c r="X543" s="22"/>
      <c r="Y543" s="22"/>
      <c r="Z543" s="22"/>
      <c r="AA543" s="22"/>
      <c r="AB543" s="22"/>
      <c r="AC543" s="22"/>
    </row>
    <row r="544">
      <c r="A544" s="23">
        <v>41872.58690585648</v>
      </c>
      <c r="B544" s="24">
        <v>41119.0</v>
      </c>
      <c r="C544" s="9" t="s">
        <v>293</v>
      </c>
      <c r="D544" s="9" t="s">
        <v>2229</v>
      </c>
      <c r="E544" s="9" t="s">
        <v>4288</v>
      </c>
      <c r="F544" s="9" t="s">
        <v>4289</v>
      </c>
      <c r="G544" s="9" t="s">
        <v>4290</v>
      </c>
      <c r="H544" s="9">
        <v>18.0</v>
      </c>
      <c r="I544" s="9" t="s">
        <v>58</v>
      </c>
      <c r="J544" s="9" t="s">
        <v>40</v>
      </c>
      <c r="K544" s="9" t="s">
        <v>41</v>
      </c>
      <c r="L544" s="9">
        <v>1.0</v>
      </c>
      <c r="M544" s="9" t="s">
        <v>77</v>
      </c>
      <c r="N544" s="9" t="s">
        <v>60</v>
      </c>
      <c r="O544" s="9" t="s">
        <v>61</v>
      </c>
      <c r="P544" s="9" t="s">
        <v>4293</v>
      </c>
      <c r="Q544" s="21" t="s">
        <v>4294</v>
      </c>
      <c r="S544" s="9" t="s">
        <v>50</v>
      </c>
      <c r="T544" s="9">
        <v>2.0</v>
      </c>
      <c r="U544" s="22"/>
      <c r="V544" s="22"/>
      <c r="W544" s="22"/>
      <c r="X544" s="22"/>
      <c r="Y544" s="22"/>
      <c r="Z544" s="22"/>
      <c r="AA544" s="22"/>
    </row>
    <row r="545">
      <c r="A545" s="23">
        <v>41872.58820987269</v>
      </c>
      <c r="B545" s="24">
        <v>41119.0</v>
      </c>
      <c r="C545" s="9" t="s">
        <v>67</v>
      </c>
      <c r="D545" s="9" t="s">
        <v>286</v>
      </c>
      <c r="E545" s="9" t="s">
        <v>2656</v>
      </c>
      <c r="F545" s="9" t="s">
        <v>4295</v>
      </c>
      <c r="G545" s="9" t="s">
        <v>4296</v>
      </c>
      <c r="H545" s="9">
        <v>38.0</v>
      </c>
      <c r="I545" s="9" t="s">
        <v>58</v>
      </c>
      <c r="J545" s="9" t="s">
        <v>90</v>
      </c>
      <c r="K545" s="9" t="s">
        <v>41</v>
      </c>
      <c r="L545" s="9">
        <v>6.0</v>
      </c>
      <c r="M545" s="9" t="s">
        <v>42</v>
      </c>
      <c r="N545" s="9" t="s">
        <v>43</v>
      </c>
      <c r="O545" s="9" t="s">
        <v>43</v>
      </c>
      <c r="P545" s="9" t="s">
        <v>4297</v>
      </c>
      <c r="Q545" s="21" t="s">
        <v>4298</v>
      </c>
      <c r="R545" s="9" t="s">
        <v>4305</v>
      </c>
      <c r="S545" s="9" t="s">
        <v>50</v>
      </c>
      <c r="T545" s="9">
        <v>1.0</v>
      </c>
      <c r="U545" s="22"/>
      <c r="V545" s="22"/>
      <c r="W545" s="22"/>
      <c r="X545" s="22"/>
      <c r="Y545" s="22"/>
      <c r="Z545" s="22"/>
      <c r="AA545" s="22"/>
    </row>
    <row r="546">
      <c r="A546" s="23">
        <v>41872.60410461806</v>
      </c>
      <c r="B546" s="24">
        <v>40909.0</v>
      </c>
      <c r="C546" s="9" t="s">
        <v>34</v>
      </c>
      <c r="D546" s="9" t="s">
        <v>276</v>
      </c>
      <c r="E546" s="9" t="s">
        <v>36</v>
      </c>
      <c r="F546" s="9" t="s">
        <v>297</v>
      </c>
      <c r="G546" s="9" t="s">
        <v>4306</v>
      </c>
      <c r="H546" s="9">
        <v>52.0</v>
      </c>
      <c r="I546" s="9" t="s">
        <v>58</v>
      </c>
      <c r="J546" s="9" t="s">
        <v>59</v>
      </c>
      <c r="K546" s="9" t="s">
        <v>59</v>
      </c>
      <c r="M546" s="9" t="s">
        <v>42</v>
      </c>
      <c r="N546" s="9" t="s">
        <v>60</v>
      </c>
      <c r="O546" s="9" t="s">
        <v>78</v>
      </c>
      <c r="P546" s="9" t="s">
        <v>4307</v>
      </c>
      <c r="Q546" s="21" t="s">
        <v>4308</v>
      </c>
      <c r="R546" s="9" t="s">
        <v>59</v>
      </c>
      <c r="S546" s="9" t="s">
        <v>50</v>
      </c>
      <c r="T546" s="9">
        <v>3.0</v>
      </c>
      <c r="U546" s="22"/>
      <c r="V546" s="22"/>
      <c r="W546" s="22"/>
      <c r="X546" s="22"/>
      <c r="Y546" s="22"/>
      <c r="Z546" s="22"/>
      <c r="AA546" s="22"/>
    </row>
    <row r="547">
      <c r="A547" s="23">
        <v>41872.61604048611</v>
      </c>
      <c r="B547" s="24">
        <v>40796.0</v>
      </c>
      <c r="S547" s="9" t="s">
        <v>175</v>
      </c>
    </row>
    <row r="548">
      <c r="A548" s="23">
        <v>41872.61693141204</v>
      </c>
      <c r="B548" s="24">
        <v>41386.0</v>
      </c>
      <c r="C548" s="9" t="s">
        <v>105</v>
      </c>
      <c r="D548" s="9" t="s">
        <v>4313</v>
      </c>
      <c r="E548" s="9" t="s">
        <v>4314</v>
      </c>
      <c r="F548" s="9" t="s">
        <v>4315</v>
      </c>
      <c r="G548" s="9" t="s">
        <v>4316</v>
      </c>
      <c r="H548" s="9">
        <v>19.0</v>
      </c>
      <c r="I548" s="9" t="s">
        <v>58</v>
      </c>
      <c r="J548" s="9" t="s">
        <v>59</v>
      </c>
      <c r="K548" s="9" t="s">
        <v>59</v>
      </c>
      <c r="L548" s="9">
        <v>10.0</v>
      </c>
      <c r="M548" s="9" t="s">
        <v>42</v>
      </c>
      <c r="N548" s="9" t="s">
        <v>60</v>
      </c>
      <c r="O548" s="9" t="s">
        <v>190</v>
      </c>
      <c r="P548" s="9" t="s">
        <v>4318</v>
      </c>
      <c r="Q548" s="21" t="s">
        <v>4319</v>
      </c>
      <c r="S548" s="9" t="s">
        <v>50</v>
      </c>
      <c r="T548" s="9">
        <v>3.0</v>
      </c>
      <c r="U548" s="22"/>
      <c r="V548" s="22"/>
      <c r="W548" s="22"/>
      <c r="X548" s="22"/>
      <c r="Y548" s="22"/>
      <c r="Z548" s="22"/>
      <c r="AA548" s="22"/>
    </row>
    <row r="549">
      <c r="A549" s="23">
        <v>41872.616959722225</v>
      </c>
      <c r="B549" s="24">
        <v>41322.0</v>
      </c>
      <c r="C549" s="9" t="s">
        <v>136</v>
      </c>
      <c r="D549" s="9" t="s">
        <v>137</v>
      </c>
      <c r="E549" s="9" t="s">
        <v>138</v>
      </c>
      <c r="F549" s="9" t="s">
        <v>581</v>
      </c>
      <c r="G549" s="9" t="s">
        <v>4326</v>
      </c>
      <c r="H549" s="9">
        <v>50.0</v>
      </c>
      <c r="I549" s="9" t="s">
        <v>58</v>
      </c>
      <c r="J549" s="9" t="s">
        <v>90</v>
      </c>
      <c r="K549" s="9" t="s">
        <v>59</v>
      </c>
      <c r="L549" s="9">
        <v>6.0</v>
      </c>
      <c r="M549" s="9" t="s">
        <v>42</v>
      </c>
      <c r="N549" s="9" t="s">
        <v>60</v>
      </c>
      <c r="O549" s="9" t="s">
        <v>341</v>
      </c>
      <c r="P549" s="9" t="s">
        <v>4327</v>
      </c>
      <c r="Q549" s="21" t="s">
        <v>4328</v>
      </c>
      <c r="R549" s="9" t="s">
        <v>4331</v>
      </c>
      <c r="S549" s="9" t="s">
        <v>50</v>
      </c>
      <c r="T549" s="9">
        <v>4.0</v>
      </c>
      <c r="U549" s="22"/>
      <c r="V549" s="22"/>
      <c r="W549" s="22"/>
      <c r="X549" s="22"/>
      <c r="Y549" s="22"/>
      <c r="Z549" s="22"/>
      <c r="AA549" s="22"/>
    </row>
    <row r="550">
      <c r="A550" s="23">
        <v>41872.61916195602</v>
      </c>
      <c r="B550" s="24">
        <v>41023.0</v>
      </c>
      <c r="C550" s="9" t="s">
        <v>101</v>
      </c>
      <c r="D550" s="9" t="s">
        <v>502</v>
      </c>
      <c r="E550" s="9" t="s">
        <v>502</v>
      </c>
      <c r="F550" s="9" t="s">
        <v>4334</v>
      </c>
      <c r="G550" s="9" t="s">
        <v>4335</v>
      </c>
      <c r="H550" s="9">
        <v>19.0</v>
      </c>
      <c r="I550" s="9" t="s">
        <v>58</v>
      </c>
      <c r="J550" s="9" t="s">
        <v>40</v>
      </c>
      <c r="K550" s="9" t="s">
        <v>41</v>
      </c>
      <c r="L550" s="9">
        <v>7.0</v>
      </c>
      <c r="M550" s="9" t="s">
        <v>42</v>
      </c>
      <c r="N550" s="9" t="s">
        <v>43</v>
      </c>
      <c r="O550" s="9" t="s">
        <v>43</v>
      </c>
      <c r="P550" s="9" t="s">
        <v>4336</v>
      </c>
      <c r="Q550" s="21" t="s">
        <v>4337</v>
      </c>
      <c r="R550" s="9" t="s">
        <v>4338</v>
      </c>
      <c r="S550" s="9" t="s">
        <v>50</v>
      </c>
      <c r="T550" s="9">
        <v>1.0</v>
      </c>
      <c r="U550" s="22"/>
      <c r="V550" s="22"/>
      <c r="W550" s="22"/>
      <c r="X550" s="22"/>
      <c r="Y550" s="22"/>
      <c r="Z550" s="22"/>
      <c r="AA550" s="22"/>
    </row>
    <row r="551">
      <c r="A551" s="23">
        <v>41872.62147694444</v>
      </c>
      <c r="B551" s="24">
        <v>41804.0</v>
      </c>
      <c r="S551" s="9" t="s">
        <v>175</v>
      </c>
    </row>
    <row r="552">
      <c r="A552" s="23">
        <v>41872.621900115744</v>
      </c>
      <c r="B552" s="24">
        <v>41465.0</v>
      </c>
      <c r="C552" s="9" t="s">
        <v>85</v>
      </c>
      <c r="D552" s="9" t="s">
        <v>4343</v>
      </c>
      <c r="E552" s="9" t="s">
        <v>4344</v>
      </c>
      <c r="F552" s="9" t="s">
        <v>4345</v>
      </c>
      <c r="I552" s="9" t="s">
        <v>58</v>
      </c>
      <c r="J552" s="9" t="s">
        <v>59</v>
      </c>
      <c r="K552" s="9" t="s">
        <v>59</v>
      </c>
      <c r="M552" s="9" t="s">
        <v>42</v>
      </c>
      <c r="N552" s="9" t="s">
        <v>60</v>
      </c>
      <c r="O552" s="9" t="s">
        <v>61</v>
      </c>
      <c r="P552" s="9" t="s">
        <v>4346</v>
      </c>
      <c r="Q552" s="21" t="s">
        <v>4347</v>
      </c>
      <c r="S552" s="9" t="s">
        <v>50</v>
      </c>
    </row>
    <row r="553">
      <c r="A553" s="23">
        <v>41872.625780648144</v>
      </c>
      <c r="B553" s="24">
        <v>41780.0</v>
      </c>
      <c r="C553" s="9" t="s">
        <v>148</v>
      </c>
      <c r="D553" s="9" t="s">
        <v>143</v>
      </c>
      <c r="E553" s="9" t="s">
        <v>905</v>
      </c>
      <c r="F553" s="9" t="s">
        <v>907</v>
      </c>
      <c r="I553" s="9" t="s">
        <v>58</v>
      </c>
      <c r="J553" s="9" t="s">
        <v>59</v>
      </c>
      <c r="K553" s="9" t="s">
        <v>59</v>
      </c>
      <c r="M553" s="9" t="s">
        <v>42</v>
      </c>
      <c r="N553" s="9" t="s">
        <v>59</v>
      </c>
      <c r="O553" s="9" t="s">
        <v>59</v>
      </c>
      <c r="P553" s="9" t="s">
        <v>4348</v>
      </c>
      <c r="Q553" s="21" t="s">
        <v>4349</v>
      </c>
      <c r="S553" s="9" t="s">
        <v>50</v>
      </c>
      <c r="T553" s="9">
        <v>3.0</v>
      </c>
      <c r="U553" s="22"/>
      <c r="V553" s="22"/>
      <c r="W553" s="22"/>
      <c r="X553" s="22"/>
      <c r="Y553" s="22"/>
      <c r="Z553" s="22"/>
      <c r="AA553" s="22"/>
    </row>
    <row r="554">
      <c r="A554" s="23">
        <v>41872.62588378473</v>
      </c>
      <c r="B554" s="24">
        <v>40909.0</v>
      </c>
      <c r="C554" s="9" t="s">
        <v>418</v>
      </c>
      <c r="D554" s="9" t="s">
        <v>4352</v>
      </c>
      <c r="E554" s="9" t="s">
        <v>3429</v>
      </c>
      <c r="F554" s="9" t="s">
        <v>3447</v>
      </c>
      <c r="G554" s="9" t="s">
        <v>811</v>
      </c>
      <c r="I554" s="9" t="s">
        <v>58</v>
      </c>
      <c r="J554" s="9" t="s">
        <v>59</v>
      </c>
      <c r="K554" s="9" t="s">
        <v>59</v>
      </c>
      <c r="M554" s="9" t="s">
        <v>77</v>
      </c>
      <c r="N554" s="9" t="s">
        <v>60</v>
      </c>
      <c r="O554" s="9" t="s">
        <v>61</v>
      </c>
      <c r="P554" s="9" t="s">
        <v>4354</v>
      </c>
      <c r="Q554" s="21" t="s">
        <v>4355</v>
      </c>
      <c r="R554" s="9" t="s">
        <v>59</v>
      </c>
      <c r="S554" s="9" t="s">
        <v>50</v>
      </c>
      <c r="T554" s="9">
        <v>5.0</v>
      </c>
      <c r="U554" s="22"/>
      <c r="V554" s="22"/>
      <c r="W554" s="22"/>
      <c r="X554" s="22"/>
      <c r="Y554" s="22"/>
      <c r="Z554" s="22"/>
      <c r="AA554" s="22"/>
    </row>
    <row r="555">
      <c r="A555" s="23">
        <v>41872.626287129635</v>
      </c>
      <c r="B555" s="24">
        <v>40788.0</v>
      </c>
      <c r="S555" s="9" t="s">
        <v>175</v>
      </c>
    </row>
    <row r="556">
      <c r="A556" s="23">
        <v>41872.630687777775</v>
      </c>
      <c r="B556" s="24">
        <v>41843.0</v>
      </c>
      <c r="C556" s="9" t="s">
        <v>148</v>
      </c>
      <c r="D556" s="9" t="s">
        <v>143</v>
      </c>
      <c r="E556" s="9" t="s">
        <v>4357</v>
      </c>
      <c r="F556" s="9" t="s">
        <v>1778</v>
      </c>
      <c r="G556" s="9" t="s">
        <v>4358</v>
      </c>
      <c r="I556" s="9" t="s">
        <v>58</v>
      </c>
      <c r="J556" s="9" t="s">
        <v>59</v>
      </c>
      <c r="K556" s="9" t="s">
        <v>59</v>
      </c>
      <c r="M556" s="9" t="s">
        <v>42</v>
      </c>
      <c r="N556" s="9" t="s">
        <v>60</v>
      </c>
      <c r="O556" s="9" t="s">
        <v>78</v>
      </c>
      <c r="P556" s="9" t="s">
        <v>4359</v>
      </c>
      <c r="Q556" s="21" t="s">
        <v>4361</v>
      </c>
      <c r="S556" s="9" t="s">
        <v>50</v>
      </c>
      <c r="T556" s="9">
        <v>3.0</v>
      </c>
      <c r="U556" s="22"/>
      <c r="V556" s="22"/>
      <c r="W556" s="22"/>
      <c r="X556" s="22"/>
      <c r="Y556" s="22"/>
      <c r="Z556" s="22"/>
      <c r="AA556" s="22"/>
    </row>
    <row r="557">
      <c r="A557" s="23">
        <v>41872.63289283565</v>
      </c>
      <c r="B557" s="24">
        <v>41464.0</v>
      </c>
      <c r="C557" s="9" t="s">
        <v>702</v>
      </c>
      <c r="D557" s="9" t="s">
        <v>2817</v>
      </c>
      <c r="E557" s="9" t="s">
        <v>2818</v>
      </c>
      <c r="F557" s="9" t="s">
        <v>4365</v>
      </c>
      <c r="G557" s="9" t="s">
        <v>4366</v>
      </c>
      <c r="H557" s="9">
        <v>27.0</v>
      </c>
      <c r="I557" s="9" t="s">
        <v>58</v>
      </c>
      <c r="J557" s="9" t="s">
        <v>40</v>
      </c>
      <c r="K557" s="9" t="s">
        <v>41</v>
      </c>
      <c r="L557" s="9">
        <v>2.0</v>
      </c>
      <c r="M557" s="9" t="s">
        <v>77</v>
      </c>
      <c r="N557" s="9" t="s">
        <v>43</v>
      </c>
      <c r="O557" s="9" t="s">
        <v>43</v>
      </c>
      <c r="P557" s="9" t="s">
        <v>4367</v>
      </c>
      <c r="Q557" s="21" t="s">
        <v>4368</v>
      </c>
      <c r="S557" s="9" t="s">
        <v>50</v>
      </c>
    </row>
    <row r="558">
      <c r="A558" s="23">
        <v>41872.63223427083</v>
      </c>
      <c r="B558" s="24">
        <v>40889.0</v>
      </c>
      <c r="C558" s="9" t="s">
        <v>164</v>
      </c>
      <c r="D558" s="9" t="s">
        <v>165</v>
      </c>
      <c r="E558" s="9" t="s">
        <v>165</v>
      </c>
      <c r="F558" s="9" t="s">
        <v>1214</v>
      </c>
      <c r="G558" s="9" t="s">
        <v>4371</v>
      </c>
      <c r="H558" s="9">
        <v>43.0</v>
      </c>
      <c r="I558" s="9" t="s">
        <v>58</v>
      </c>
      <c r="J558" s="9" t="s">
        <v>40</v>
      </c>
      <c r="K558" s="9" t="s">
        <v>41</v>
      </c>
      <c r="L558" s="9">
        <v>4.0</v>
      </c>
      <c r="M558" s="9" t="s">
        <v>42</v>
      </c>
      <c r="N558" s="9" t="s">
        <v>43</v>
      </c>
      <c r="O558" s="9" t="s">
        <v>59</v>
      </c>
      <c r="P558" s="9" t="s">
        <v>4372</v>
      </c>
      <c r="Q558" s="21" t="s">
        <v>4373</v>
      </c>
      <c r="R558" s="9" t="s">
        <v>4379</v>
      </c>
      <c r="S558" s="9" t="s">
        <v>50</v>
      </c>
      <c r="T558" s="9">
        <v>1.0</v>
      </c>
      <c r="U558" s="22"/>
      <c r="V558" s="22"/>
      <c r="W558" s="22"/>
      <c r="X558" s="22"/>
      <c r="Y558" s="22"/>
      <c r="Z558" s="22"/>
      <c r="AA558" s="22"/>
    </row>
    <row r="559">
      <c r="A559" s="23">
        <v>41872.64094094907</v>
      </c>
      <c r="B559" s="24">
        <v>41839.0</v>
      </c>
      <c r="C559" s="9" t="s">
        <v>148</v>
      </c>
      <c r="D559" s="9" t="s">
        <v>143</v>
      </c>
      <c r="E559" s="9" t="s">
        <v>905</v>
      </c>
      <c r="F559" s="9" t="s">
        <v>905</v>
      </c>
      <c r="G559" s="9" t="s">
        <v>4380</v>
      </c>
      <c r="H559" s="9">
        <v>23.0</v>
      </c>
      <c r="I559" s="9" t="s">
        <v>58</v>
      </c>
      <c r="J559" s="9" t="s">
        <v>40</v>
      </c>
      <c r="K559" s="9" t="s">
        <v>59</v>
      </c>
      <c r="M559" s="9" t="s">
        <v>77</v>
      </c>
      <c r="N559" s="9" t="s">
        <v>60</v>
      </c>
      <c r="O559" s="9" t="s">
        <v>474</v>
      </c>
      <c r="P559" s="9" t="s">
        <v>4381</v>
      </c>
      <c r="Q559" s="21" t="s">
        <v>4382</v>
      </c>
      <c r="S559" s="9" t="s">
        <v>50</v>
      </c>
      <c r="T559" s="9">
        <v>2.0</v>
      </c>
      <c r="U559" s="22"/>
      <c r="V559" s="22"/>
      <c r="W559" s="22"/>
      <c r="X559" s="22"/>
      <c r="Y559" s="22"/>
      <c r="Z559" s="22"/>
      <c r="AA559" s="22"/>
    </row>
    <row r="560">
      <c r="A560" s="23">
        <v>41872.64685402778</v>
      </c>
      <c r="B560" s="24">
        <v>40789.0</v>
      </c>
      <c r="C560" s="9" t="s">
        <v>402</v>
      </c>
      <c r="E560" s="9" t="s">
        <v>4123</v>
      </c>
      <c r="F560" s="9" t="s">
        <v>4124</v>
      </c>
      <c r="I560" s="9" t="s">
        <v>39</v>
      </c>
      <c r="J560" s="9" t="s">
        <v>59</v>
      </c>
      <c r="K560" s="9" t="s">
        <v>59</v>
      </c>
      <c r="M560" s="9" t="s">
        <v>42</v>
      </c>
      <c r="N560" s="9" t="s">
        <v>60</v>
      </c>
      <c r="O560" s="9" t="s">
        <v>474</v>
      </c>
      <c r="P560" s="9" t="s">
        <v>4126</v>
      </c>
      <c r="Q560" s="21" t="s">
        <v>4128</v>
      </c>
      <c r="S560" s="9" t="s">
        <v>50</v>
      </c>
      <c r="T560" s="9">
        <v>5.0</v>
      </c>
      <c r="U560" s="22"/>
      <c r="V560" s="22"/>
      <c r="W560" s="22"/>
      <c r="X560" s="22"/>
      <c r="Y560" s="22"/>
      <c r="Z560" s="22"/>
      <c r="AA560" s="22"/>
    </row>
    <row r="561">
      <c r="A561" s="23">
        <v>41872.65017146991</v>
      </c>
      <c r="B561" s="24">
        <v>41728.0</v>
      </c>
      <c r="C561" s="9" t="s">
        <v>232</v>
      </c>
      <c r="D561" s="9" t="s">
        <v>1618</v>
      </c>
      <c r="E561" s="9" t="s">
        <v>1619</v>
      </c>
      <c r="F561" s="9" t="s">
        <v>4384</v>
      </c>
      <c r="G561" s="9" t="s">
        <v>4385</v>
      </c>
      <c r="H561" s="9">
        <v>20.0</v>
      </c>
      <c r="I561" s="9" t="s">
        <v>58</v>
      </c>
      <c r="J561" s="9" t="s">
        <v>40</v>
      </c>
      <c r="K561" s="9" t="s">
        <v>41</v>
      </c>
      <c r="M561" s="9" t="s">
        <v>42</v>
      </c>
      <c r="N561" s="9" t="s">
        <v>60</v>
      </c>
      <c r="O561" s="9" t="s">
        <v>61</v>
      </c>
      <c r="P561" s="9" t="s">
        <v>4388</v>
      </c>
      <c r="Q561" s="21" t="s">
        <v>4390</v>
      </c>
      <c r="S561" s="9" t="s">
        <v>50</v>
      </c>
      <c r="T561" s="9">
        <v>1.0</v>
      </c>
      <c r="U561" s="22"/>
      <c r="V561" s="22"/>
      <c r="W561" s="22"/>
      <c r="X561" s="22"/>
      <c r="Y561" s="22"/>
      <c r="Z561" s="22"/>
      <c r="AA561" s="22"/>
    </row>
    <row r="562">
      <c r="A562" s="23">
        <v>41872.658340092596</v>
      </c>
      <c r="B562" s="24">
        <v>41691.0</v>
      </c>
      <c r="C562" s="9" t="s">
        <v>101</v>
      </c>
      <c r="D562" s="9" t="s">
        <v>2085</v>
      </c>
      <c r="E562" s="9" t="s">
        <v>1014</v>
      </c>
      <c r="F562" s="9" t="s">
        <v>4393</v>
      </c>
      <c r="G562" s="9" t="s">
        <v>4394</v>
      </c>
      <c r="H562" s="9">
        <v>38.0</v>
      </c>
      <c r="I562" s="9" t="s">
        <v>58</v>
      </c>
      <c r="J562" s="9" t="s">
        <v>59</v>
      </c>
      <c r="K562" s="9" t="s">
        <v>109</v>
      </c>
      <c r="L562" s="9">
        <v>2.0</v>
      </c>
      <c r="M562" s="9" t="s">
        <v>42</v>
      </c>
      <c r="N562" s="9" t="s">
        <v>60</v>
      </c>
      <c r="O562" s="9" t="s">
        <v>4395</v>
      </c>
      <c r="P562" s="9" t="s">
        <v>4396</v>
      </c>
      <c r="Q562" s="21" t="s">
        <v>4397</v>
      </c>
      <c r="R562" s="9" t="s">
        <v>4398</v>
      </c>
      <c r="S562" s="9" t="s">
        <v>50</v>
      </c>
      <c r="T562" s="9">
        <v>2.0</v>
      </c>
      <c r="U562" s="22"/>
      <c r="V562" s="22"/>
      <c r="W562" s="22"/>
      <c r="X562" s="22"/>
      <c r="Y562" s="22"/>
      <c r="Z562" s="22"/>
      <c r="AA562" s="22"/>
    </row>
    <row r="563">
      <c r="A563" s="23">
        <v>41872.66304489584</v>
      </c>
      <c r="B563" s="24">
        <v>41614.0</v>
      </c>
      <c r="C563" s="9" t="s">
        <v>85</v>
      </c>
      <c r="D563" s="9" t="s">
        <v>742</v>
      </c>
      <c r="E563" s="9" t="s">
        <v>743</v>
      </c>
      <c r="F563" s="9" t="s">
        <v>4399</v>
      </c>
      <c r="G563" s="9" t="s">
        <v>745</v>
      </c>
      <c r="H563" s="9">
        <v>23.0</v>
      </c>
      <c r="I563" s="9" t="s">
        <v>58</v>
      </c>
      <c r="J563" s="9" t="s">
        <v>59</v>
      </c>
      <c r="K563" s="9" t="s">
        <v>59</v>
      </c>
      <c r="L563" s="9">
        <v>6.0</v>
      </c>
      <c r="M563" s="9" t="s">
        <v>42</v>
      </c>
      <c r="N563" s="9" t="s">
        <v>43</v>
      </c>
      <c r="O563" s="9" t="s">
        <v>43</v>
      </c>
      <c r="P563" s="9" t="s">
        <v>4400</v>
      </c>
      <c r="Q563" s="21" t="s">
        <v>4401</v>
      </c>
      <c r="R563" s="9" t="s">
        <v>3649</v>
      </c>
      <c r="S563" s="9" t="s">
        <v>50</v>
      </c>
      <c r="T563" s="9">
        <v>1.0</v>
      </c>
      <c r="U563" s="22"/>
      <c r="V563" s="22"/>
      <c r="W563" s="22"/>
      <c r="X563" s="22"/>
      <c r="Y563" s="22"/>
      <c r="Z563" s="22"/>
      <c r="AA563" s="22"/>
    </row>
    <row r="564">
      <c r="A564" s="23">
        <v>41872.66478695602</v>
      </c>
      <c r="B564" s="24">
        <v>40585.0</v>
      </c>
      <c r="C564" s="9" t="s">
        <v>148</v>
      </c>
      <c r="D564" s="9" t="s">
        <v>1173</v>
      </c>
      <c r="E564" s="9" t="s">
        <v>966</v>
      </c>
      <c r="F564" s="9" t="s">
        <v>1174</v>
      </c>
      <c r="G564" s="9" t="s">
        <v>1175</v>
      </c>
      <c r="H564" s="9">
        <v>28.0</v>
      </c>
      <c r="I564" s="9" t="s">
        <v>58</v>
      </c>
      <c r="J564" s="9" t="s">
        <v>40</v>
      </c>
      <c r="K564" s="9" t="s">
        <v>59</v>
      </c>
      <c r="M564" s="9" t="s">
        <v>42</v>
      </c>
      <c r="N564" s="9" t="s">
        <v>43</v>
      </c>
      <c r="O564" s="9" t="s">
        <v>43</v>
      </c>
      <c r="P564" s="9" t="s">
        <v>1178</v>
      </c>
      <c r="Q564" s="21" t="s">
        <v>1179</v>
      </c>
      <c r="S564" s="9" t="s">
        <v>50</v>
      </c>
      <c r="T564" s="9">
        <v>1.0</v>
      </c>
      <c r="U564" s="22"/>
      <c r="V564" s="22"/>
      <c r="W564" s="22"/>
      <c r="X564" s="22"/>
      <c r="Y564" s="22"/>
      <c r="Z564" s="22"/>
      <c r="AA564" s="22"/>
    </row>
    <row r="565">
      <c r="A565" s="23">
        <v>41872.666346365746</v>
      </c>
      <c r="B565" s="24">
        <v>40585.0</v>
      </c>
      <c r="C565" s="9" t="s">
        <v>148</v>
      </c>
      <c r="D565" s="9" t="s">
        <v>1173</v>
      </c>
      <c r="E565" s="9" t="s">
        <v>966</v>
      </c>
      <c r="F565" s="9" t="s">
        <v>1174</v>
      </c>
      <c r="G565" s="9" t="s">
        <v>1183</v>
      </c>
      <c r="H565" s="9">
        <v>30.0</v>
      </c>
      <c r="I565" s="9" t="s">
        <v>58</v>
      </c>
      <c r="J565" s="9" t="s">
        <v>40</v>
      </c>
      <c r="K565" s="9" t="s">
        <v>41</v>
      </c>
      <c r="M565" s="9" t="s">
        <v>77</v>
      </c>
      <c r="N565" s="9" t="s">
        <v>43</v>
      </c>
      <c r="O565" s="9" t="s">
        <v>43</v>
      </c>
      <c r="P565" s="9" t="s">
        <v>1178</v>
      </c>
      <c r="Q565" s="21" t="s">
        <v>1179</v>
      </c>
      <c r="S565" s="9" t="s">
        <v>50</v>
      </c>
      <c r="T565" s="9">
        <v>1.0</v>
      </c>
      <c r="U565" s="22"/>
      <c r="V565" s="22"/>
      <c r="W565" s="22"/>
      <c r="X565" s="22"/>
      <c r="Y565" s="22"/>
      <c r="Z565" s="22"/>
      <c r="AA565" s="22"/>
    </row>
    <row r="566">
      <c r="A566" s="23">
        <v>41872.66722791667</v>
      </c>
      <c r="B566" s="24">
        <v>40563.0</v>
      </c>
      <c r="S566" s="9" t="s">
        <v>175</v>
      </c>
    </row>
    <row r="567">
      <c r="A567" s="23">
        <v>41872.66810415509</v>
      </c>
      <c r="B567" s="24">
        <v>40564.0</v>
      </c>
      <c r="S567" s="9" t="s">
        <v>175</v>
      </c>
    </row>
    <row r="568">
      <c r="A568" s="23">
        <v>41872.66869914352</v>
      </c>
      <c r="B568" s="24">
        <v>41663.0</v>
      </c>
      <c r="S568" s="9" t="s">
        <v>175</v>
      </c>
    </row>
    <row r="569">
      <c r="A569" s="23">
        <v>41872.66923497685</v>
      </c>
      <c r="B569" s="24">
        <v>40567.0</v>
      </c>
      <c r="S569" s="9" t="s">
        <v>175</v>
      </c>
    </row>
    <row r="570">
      <c r="A570" s="23">
        <v>41872.670082696764</v>
      </c>
      <c r="B570" s="24">
        <v>40569.0</v>
      </c>
      <c r="S570" s="9" t="s">
        <v>175</v>
      </c>
    </row>
    <row r="571">
      <c r="A571" s="23">
        <v>41872.67103769676</v>
      </c>
      <c r="B571" s="24">
        <v>40570.0</v>
      </c>
      <c r="S571" s="9" t="s">
        <v>175</v>
      </c>
    </row>
    <row r="572">
      <c r="A572" s="23">
        <v>41872.6719253125</v>
      </c>
      <c r="B572" s="24">
        <v>40574.0</v>
      </c>
      <c r="S572" s="9" t="s">
        <v>175</v>
      </c>
    </row>
    <row r="573">
      <c r="A573" s="23">
        <v>41872.67224319445</v>
      </c>
      <c r="B573" s="24">
        <v>40790.0</v>
      </c>
      <c r="C573" s="9" t="s">
        <v>1484</v>
      </c>
      <c r="D573" s="9" t="s">
        <v>2714</v>
      </c>
      <c r="E573" s="9" t="s">
        <v>606</v>
      </c>
      <c r="F573" s="9" t="s">
        <v>2056</v>
      </c>
      <c r="G573" s="9" t="s">
        <v>4131</v>
      </c>
      <c r="H573" s="9">
        <v>24.0</v>
      </c>
      <c r="I573" s="9" t="s">
        <v>58</v>
      </c>
      <c r="J573" s="9" t="s">
        <v>59</v>
      </c>
      <c r="K573" s="9" t="s">
        <v>59</v>
      </c>
      <c r="M573" s="9" t="s">
        <v>42</v>
      </c>
      <c r="N573" s="9" t="s">
        <v>60</v>
      </c>
      <c r="O573" s="9" t="s">
        <v>78</v>
      </c>
      <c r="P573" s="9" t="s">
        <v>4132</v>
      </c>
      <c r="Q573" s="21" t="s">
        <v>4133</v>
      </c>
      <c r="S573" s="9" t="s">
        <v>50</v>
      </c>
      <c r="T573" s="9">
        <v>5.0</v>
      </c>
      <c r="U573" s="22"/>
      <c r="V573" s="22"/>
      <c r="W573" s="22"/>
      <c r="X573" s="22"/>
      <c r="Y573" s="22"/>
      <c r="Z573" s="22"/>
      <c r="AA573" s="22"/>
    </row>
    <row r="574">
      <c r="A574" s="23">
        <v>41872.67288133102</v>
      </c>
      <c r="B574" s="24">
        <v>40576.0</v>
      </c>
      <c r="S574" s="9" t="s">
        <v>175</v>
      </c>
    </row>
    <row r="575">
      <c r="A575" s="23">
        <v>41872.673571446765</v>
      </c>
      <c r="B575" s="24">
        <v>40580.0</v>
      </c>
      <c r="S575" s="9" t="s">
        <v>175</v>
      </c>
    </row>
    <row r="576">
      <c r="A576" s="23">
        <v>41872.67838618055</v>
      </c>
      <c r="B576" s="24">
        <v>40581.0</v>
      </c>
      <c r="C576" s="9" t="s">
        <v>85</v>
      </c>
      <c r="D576" s="9" t="s">
        <v>115</v>
      </c>
      <c r="E576" s="9" t="s">
        <v>87</v>
      </c>
      <c r="F576" s="9" t="s">
        <v>1118</v>
      </c>
      <c r="G576" s="9" t="s">
        <v>1120</v>
      </c>
      <c r="H576" s="9">
        <v>22.0</v>
      </c>
      <c r="I576" s="9" t="s">
        <v>58</v>
      </c>
      <c r="J576" s="9" t="s">
        <v>59</v>
      </c>
      <c r="K576" s="9" t="s">
        <v>59</v>
      </c>
      <c r="M576" s="9" t="s">
        <v>42</v>
      </c>
      <c r="N576" s="9" t="s">
        <v>60</v>
      </c>
      <c r="O576" s="9" t="s">
        <v>61</v>
      </c>
      <c r="P576" s="9" t="s">
        <v>1125</v>
      </c>
      <c r="Q576" s="21" t="s">
        <v>1126</v>
      </c>
      <c r="R576" s="9" t="s">
        <v>1132</v>
      </c>
      <c r="S576" s="9" t="s">
        <v>50</v>
      </c>
      <c r="T576" s="9">
        <v>2.0</v>
      </c>
      <c r="U576" s="22"/>
      <c r="V576" s="22"/>
      <c r="W576" s="22"/>
      <c r="X576" s="22"/>
      <c r="Y576" s="22"/>
      <c r="Z576" s="22"/>
      <c r="AA576" s="22"/>
    </row>
    <row r="577">
      <c r="A577" s="23">
        <v>41872.67923979167</v>
      </c>
      <c r="B577" s="24">
        <v>40583.0</v>
      </c>
      <c r="S577" s="9" t="s">
        <v>175</v>
      </c>
    </row>
    <row r="578">
      <c r="A578" s="23">
        <v>41872.67987702546</v>
      </c>
      <c r="B578" s="24">
        <v>40586.0</v>
      </c>
      <c r="S578" s="9" t="s">
        <v>175</v>
      </c>
    </row>
    <row r="579">
      <c r="A579" s="23">
        <v>41872.684363113425</v>
      </c>
      <c r="B579" s="24">
        <v>40583.0</v>
      </c>
      <c r="C579" s="9" t="s">
        <v>410</v>
      </c>
      <c r="E579" s="9" t="s">
        <v>1149</v>
      </c>
      <c r="F579" s="9" t="s">
        <v>1150</v>
      </c>
      <c r="G579" s="9" t="s">
        <v>1151</v>
      </c>
      <c r="H579" s="9">
        <v>29.0</v>
      </c>
      <c r="I579" s="9" t="s">
        <v>58</v>
      </c>
      <c r="J579" s="9" t="s">
        <v>90</v>
      </c>
      <c r="K579" s="9" t="s">
        <v>59</v>
      </c>
      <c r="L579" s="9">
        <v>2.0</v>
      </c>
      <c r="M579" s="9" t="s">
        <v>42</v>
      </c>
      <c r="N579" s="9" t="s">
        <v>60</v>
      </c>
      <c r="O579" s="9" t="s">
        <v>78</v>
      </c>
      <c r="P579" s="9" t="s">
        <v>1153</v>
      </c>
      <c r="Q579" s="21" t="s">
        <v>1155</v>
      </c>
      <c r="R579" s="9" t="s">
        <v>1161</v>
      </c>
      <c r="S579" s="9" t="s">
        <v>50</v>
      </c>
      <c r="T579" s="9">
        <v>3.0</v>
      </c>
      <c r="U579" s="22"/>
      <c r="V579" s="22"/>
      <c r="W579" s="22"/>
      <c r="X579" s="22"/>
      <c r="Y579" s="22"/>
      <c r="Z579" s="22"/>
      <c r="AA579" s="22"/>
    </row>
    <row r="580">
      <c r="A580" s="23">
        <v>41872.685382766205</v>
      </c>
      <c r="B580" s="24">
        <v>40587.0</v>
      </c>
      <c r="S580" s="9" t="s">
        <v>175</v>
      </c>
    </row>
    <row r="581">
      <c r="A581" s="23">
        <v>41872.68632231482</v>
      </c>
      <c r="B581" s="24">
        <v>40588.0</v>
      </c>
      <c r="S581" s="9" t="s">
        <v>175</v>
      </c>
    </row>
    <row r="582">
      <c r="A582" s="23">
        <v>41872.68664037037</v>
      </c>
      <c r="B582" s="24">
        <v>40792.0</v>
      </c>
      <c r="C582" s="9" t="s">
        <v>2413</v>
      </c>
      <c r="D582" s="9" t="s">
        <v>4138</v>
      </c>
      <c r="E582" s="9" t="s">
        <v>4138</v>
      </c>
      <c r="F582" s="9" t="s">
        <v>4139</v>
      </c>
      <c r="G582" s="9" t="s">
        <v>4140</v>
      </c>
      <c r="H582" s="9">
        <v>22.0</v>
      </c>
      <c r="I582" s="9" t="s">
        <v>58</v>
      </c>
      <c r="J582" s="9" t="s">
        <v>59</v>
      </c>
      <c r="K582" s="9" t="s">
        <v>59</v>
      </c>
      <c r="M582" s="9" t="s">
        <v>42</v>
      </c>
      <c r="N582" s="9" t="s">
        <v>60</v>
      </c>
      <c r="O582" s="9" t="s">
        <v>78</v>
      </c>
      <c r="P582" s="9" t="s">
        <v>4141</v>
      </c>
      <c r="Q582" s="21" t="s">
        <v>4143</v>
      </c>
      <c r="R582" s="9" t="s">
        <v>4148</v>
      </c>
      <c r="S582" s="9" t="s">
        <v>50</v>
      </c>
      <c r="T582" s="9">
        <v>4.0</v>
      </c>
      <c r="U582" s="22"/>
      <c r="V582" s="22"/>
      <c r="W582" s="22"/>
      <c r="X582" s="22"/>
      <c r="Y582" s="22"/>
      <c r="Z582" s="22"/>
      <c r="AA582" s="22"/>
    </row>
    <row r="583">
      <c r="A583" s="23">
        <v>41872.687689224535</v>
      </c>
      <c r="B583" s="24">
        <v>40589.0</v>
      </c>
      <c r="S583" s="9" t="s">
        <v>175</v>
      </c>
    </row>
    <row r="584">
      <c r="A584" s="23">
        <v>41872.690687002316</v>
      </c>
      <c r="B584" s="24">
        <v>42050.0</v>
      </c>
      <c r="C584" s="9" t="s">
        <v>101</v>
      </c>
      <c r="D584" s="9" t="s">
        <v>153</v>
      </c>
      <c r="E584" s="9" t="s">
        <v>153</v>
      </c>
      <c r="F584" s="9" t="s">
        <v>4430</v>
      </c>
      <c r="I584" s="9" t="s">
        <v>59</v>
      </c>
      <c r="J584" s="9" t="s">
        <v>59</v>
      </c>
      <c r="K584" s="9" t="s">
        <v>59</v>
      </c>
      <c r="M584" s="9" t="s">
        <v>77</v>
      </c>
      <c r="N584" s="9" t="s">
        <v>60</v>
      </c>
      <c r="O584" s="9" t="s">
        <v>61</v>
      </c>
      <c r="P584" s="9" t="s">
        <v>4431</v>
      </c>
      <c r="Q584" s="21" t="s">
        <v>4432</v>
      </c>
      <c r="S584" s="9" t="s">
        <v>50</v>
      </c>
      <c r="T584" s="9">
        <v>4.0</v>
      </c>
      <c r="U584" s="22"/>
      <c r="V584" s="22"/>
      <c r="W584" s="22"/>
      <c r="X584" s="22"/>
      <c r="Y584" s="22"/>
      <c r="Z584" s="22"/>
      <c r="AA584" s="22"/>
    </row>
    <row r="585">
      <c r="A585" s="23">
        <v>41872.69242130787</v>
      </c>
      <c r="B585" s="24">
        <v>40590.0</v>
      </c>
      <c r="S585" s="9" t="s">
        <v>175</v>
      </c>
    </row>
    <row r="586">
      <c r="A586" s="23">
        <v>41872.695186377314</v>
      </c>
      <c r="B586" s="24">
        <v>40591.0</v>
      </c>
      <c r="C586" s="9" t="s">
        <v>164</v>
      </c>
      <c r="E586" s="9" t="s">
        <v>165</v>
      </c>
      <c r="F586" s="9" t="s">
        <v>1229</v>
      </c>
      <c r="I586" s="9" t="s">
        <v>58</v>
      </c>
      <c r="J586" s="9" t="s">
        <v>59</v>
      </c>
      <c r="K586" s="9" t="s">
        <v>59</v>
      </c>
      <c r="M586" s="9" t="s">
        <v>77</v>
      </c>
      <c r="N586" s="9" t="s">
        <v>59</v>
      </c>
      <c r="O586" s="9" t="s">
        <v>59</v>
      </c>
      <c r="P586" s="9" t="s">
        <v>1232</v>
      </c>
      <c r="Q586" s="21" t="s">
        <v>1233</v>
      </c>
      <c r="S586" s="9" t="s">
        <v>50</v>
      </c>
      <c r="T586" s="9">
        <v>3.0</v>
      </c>
      <c r="U586" s="22"/>
      <c r="V586" s="22"/>
      <c r="W586" s="22"/>
      <c r="X586" s="22"/>
      <c r="Y586" s="22"/>
      <c r="Z586" s="22"/>
      <c r="AA586" s="22"/>
    </row>
    <row r="587">
      <c r="A587" s="23">
        <v>41872.69747738427</v>
      </c>
      <c r="B587" s="24">
        <v>40792.0</v>
      </c>
      <c r="C587" s="9" t="s">
        <v>121</v>
      </c>
      <c r="E587" s="9" t="s">
        <v>130</v>
      </c>
      <c r="F587" s="9" t="s">
        <v>4149</v>
      </c>
      <c r="G587" s="9" t="s">
        <v>4150</v>
      </c>
      <c r="H587" s="9">
        <v>39.0</v>
      </c>
      <c r="I587" s="9" t="s">
        <v>58</v>
      </c>
      <c r="J587" s="9" t="s">
        <v>90</v>
      </c>
      <c r="K587" s="9" t="s">
        <v>41</v>
      </c>
      <c r="M587" s="9" t="s">
        <v>77</v>
      </c>
      <c r="N587" s="9" t="s">
        <v>60</v>
      </c>
      <c r="O587" s="9" t="s">
        <v>78</v>
      </c>
      <c r="P587" s="9" t="s">
        <v>4151</v>
      </c>
      <c r="Q587" s="21" t="s">
        <v>4152</v>
      </c>
      <c r="S587" s="9" t="s">
        <v>50</v>
      </c>
      <c r="T587" s="9">
        <v>5.0</v>
      </c>
      <c r="U587" s="22"/>
      <c r="V587" s="22"/>
      <c r="W587" s="22"/>
      <c r="X587" s="22"/>
      <c r="Y587" s="22"/>
      <c r="Z587" s="22"/>
      <c r="AA587" s="22"/>
    </row>
    <row r="588">
      <c r="A588" s="23">
        <v>41872.70007934028</v>
      </c>
      <c r="B588" s="24">
        <v>40593.0</v>
      </c>
      <c r="C588" s="9" t="s">
        <v>85</v>
      </c>
      <c r="D588" s="9" t="s">
        <v>115</v>
      </c>
      <c r="E588" s="9" t="s">
        <v>87</v>
      </c>
      <c r="F588" s="9" t="s">
        <v>1118</v>
      </c>
      <c r="G588" s="9" t="s">
        <v>1246</v>
      </c>
      <c r="H588" s="9">
        <v>29.0</v>
      </c>
      <c r="I588" s="9" t="s">
        <v>58</v>
      </c>
      <c r="J588" s="9" t="s">
        <v>59</v>
      </c>
      <c r="K588" s="9" t="s">
        <v>109</v>
      </c>
      <c r="M588" s="9" t="s">
        <v>42</v>
      </c>
      <c r="N588" s="9" t="s">
        <v>43</v>
      </c>
      <c r="O588" s="9" t="s">
        <v>43</v>
      </c>
      <c r="P588" s="9" t="s">
        <v>1247</v>
      </c>
      <c r="Q588" s="21" t="s">
        <v>1248</v>
      </c>
      <c r="R588" s="9" t="s">
        <v>1251</v>
      </c>
      <c r="S588" s="9" t="s">
        <v>50</v>
      </c>
      <c r="T588" s="9">
        <v>1.0</v>
      </c>
      <c r="U588" s="22"/>
      <c r="V588" s="22"/>
      <c r="W588" s="22"/>
      <c r="X588" s="22"/>
      <c r="Y588" s="22"/>
      <c r="Z588" s="22"/>
      <c r="AA588" s="22"/>
    </row>
    <row r="589">
      <c r="A589" s="23">
        <v>41872.7007858912</v>
      </c>
      <c r="B589" s="24">
        <v>40908.0</v>
      </c>
      <c r="C589" s="9" t="s">
        <v>54</v>
      </c>
      <c r="D589" s="9" t="s">
        <v>4441</v>
      </c>
      <c r="E589" s="9" t="s">
        <v>4442</v>
      </c>
      <c r="F589" s="9" t="s">
        <v>4443</v>
      </c>
      <c r="G589" s="9" t="s">
        <v>4444</v>
      </c>
      <c r="H589" s="9">
        <v>20.0</v>
      </c>
      <c r="I589" s="9" t="s">
        <v>58</v>
      </c>
      <c r="J589" s="9" t="s">
        <v>40</v>
      </c>
      <c r="K589" s="9" t="s">
        <v>41</v>
      </c>
      <c r="M589" s="9" t="s">
        <v>59</v>
      </c>
      <c r="N589" s="9" t="s">
        <v>60</v>
      </c>
      <c r="O589" s="9" t="s">
        <v>61</v>
      </c>
      <c r="P589" s="9" t="s">
        <v>4449</v>
      </c>
      <c r="Q589" s="21" t="s">
        <v>4450</v>
      </c>
      <c r="R589" s="9" t="s">
        <v>4455</v>
      </c>
      <c r="S589" s="9" t="s">
        <v>50</v>
      </c>
      <c r="T589" s="9">
        <v>5.0</v>
      </c>
      <c r="U589" s="22"/>
      <c r="V589" s="22"/>
      <c r="W589" s="22"/>
      <c r="X589" s="22"/>
      <c r="Y589" s="22"/>
      <c r="Z589" s="22"/>
      <c r="AA589" s="22"/>
    </row>
    <row r="590">
      <c r="A590" s="23">
        <v>41872.70147134259</v>
      </c>
      <c r="B590" s="24">
        <v>40792.0</v>
      </c>
      <c r="C590" s="9" t="s">
        <v>101</v>
      </c>
      <c r="E590" s="9" t="s">
        <v>2512</v>
      </c>
      <c r="F590" s="9" t="s">
        <v>4153</v>
      </c>
      <c r="G590" s="9" t="s">
        <v>4154</v>
      </c>
      <c r="H590" s="9">
        <v>32.0</v>
      </c>
      <c r="I590" s="9" t="s">
        <v>58</v>
      </c>
      <c r="J590" s="9" t="s">
        <v>59</v>
      </c>
      <c r="K590" s="9" t="s">
        <v>59</v>
      </c>
      <c r="M590" s="9" t="s">
        <v>42</v>
      </c>
      <c r="N590" s="9" t="s">
        <v>60</v>
      </c>
      <c r="O590" s="9" t="s">
        <v>273</v>
      </c>
      <c r="P590" s="9" t="s">
        <v>4155</v>
      </c>
      <c r="Q590" s="21" t="s">
        <v>4156</v>
      </c>
      <c r="S590" s="9" t="s">
        <v>50</v>
      </c>
      <c r="T590" s="9">
        <v>4.0</v>
      </c>
      <c r="U590" s="22"/>
      <c r="V590" s="22"/>
      <c r="W590" s="22"/>
      <c r="X590" s="22"/>
      <c r="Y590" s="22"/>
      <c r="Z590" s="22"/>
      <c r="AA590" s="22"/>
    </row>
    <row r="591">
      <c r="A591" s="23">
        <v>41872.70160707176</v>
      </c>
      <c r="B591" s="24">
        <v>40593.0</v>
      </c>
      <c r="C591" s="9" t="s">
        <v>85</v>
      </c>
      <c r="D591" s="9" t="s">
        <v>115</v>
      </c>
      <c r="E591" s="9" t="s">
        <v>87</v>
      </c>
      <c r="F591" s="9" t="s">
        <v>1118</v>
      </c>
      <c r="G591" s="9" t="s">
        <v>1255</v>
      </c>
      <c r="H591" s="9">
        <v>27.0</v>
      </c>
      <c r="I591" s="9" t="s">
        <v>58</v>
      </c>
      <c r="J591" s="9" t="s">
        <v>90</v>
      </c>
      <c r="K591" s="9" t="s">
        <v>109</v>
      </c>
      <c r="M591" s="9" t="s">
        <v>77</v>
      </c>
      <c r="N591" s="9" t="s">
        <v>43</v>
      </c>
      <c r="O591" s="9" t="s">
        <v>43</v>
      </c>
      <c r="P591" s="9" t="s">
        <v>1247</v>
      </c>
      <c r="Q591" s="21" t="s">
        <v>1248</v>
      </c>
      <c r="R591" s="9" t="s">
        <v>1251</v>
      </c>
      <c r="S591" s="9" t="s">
        <v>50</v>
      </c>
      <c r="T591" s="9">
        <v>1.0</v>
      </c>
      <c r="U591" s="22"/>
      <c r="V591" s="22"/>
      <c r="W591" s="22"/>
      <c r="X591" s="22"/>
      <c r="Y591" s="22"/>
      <c r="Z591" s="22"/>
      <c r="AA591" s="22"/>
    </row>
    <row r="592">
      <c r="A592" s="23">
        <v>41872.70597383101</v>
      </c>
      <c r="B592" s="24">
        <v>40594.0</v>
      </c>
      <c r="C592" s="9" t="s">
        <v>85</v>
      </c>
      <c r="E592" s="9" t="s">
        <v>1265</v>
      </c>
      <c r="F592" s="9" t="s">
        <v>1267</v>
      </c>
      <c r="G592" s="9" t="s">
        <v>1268</v>
      </c>
      <c r="H592" s="9">
        <v>25.0</v>
      </c>
      <c r="I592" s="9" t="s">
        <v>58</v>
      </c>
      <c r="J592" s="9" t="s">
        <v>40</v>
      </c>
      <c r="K592" s="9" t="s">
        <v>59</v>
      </c>
      <c r="L592" s="9">
        <v>2.0</v>
      </c>
      <c r="M592" s="9" t="s">
        <v>42</v>
      </c>
      <c r="N592" s="9" t="s">
        <v>60</v>
      </c>
      <c r="O592" s="9" t="s">
        <v>190</v>
      </c>
      <c r="P592" s="9" t="s">
        <v>1269</v>
      </c>
      <c r="Q592" s="21" t="s">
        <v>1270</v>
      </c>
      <c r="R592" s="9" t="s">
        <v>1275</v>
      </c>
      <c r="S592" s="9" t="s">
        <v>50</v>
      </c>
      <c r="T592" s="9">
        <v>2.0</v>
      </c>
      <c r="U592" s="22"/>
      <c r="V592" s="22"/>
      <c r="W592" s="22"/>
      <c r="X592" s="22"/>
      <c r="Y592" s="22"/>
      <c r="Z592" s="22"/>
      <c r="AA592" s="22"/>
    </row>
    <row r="593">
      <c r="A593" s="23">
        <v>41872.71042949074</v>
      </c>
      <c r="B593" s="24">
        <v>40589.0</v>
      </c>
      <c r="C593" s="9" t="s">
        <v>101</v>
      </c>
      <c r="D593" s="9" t="s">
        <v>153</v>
      </c>
      <c r="E593" s="9" t="s">
        <v>153</v>
      </c>
      <c r="F593" s="9" t="s">
        <v>875</v>
      </c>
      <c r="G593" s="9" t="s">
        <v>1207</v>
      </c>
      <c r="H593" s="9">
        <v>21.0</v>
      </c>
      <c r="I593" s="9" t="s">
        <v>58</v>
      </c>
      <c r="J593" s="9" t="s">
        <v>90</v>
      </c>
      <c r="K593" s="9" t="s">
        <v>109</v>
      </c>
      <c r="M593" s="9" t="s">
        <v>77</v>
      </c>
      <c r="N593" s="9" t="s">
        <v>60</v>
      </c>
      <c r="O593" s="9" t="s">
        <v>61</v>
      </c>
      <c r="P593" s="9" t="s">
        <v>1208</v>
      </c>
      <c r="Q593" s="21" t="s">
        <v>1209</v>
      </c>
      <c r="S593" s="9" t="s">
        <v>50</v>
      </c>
      <c r="T593" s="9">
        <v>3.0</v>
      </c>
      <c r="U593" s="22"/>
      <c r="V593" s="22"/>
      <c r="W593" s="22"/>
      <c r="X593" s="22"/>
      <c r="Y593" s="22"/>
      <c r="Z593" s="22"/>
      <c r="AA593" s="22"/>
    </row>
    <row r="594">
      <c r="A594" s="23">
        <v>41872.71100902778</v>
      </c>
      <c r="B594" s="24">
        <v>40597.0</v>
      </c>
      <c r="S594" s="9" t="s">
        <v>175</v>
      </c>
    </row>
    <row r="595">
      <c r="A595" s="23">
        <v>41872.71230146991</v>
      </c>
      <c r="B595" s="24">
        <v>40598.0</v>
      </c>
      <c r="S595" s="9" t="s">
        <v>175</v>
      </c>
    </row>
    <row r="596">
      <c r="A596" s="23">
        <v>41872.713043055555</v>
      </c>
      <c r="B596" s="24">
        <v>40792.0</v>
      </c>
      <c r="C596" s="9" t="s">
        <v>347</v>
      </c>
      <c r="E596" s="9" t="s">
        <v>1663</v>
      </c>
      <c r="F596" s="9" t="s">
        <v>4157</v>
      </c>
      <c r="G596" s="9" t="s">
        <v>4158</v>
      </c>
      <c r="H596" s="9">
        <v>20.0</v>
      </c>
      <c r="I596" s="9" t="s">
        <v>58</v>
      </c>
      <c r="J596" s="9" t="s">
        <v>40</v>
      </c>
      <c r="K596" s="9" t="s">
        <v>41</v>
      </c>
      <c r="M596" s="9" t="s">
        <v>42</v>
      </c>
      <c r="N596" s="9" t="s">
        <v>60</v>
      </c>
      <c r="O596" s="9" t="s">
        <v>474</v>
      </c>
      <c r="P596" s="9" t="s">
        <v>4159</v>
      </c>
      <c r="Q596" s="21" t="s">
        <v>4160</v>
      </c>
      <c r="R596" s="9" t="s">
        <v>4163</v>
      </c>
      <c r="S596" s="9" t="s">
        <v>50</v>
      </c>
      <c r="T596" s="9">
        <v>3.0</v>
      </c>
      <c r="U596" s="22"/>
      <c r="V596" s="22"/>
      <c r="W596" s="22"/>
      <c r="X596" s="22"/>
      <c r="Y596" s="22"/>
      <c r="Z596" s="22"/>
      <c r="AA596" s="22"/>
    </row>
    <row r="597">
      <c r="A597" s="23">
        <v>41872.719325011574</v>
      </c>
      <c r="B597" s="24">
        <v>40792.0</v>
      </c>
      <c r="C597" s="9" t="s">
        <v>85</v>
      </c>
      <c r="E597" s="9" t="s">
        <v>87</v>
      </c>
      <c r="F597" s="9" t="s">
        <v>2250</v>
      </c>
      <c r="I597" s="9" t="s">
        <v>58</v>
      </c>
      <c r="J597" s="9" t="s">
        <v>40</v>
      </c>
      <c r="K597" s="9" t="s">
        <v>59</v>
      </c>
      <c r="M597" s="9" t="s">
        <v>77</v>
      </c>
      <c r="N597" s="9" t="s">
        <v>59</v>
      </c>
      <c r="O597" s="9" t="s">
        <v>59</v>
      </c>
      <c r="P597" s="9" t="s">
        <v>4166</v>
      </c>
      <c r="Q597" s="21" t="s">
        <v>4167</v>
      </c>
      <c r="S597" s="9" t="s">
        <v>50</v>
      </c>
    </row>
    <row r="598">
      <c r="A598" s="23">
        <v>41872.72477655093</v>
      </c>
      <c r="B598" s="24">
        <v>40284.0</v>
      </c>
      <c r="C598" s="9" t="s">
        <v>67</v>
      </c>
      <c r="D598" s="9" t="s">
        <v>461</v>
      </c>
      <c r="E598" s="9" t="s">
        <v>462</v>
      </c>
      <c r="F598" s="9" t="s">
        <v>463</v>
      </c>
      <c r="G598" s="9" t="s">
        <v>464</v>
      </c>
      <c r="H598" s="9">
        <v>58.0</v>
      </c>
      <c r="I598" s="9" t="s">
        <v>58</v>
      </c>
      <c r="J598" s="9" t="s">
        <v>90</v>
      </c>
      <c r="K598" s="9" t="s">
        <v>59</v>
      </c>
      <c r="L598" s="9">
        <v>3.0</v>
      </c>
      <c r="M598" s="9" t="s">
        <v>42</v>
      </c>
      <c r="N598" s="9" t="s">
        <v>60</v>
      </c>
      <c r="O598" s="9" t="s">
        <v>190</v>
      </c>
      <c r="P598" s="9" t="s">
        <v>465</v>
      </c>
      <c r="Q598" s="21" t="s">
        <v>467</v>
      </c>
      <c r="R598" s="9" t="s">
        <v>477</v>
      </c>
      <c r="S598" s="9" t="s">
        <v>50</v>
      </c>
      <c r="T598" s="9">
        <v>2.0</v>
      </c>
      <c r="U598" s="22"/>
      <c r="V598" s="22"/>
      <c r="W598" s="22"/>
      <c r="X598" s="22"/>
      <c r="Y598" s="22"/>
      <c r="Z598" s="22"/>
      <c r="AA598" s="22"/>
    </row>
    <row r="599">
      <c r="A599" s="23">
        <v>41872.72502341435</v>
      </c>
      <c r="B599" s="24">
        <v>40792.0</v>
      </c>
      <c r="C599" s="9" t="s">
        <v>232</v>
      </c>
      <c r="D599" s="9" t="s">
        <v>308</v>
      </c>
      <c r="E599" s="9" t="s">
        <v>309</v>
      </c>
      <c r="F599" s="9" t="s">
        <v>4169</v>
      </c>
      <c r="I599" s="9" t="s">
        <v>58</v>
      </c>
      <c r="J599" s="9" t="s">
        <v>59</v>
      </c>
      <c r="K599" s="9" t="s">
        <v>59</v>
      </c>
      <c r="L599" s="9">
        <v>3.0</v>
      </c>
      <c r="M599" s="9" t="s">
        <v>42</v>
      </c>
      <c r="N599" s="9" t="s">
        <v>60</v>
      </c>
      <c r="O599" s="9" t="s">
        <v>78</v>
      </c>
      <c r="P599" s="9" t="s">
        <v>4170</v>
      </c>
      <c r="Q599" s="21" t="s">
        <v>4171</v>
      </c>
      <c r="S599" s="9" t="s">
        <v>50</v>
      </c>
    </row>
    <row r="600">
      <c r="A600" s="23">
        <v>41872.73137821759</v>
      </c>
      <c r="B600" s="24">
        <v>40290.0</v>
      </c>
      <c r="C600" s="9" t="s">
        <v>261</v>
      </c>
      <c r="D600" s="9" t="s">
        <v>500</v>
      </c>
      <c r="E600" s="9" t="s">
        <v>502</v>
      </c>
      <c r="F600" s="9" t="s">
        <v>504</v>
      </c>
      <c r="G600" s="9" t="s">
        <v>506</v>
      </c>
      <c r="H600" s="9">
        <v>20.0</v>
      </c>
      <c r="I600" s="9" t="s">
        <v>58</v>
      </c>
      <c r="J600" s="9" t="s">
        <v>59</v>
      </c>
      <c r="K600" s="9" t="s">
        <v>59</v>
      </c>
      <c r="L600" s="9">
        <v>3.0</v>
      </c>
      <c r="M600" s="9" t="s">
        <v>77</v>
      </c>
      <c r="N600" s="9" t="s">
        <v>60</v>
      </c>
      <c r="O600" s="9" t="s">
        <v>508</v>
      </c>
      <c r="P600" s="9" t="s">
        <v>510</v>
      </c>
      <c r="Q600" s="21" t="s">
        <v>512</v>
      </c>
      <c r="S600" s="9" t="s">
        <v>50</v>
      </c>
      <c r="T600" s="9">
        <v>4.0</v>
      </c>
      <c r="U600" s="22"/>
      <c r="V600" s="22"/>
      <c r="W600" s="22"/>
      <c r="X600" s="22"/>
      <c r="Y600" s="22"/>
      <c r="Z600" s="22"/>
      <c r="AA600" s="22"/>
    </row>
    <row r="601">
      <c r="A601" s="23">
        <v>41872.73343540509</v>
      </c>
      <c r="B601" s="24">
        <v>41464.0</v>
      </c>
      <c r="C601" s="9" t="s">
        <v>105</v>
      </c>
      <c r="D601" s="9" t="s">
        <v>1196</v>
      </c>
      <c r="E601" s="9" t="s">
        <v>4484</v>
      </c>
      <c r="F601" s="9" t="s">
        <v>4485</v>
      </c>
      <c r="G601" s="9" t="s">
        <v>4486</v>
      </c>
      <c r="H601" s="9">
        <v>40.0</v>
      </c>
      <c r="I601" s="9" t="s">
        <v>58</v>
      </c>
      <c r="J601" s="9" t="s">
        <v>90</v>
      </c>
      <c r="K601" s="9" t="s">
        <v>59</v>
      </c>
      <c r="L601" s="9">
        <v>30.0</v>
      </c>
      <c r="M601" s="9" t="s">
        <v>42</v>
      </c>
      <c r="N601" s="9" t="s">
        <v>60</v>
      </c>
      <c r="O601" s="9" t="s">
        <v>190</v>
      </c>
      <c r="P601" s="9" t="s">
        <v>4491</v>
      </c>
      <c r="Q601" s="21" t="s">
        <v>4492</v>
      </c>
      <c r="R601" s="9" t="s">
        <v>4495</v>
      </c>
      <c r="S601" s="9" t="s">
        <v>50</v>
      </c>
    </row>
    <row r="602">
      <c r="A602" s="23">
        <v>41872.73580755787</v>
      </c>
      <c r="B602" s="24">
        <v>41524.0</v>
      </c>
      <c r="C602" s="9" t="s">
        <v>34</v>
      </c>
      <c r="D602" s="9" t="s">
        <v>276</v>
      </c>
      <c r="E602" s="9" t="s">
        <v>36</v>
      </c>
      <c r="F602" s="9" t="s">
        <v>297</v>
      </c>
      <c r="G602" s="9" t="s">
        <v>4497</v>
      </c>
      <c r="H602" s="9">
        <v>28.0</v>
      </c>
      <c r="I602" s="9" t="s">
        <v>58</v>
      </c>
      <c r="J602" s="9" t="s">
        <v>40</v>
      </c>
      <c r="K602" s="9" t="s">
        <v>59</v>
      </c>
      <c r="L602" s="9">
        <v>1.0</v>
      </c>
      <c r="M602" s="9" t="s">
        <v>42</v>
      </c>
      <c r="N602" s="9" t="s">
        <v>43</v>
      </c>
      <c r="O602" s="9" t="s">
        <v>43</v>
      </c>
      <c r="P602" s="9" t="s">
        <v>4498</v>
      </c>
      <c r="Q602" s="21" t="s">
        <v>4501</v>
      </c>
      <c r="R602" s="9" t="s">
        <v>4505</v>
      </c>
      <c r="S602" s="9" t="s">
        <v>50</v>
      </c>
      <c r="T602" s="9">
        <v>1.0</v>
      </c>
      <c r="U602" s="22"/>
      <c r="V602" s="22"/>
      <c r="W602" s="22"/>
      <c r="X602" s="22"/>
      <c r="Y602" s="22"/>
      <c r="Z602" s="22"/>
      <c r="AA602" s="22"/>
    </row>
    <row r="603">
      <c r="A603" s="23">
        <v>41872.74195481482</v>
      </c>
      <c r="B603" s="24">
        <v>40908.0</v>
      </c>
      <c r="C603" s="9" t="s">
        <v>101</v>
      </c>
      <c r="D603" s="9" t="s">
        <v>909</v>
      </c>
      <c r="E603" s="9" t="s">
        <v>4105</v>
      </c>
      <c r="F603" s="9" t="s">
        <v>4106</v>
      </c>
      <c r="G603" s="9" t="s">
        <v>4506</v>
      </c>
      <c r="H603" s="9">
        <v>25.0</v>
      </c>
      <c r="I603" s="9" t="s">
        <v>58</v>
      </c>
      <c r="J603" s="9" t="s">
        <v>1047</v>
      </c>
      <c r="K603" s="9" t="s">
        <v>41</v>
      </c>
      <c r="L603" s="9">
        <v>5.0</v>
      </c>
      <c r="M603" s="9" t="s">
        <v>77</v>
      </c>
      <c r="N603" s="9" t="s">
        <v>60</v>
      </c>
      <c r="O603" s="9" t="s">
        <v>78</v>
      </c>
      <c r="P603" s="9" t="s">
        <v>4509</v>
      </c>
      <c r="Q603" s="21" t="s">
        <v>4511</v>
      </c>
      <c r="R603" s="9" t="s">
        <v>4516</v>
      </c>
      <c r="S603" s="9" t="s">
        <v>50</v>
      </c>
      <c r="T603" s="9">
        <v>5.0</v>
      </c>
      <c r="U603" s="22"/>
      <c r="V603" s="22"/>
      <c r="W603" s="22"/>
      <c r="X603" s="22"/>
      <c r="Y603" s="22"/>
      <c r="Z603" s="22"/>
      <c r="AA603" s="22"/>
    </row>
    <row r="604">
      <c r="A604" s="23">
        <v>41872.794963541666</v>
      </c>
      <c r="B604" s="24">
        <v>41712.0</v>
      </c>
      <c r="C604" s="9" t="s">
        <v>720</v>
      </c>
      <c r="D604" s="9" t="s">
        <v>4519</v>
      </c>
      <c r="E604" s="9" t="s">
        <v>1327</v>
      </c>
      <c r="F604" s="9" t="s">
        <v>4520</v>
      </c>
      <c r="G604" s="9" t="s">
        <v>4521</v>
      </c>
      <c r="H604" s="9">
        <v>26.0</v>
      </c>
      <c r="I604" s="9" t="s">
        <v>58</v>
      </c>
      <c r="J604" s="9" t="s">
        <v>59</v>
      </c>
      <c r="K604" s="9" t="s">
        <v>59</v>
      </c>
      <c r="M604" s="9" t="s">
        <v>77</v>
      </c>
      <c r="N604" s="9" t="s">
        <v>59</v>
      </c>
      <c r="O604" s="9" t="s">
        <v>59</v>
      </c>
      <c r="P604" s="9" t="s">
        <v>4522</v>
      </c>
      <c r="Q604" s="21" t="s">
        <v>4523</v>
      </c>
      <c r="R604" s="9" t="s">
        <v>4524</v>
      </c>
      <c r="S604" s="9" t="s">
        <v>50</v>
      </c>
      <c r="T604" s="9">
        <v>3.0</v>
      </c>
      <c r="U604" s="22"/>
      <c r="V604" s="22"/>
      <c r="W604" s="22"/>
      <c r="X604" s="22"/>
      <c r="Y604" s="22"/>
      <c r="Z604" s="22"/>
      <c r="AA604" s="22"/>
    </row>
    <row r="605">
      <c r="A605" s="23">
        <v>41872.809483993056</v>
      </c>
      <c r="B605" s="24">
        <v>41712.0</v>
      </c>
      <c r="C605" s="9" t="s">
        <v>101</v>
      </c>
      <c r="D605" s="9" t="s">
        <v>4525</v>
      </c>
      <c r="E605" s="9" t="s">
        <v>3113</v>
      </c>
      <c r="F605" s="9" t="s">
        <v>1312</v>
      </c>
      <c r="G605" s="9" t="s">
        <v>4526</v>
      </c>
      <c r="H605" s="9">
        <v>29.0</v>
      </c>
      <c r="I605" s="9" t="s">
        <v>58</v>
      </c>
      <c r="J605" s="9" t="s">
        <v>59</v>
      </c>
      <c r="K605" s="9" t="s">
        <v>59</v>
      </c>
      <c r="L605" s="9">
        <v>2.0</v>
      </c>
      <c r="M605" s="9" t="s">
        <v>59</v>
      </c>
      <c r="N605" s="9" t="s">
        <v>60</v>
      </c>
      <c r="O605" s="9" t="s">
        <v>61</v>
      </c>
      <c r="P605" s="9" t="s">
        <v>4527</v>
      </c>
      <c r="Q605" s="21" t="s">
        <v>4528</v>
      </c>
      <c r="S605" s="9" t="s">
        <v>50</v>
      </c>
      <c r="T605" s="9">
        <v>5.0</v>
      </c>
      <c r="U605" s="22"/>
      <c r="V605" s="22"/>
      <c r="W605" s="22"/>
      <c r="X605" s="22"/>
      <c r="Y605" s="22"/>
      <c r="Z605" s="22"/>
      <c r="AA605" s="22"/>
    </row>
    <row r="606">
      <c r="A606" s="23">
        <v>41872.812685289355</v>
      </c>
      <c r="B606" s="24">
        <v>41712.0</v>
      </c>
      <c r="C606" s="9" t="s">
        <v>253</v>
      </c>
      <c r="D606" s="9" t="s">
        <v>3493</v>
      </c>
      <c r="E606" s="9" t="s">
        <v>2203</v>
      </c>
      <c r="F606" s="9" t="s">
        <v>3494</v>
      </c>
      <c r="G606" s="9" t="s">
        <v>4537</v>
      </c>
      <c r="H606" s="9">
        <v>45.0</v>
      </c>
      <c r="I606" s="9" t="s">
        <v>58</v>
      </c>
      <c r="J606" s="9" t="s">
        <v>59</v>
      </c>
      <c r="K606" s="9" t="s">
        <v>59</v>
      </c>
      <c r="M606" s="9" t="s">
        <v>77</v>
      </c>
      <c r="N606" s="9" t="s">
        <v>59</v>
      </c>
      <c r="O606" s="9" t="s">
        <v>59</v>
      </c>
      <c r="P606" s="9" t="s">
        <v>4538</v>
      </c>
      <c r="Q606" s="21" t="s">
        <v>4539</v>
      </c>
      <c r="S606" s="9" t="s">
        <v>50</v>
      </c>
      <c r="T606" s="9">
        <v>3.0</v>
      </c>
      <c r="U606" s="22"/>
      <c r="V606" s="22"/>
      <c r="W606" s="22"/>
      <c r="X606" s="22"/>
      <c r="Y606" s="22"/>
      <c r="Z606" s="22"/>
      <c r="AA606" s="22"/>
    </row>
    <row r="607">
      <c r="A607" s="23">
        <v>41872.8162209838</v>
      </c>
      <c r="B607" s="24">
        <v>41712.0</v>
      </c>
      <c r="C607" s="9" t="s">
        <v>101</v>
      </c>
      <c r="D607" s="9" t="s">
        <v>4543</v>
      </c>
      <c r="E607" s="9" t="s">
        <v>3200</v>
      </c>
      <c r="F607" s="9" t="s">
        <v>4544</v>
      </c>
      <c r="G607" s="9" t="s">
        <v>4545</v>
      </c>
      <c r="H607" s="9">
        <v>50.0</v>
      </c>
      <c r="I607" s="9" t="s">
        <v>58</v>
      </c>
      <c r="J607" s="9" t="s">
        <v>59</v>
      </c>
      <c r="K607" s="9" t="s">
        <v>59</v>
      </c>
      <c r="L607" s="9">
        <v>3.0</v>
      </c>
      <c r="M607" s="9" t="s">
        <v>42</v>
      </c>
      <c r="N607" s="9" t="s">
        <v>60</v>
      </c>
      <c r="O607" s="9" t="s">
        <v>190</v>
      </c>
      <c r="P607" s="9" t="s">
        <v>4546</v>
      </c>
      <c r="Q607" s="21" t="s">
        <v>4547</v>
      </c>
      <c r="S607" s="9" t="s">
        <v>50</v>
      </c>
      <c r="T607" s="9">
        <v>4.0</v>
      </c>
      <c r="U607" s="22"/>
      <c r="V607" s="22"/>
      <c r="W607" s="22"/>
      <c r="X607" s="22"/>
      <c r="Y607" s="22"/>
      <c r="Z607" s="22"/>
      <c r="AA607" s="22"/>
    </row>
    <row r="608">
      <c r="A608" s="23">
        <v>41872.82154875</v>
      </c>
      <c r="B608" s="24">
        <v>40932.0</v>
      </c>
      <c r="C608" s="9" t="s">
        <v>101</v>
      </c>
      <c r="D608" s="9" t="s">
        <v>153</v>
      </c>
      <c r="E608" s="9" t="s">
        <v>4551</v>
      </c>
      <c r="F608" s="9" t="s">
        <v>4552</v>
      </c>
      <c r="G608" s="9" t="s">
        <v>4553</v>
      </c>
      <c r="H608" s="9">
        <v>22.0</v>
      </c>
      <c r="I608" s="9" t="s">
        <v>58</v>
      </c>
      <c r="J608" s="9" t="s">
        <v>59</v>
      </c>
      <c r="K608" s="9" t="s">
        <v>109</v>
      </c>
      <c r="L608" s="9">
        <v>10.0</v>
      </c>
      <c r="M608" s="9" t="s">
        <v>42</v>
      </c>
      <c r="N608" s="9" t="s">
        <v>60</v>
      </c>
      <c r="O608" s="9" t="s">
        <v>273</v>
      </c>
      <c r="P608" s="9" t="s">
        <v>4554</v>
      </c>
      <c r="Q608" s="21" t="s">
        <v>4555</v>
      </c>
      <c r="S608" s="9" t="s">
        <v>50</v>
      </c>
      <c r="T608" s="9">
        <v>2.0</v>
      </c>
      <c r="U608" s="22"/>
      <c r="V608" s="22"/>
      <c r="W608" s="22"/>
      <c r="X608" s="22"/>
      <c r="Y608" s="22"/>
      <c r="Z608" s="22"/>
      <c r="AA608" s="22"/>
    </row>
    <row r="609">
      <c r="A609" s="23">
        <v>41872.82486577547</v>
      </c>
      <c r="B609" s="24">
        <v>41451.0</v>
      </c>
      <c r="C609" s="9" t="s">
        <v>85</v>
      </c>
      <c r="D609" s="9" t="s">
        <v>1086</v>
      </c>
      <c r="E609" s="9" t="s">
        <v>563</v>
      </c>
      <c r="F609" s="9" t="s">
        <v>1087</v>
      </c>
      <c r="G609" s="9" t="s">
        <v>4556</v>
      </c>
      <c r="H609" s="9">
        <v>32.0</v>
      </c>
      <c r="I609" s="9" t="s">
        <v>58</v>
      </c>
      <c r="J609" s="9" t="s">
        <v>40</v>
      </c>
      <c r="K609" s="9" t="s">
        <v>41</v>
      </c>
      <c r="L609" s="9">
        <v>1.0</v>
      </c>
      <c r="M609" s="9" t="s">
        <v>42</v>
      </c>
      <c r="N609" s="9" t="s">
        <v>43</v>
      </c>
      <c r="O609" s="9" t="s">
        <v>43</v>
      </c>
      <c r="P609" s="9" t="s">
        <v>4557</v>
      </c>
      <c r="Q609" s="21" t="s">
        <v>4558</v>
      </c>
      <c r="R609" s="9" t="s">
        <v>4559</v>
      </c>
      <c r="S609" s="9" t="s">
        <v>50</v>
      </c>
      <c r="T609" s="9">
        <v>1.0</v>
      </c>
      <c r="U609" s="22"/>
      <c r="V609" s="22"/>
      <c r="W609" s="22"/>
      <c r="X609" s="22"/>
      <c r="Y609" s="22"/>
      <c r="Z609" s="22"/>
      <c r="AA609" s="22"/>
    </row>
    <row r="610">
      <c r="A610" s="23">
        <v>41872.826432939815</v>
      </c>
      <c r="B610" s="24">
        <v>41463.0</v>
      </c>
      <c r="C610" s="9" t="s">
        <v>247</v>
      </c>
      <c r="D610" s="9" t="s">
        <v>2840</v>
      </c>
      <c r="E610" s="9" t="s">
        <v>4560</v>
      </c>
      <c r="F610" s="9" t="s">
        <v>4561</v>
      </c>
      <c r="G610" s="9" t="s">
        <v>4562</v>
      </c>
      <c r="H610" s="9">
        <v>27.0</v>
      </c>
      <c r="I610" s="9" t="s">
        <v>58</v>
      </c>
      <c r="J610" s="9" t="s">
        <v>90</v>
      </c>
      <c r="K610" s="9" t="s">
        <v>41</v>
      </c>
      <c r="L610" s="9">
        <v>5.0</v>
      </c>
      <c r="M610" s="9" t="s">
        <v>42</v>
      </c>
      <c r="N610" s="9" t="s">
        <v>59</v>
      </c>
      <c r="O610" s="9" t="s">
        <v>1276</v>
      </c>
      <c r="P610" s="9" t="s">
        <v>4564</v>
      </c>
      <c r="Q610" s="21" t="s">
        <v>4565</v>
      </c>
      <c r="S610" s="9" t="s">
        <v>50</v>
      </c>
    </row>
    <row r="611">
      <c r="A611" s="23">
        <v>41872.827628252315</v>
      </c>
      <c r="B611" s="24">
        <v>40932.0</v>
      </c>
      <c r="C611" s="9" t="s">
        <v>897</v>
      </c>
      <c r="E611" s="9" t="s">
        <v>3059</v>
      </c>
      <c r="F611" s="9" t="s">
        <v>4568</v>
      </c>
      <c r="I611" s="9" t="s">
        <v>58</v>
      </c>
      <c r="J611" s="9" t="s">
        <v>59</v>
      </c>
      <c r="K611" s="9" t="s">
        <v>59</v>
      </c>
      <c r="L611" s="9">
        <v>4.0</v>
      </c>
      <c r="M611" s="9" t="s">
        <v>77</v>
      </c>
      <c r="N611" s="9" t="s">
        <v>60</v>
      </c>
      <c r="O611" s="9" t="s">
        <v>78</v>
      </c>
      <c r="P611" s="9" t="s">
        <v>4569</v>
      </c>
      <c r="Q611" s="21" t="s">
        <v>4570</v>
      </c>
      <c r="S611" s="9" t="s">
        <v>50</v>
      </c>
      <c r="T611" s="9">
        <v>4.0</v>
      </c>
      <c r="U611" s="22"/>
      <c r="V611" s="22"/>
      <c r="W611" s="22"/>
      <c r="X611" s="22"/>
      <c r="Y611" s="22"/>
      <c r="Z611" s="22"/>
      <c r="AA611" s="22"/>
    </row>
    <row r="612">
      <c r="A612" s="23">
        <v>41872.83106287037</v>
      </c>
      <c r="B612" s="24">
        <v>40932.0</v>
      </c>
      <c r="C612" s="9" t="s">
        <v>67</v>
      </c>
      <c r="D612" s="9" t="s">
        <v>286</v>
      </c>
      <c r="E612" s="9" t="s">
        <v>519</v>
      </c>
      <c r="F612" s="9" t="s">
        <v>2626</v>
      </c>
      <c r="I612" s="9" t="s">
        <v>59</v>
      </c>
      <c r="J612" s="9" t="s">
        <v>59</v>
      </c>
      <c r="K612" s="9" t="s">
        <v>59</v>
      </c>
      <c r="M612" s="9" t="s">
        <v>42</v>
      </c>
      <c r="N612" s="9" t="s">
        <v>60</v>
      </c>
      <c r="O612" s="9" t="s">
        <v>78</v>
      </c>
      <c r="P612" s="9" t="s">
        <v>4576</v>
      </c>
      <c r="Q612" s="21" t="s">
        <v>4577</v>
      </c>
      <c r="S612" s="9" t="s">
        <v>50</v>
      </c>
      <c r="T612" s="9">
        <v>5.0</v>
      </c>
      <c r="U612" s="22"/>
      <c r="V612" s="22"/>
      <c r="W612" s="22"/>
      <c r="X612" s="22"/>
      <c r="Y612" s="22"/>
      <c r="Z612" s="22"/>
      <c r="AA612" s="22"/>
    </row>
    <row r="613">
      <c r="A613" s="23">
        <v>41872.834575347224</v>
      </c>
      <c r="B613" s="24">
        <v>41463.0</v>
      </c>
      <c r="C613" s="9" t="s">
        <v>232</v>
      </c>
      <c r="D613" s="9" t="s">
        <v>4584</v>
      </c>
      <c r="E613" s="9" t="s">
        <v>4585</v>
      </c>
      <c r="F613" s="9" t="s">
        <v>4586</v>
      </c>
      <c r="G613" s="9" t="s">
        <v>4587</v>
      </c>
      <c r="H613" s="9">
        <v>50.0</v>
      </c>
      <c r="I613" s="9" t="s">
        <v>58</v>
      </c>
      <c r="J613" s="9" t="s">
        <v>90</v>
      </c>
      <c r="K613" s="9" t="s">
        <v>41</v>
      </c>
      <c r="M613" s="9" t="s">
        <v>42</v>
      </c>
      <c r="N613" s="9" t="s">
        <v>60</v>
      </c>
      <c r="O613" s="9" t="s">
        <v>61</v>
      </c>
      <c r="P613" s="9" t="s">
        <v>4588</v>
      </c>
      <c r="Q613" s="21" t="s">
        <v>4589</v>
      </c>
      <c r="S613" s="9" t="s">
        <v>50</v>
      </c>
    </row>
    <row r="614">
      <c r="A614" s="23">
        <v>41872.84786581019</v>
      </c>
      <c r="B614" s="24">
        <v>41080.0</v>
      </c>
      <c r="C614" s="9" t="s">
        <v>919</v>
      </c>
      <c r="D614" s="9" t="s">
        <v>4595</v>
      </c>
      <c r="E614" s="9" t="s">
        <v>4596</v>
      </c>
      <c r="F614" s="9" t="s">
        <v>4597</v>
      </c>
      <c r="G614" s="9" t="s">
        <v>4598</v>
      </c>
      <c r="H614" s="9">
        <v>19.0</v>
      </c>
      <c r="I614" s="9" t="s">
        <v>58</v>
      </c>
      <c r="J614" s="9" t="s">
        <v>40</v>
      </c>
      <c r="K614" s="9" t="s">
        <v>41</v>
      </c>
      <c r="L614" s="9">
        <v>1.0</v>
      </c>
      <c r="M614" s="9" t="s">
        <v>77</v>
      </c>
      <c r="N614" s="9" t="s">
        <v>59</v>
      </c>
      <c r="O614" s="9" t="s">
        <v>61</v>
      </c>
      <c r="P614" s="9" t="s">
        <v>4599</v>
      </c>
      <c r="Q614" s="21" t="s">
        <v>4600</v>
      </c>
      <c r="R614" s="9" t="s">
        <v>4601</v>
      </c>
      <c r="S614" s="9" t="s">
        <v>50</v>
      </c>
      <c r="T614" s="9">
        <v>4.0</v>
      </c>
      <c r="U614" s="22"/>
      <c r="V614" s="22"/>
      <c r="W614" s="22"/>
      <c r="X614" s="22"/>
      <c r="Y614" s="22"/>
      <c r="Z614" s="22"/>
      <c r="AA614" s="22"/>
    </row>
    <row r="615">
      <c r="A615" s="23">
        <v>41872.849167685185</v>
      </c>
      <c r="B615" s="24">
        <v>40647.0</v>
      </c>
      <c r="C615" s="9" t="s">
        <v>720</v>
      </c>
      <c r="E615" s="9" t="s">
        <v>1936</v>
      </c>
      <c r="F615" s="9" t="s">
        <v>1937</v>
      </c>
      <c r="G615" s="9" t="s">
        <v>1938</v>
      </c>
      <c r="H615" s="9">
        <v>34.0</v>
      </c>
      <c r="I615" s="9" t="s">
        <v>58</v>
      </c>
      <c r="J615" s="9" t="s">
        <v>90</v>
      </c>
      <c r="K615" s="9" t="s">
        <v>59</v>
      </c>
      <c r="L615" s="9">
        <v>8.0</v>
      </c>
      <c r="M615" s="9" t="s">
        <v>42</v>
      </c>
      <c r="N615" s="9" t="s">
        <v>60</v>
      </c>
      <c r="O615" s="9" t="s">
        <v>341</v>
      </c>
      <c r="P615" s="9" t="s">
        <v>1941</v>
      </c>
      <c r="Q615" s="21" t="s">
        <v>1942</v>
      </c>
      <c r="S615" s="9" t="s">
        <v>50</v>
      </c>
      <c r="T615" s="9">
        <v>5.0</v>
      </c>
      <c r="U615" s="22"/>
      <c r="V615" s="22"/>
      <c r="W615" s="22"/>
      <c r="X615" s="22"/>
      <c r="Y615" s="22"/>
      <c r="Z615" s="22"/>
      <c r="AA615" s="22"/>
    </row>
    <row r="616">
      <c r="A616" s="23">
        <v>41872.849268969905</v>
      </c>
      <c r="B616" s="24">
        <v>41825.0</v>
      </c>
      <c r="S616" s="9" t="s">
        <v>175</v>
      </c>
    </row>
    <row r="617">
      <c r="A617" s="23">
        <v>41872.853031203704</v>
      </c>
      <c r="B617" s="24">
        <v>41644.0</v>
      </c>
      <c r="C617" s="9" t="s">
        <v>300</v>
      </c>
      <c r="D617" s="9" t="s">
        <v>2363</v>
      </c>
      <c r="E617" s="9" t="s">
        <v>4606</v>
      </c>
      <c r="F617" s="9" t="s">
        <v>4607</v>
      </c>
      <c r="G617" s="9" t="s">
        <v>4608</v>
      </c>
      <c r="H617" s="9">
        <v>18.0</v>
      </c>
      <c r="I617" s="9" t="s">
        <v>58</v>
      </c>
      <c r="J617" s="9" t="s">
        <v>90</v>
      </c>
      <c r="K617" s="9" t="s">
        <v>59</v>
      </c>
      <c r="L617" s="9">
        <v>1.0</v>
      </c>
      <c r="M617" s="9" t="s">
        <v>42</v>
      </c>
      <c r="N617" s="9" t="s">
        <v>43</v>
      </c>
      <c r="O617" s="9" t="s">
        <v>4612</v>
      </c>
      <c r="P617" s="9" t="s">
        <v>4613</v>
      </c>
      <c r="Q617" s="21" t="s">
        <v>4614</v>
      </c>
      <c r="R617" s="9" t="s">
        <v>3469</v>
      </c>
      <c r="S617" s="9" t="s">
        <v>50</v>
      </c>
      <c r="T617" s="9">
        <v>1.0</v>
      </c>
      <c r="U617" s="22"/>
      <c r="V617" s="22"/>
      <c r="W617" s="22"/>
      <c r="X617" s="22"/>
      <c r="Y617" s="22"/>
      <c r="Z617" s="22"/>
      <c r="AA617" s="22"/>
    </row>
    <row r="618">
      <c r="A618" s="23">
        <v>41872.85444876157</v>
      </c>
      <c r="B618" s="24">
        <v>41429.0</v>
      </c>
      <c r="C618" s="9" t="s">
        <v>919</v>
      </c>
      <c r="D618" s="9" t="s">
        <v>3800</v>
      </c>
      <c r="E618" s="9" t="s">
        <v>3800</v>
      </c>
      <c r="F618" s="9" t="s">
        <v>4617</v>
      </c>
      <c r="G618" s="9" t="s">
        <v>3802</v>
      </c>
      <c r="H618" s="9">
        <v>49.0</v>
      </c>
      <c r="I618" s="9" t="s">
        <v>58</v>
      </c>
      <c r="J618" s="9" t="s">
        <v>59</v>
      </c>
      <c r="K618" s="9" t="s">
        <v>59</v>
      </c>
      <c r="L618" s="9">
        <v>11.0</v>
      </c>
      <c r="M618" s="9" t="s">
        <v>42</v>
      </c>
      <c r="N618" s="9" t="s">
        <v>60</v>
      </c>
      <c r="O618" s="9" t="s">
        <v>190</v>
      </c>
      <c r="P618" s="9" t="s">
        <v>4618</v>
      </c>
      <c r="Q618" s="21" t="s">
        <v>3807</v>
      </c>
      <c r="S618" s="9" t="s">
        <v>50</v>
      </c>
      <c r="T618" s="9">
        <v>1.0</v>
      </c>
      <c r="U618" s="22"/>
      <c r="V618" s="22"/>
      <c r="W618" s="22"/>
      <c r="X618" s="22"/>
      <c r="Y618" s="22"/>
      <c r="Z618" s="22"/>
      <c r="AA618" s="22"/>
    </row>
    <row r="619">
      <c r="A619" s="23">
        <v>41872.85944048611</v>
      </c>
      <c r="B619" s="24">
        <v>41852.0</v>
      </c>
      <c r="C619" s="9" t="s">
        <v>105</v>
      </c>
      <c r="D619" s="9" t="s">
        <v>4626</v>
      </c>
      <c r="E619" s="9" t="s">
        <v>4627</v>
      </c>
      <c r="F619" s="9" t="s">
        <v>4628</v>
      </c>
      <c r="G619" s="9" t="s">
        <v>4629</v>
      </c>
      <c r="H619" s="9">
        <v>42.0</v>
      </c>
      <c r="I619" s="9" t="s">
        <v>58</v>
      </c>
      <c r="J619" s="9" t="s">
        <v>40</v>
      </c>
      <c r="K619" s="9" t="s">
        <v>59</v>
      </c>
      <c r="L619" s="9">
        <v>2.0</v>
      </c>
      <c r="M619" s="9" t="s">
        <v>42</v>
      </c>
      <c r="N619" s="9" t="s">
        <v>59</v>
      </c>
      <c r="O619" s="9" t="s">
        <v>59</v>
      </c>
      <c r="P619" s="9" t="s">
        <v>4630</v>
      </c>
      <c r="Q619" s="21" t="s">
        <v>4631</v>
      </c>
      <c r="S619" s="9" t="s">
        <v>50</v>
      </c>
      <c r="T619" s="9">
        <v>3.0</v>
      </c>
      <c r="U619" s="22"/>
      <c r="V619" s="22"/>
      <c r="W619" s="22"/>
      <c r="X619" s="22"/>
      <c r="Y619" s="22"/>
      <c r="Z619" s="22"/>
      <c r="AA619" s="22"/>
    </row>
    <row r="620">
      <c r="A620" s="23">
        <v>41872.86538322917</v>
      </c>
      <c r="B620" s="24">
        <v>41196.0</v>
      </c>
      <c r="C620" s="9" t="s">
        <v>919</v>
      </c>
      <c r="D620" s="9" t="s">
        <v>2400</v>
      </c>
      <c r="E620" s="9" t="s">
        <v>4633</v>
      </c>
      <c r="F620" s="9" t="s">
        <v>4634</v>
      </c>
      <c r="H620" s="9">
        <v>27.0</v>
      </c>
      <c r="I620" s="9" t="s">
        <v>58</v>
      </c>
      <c r="J620" s="9" t="s">
        <v>59</v>
      </c>
      <c r="K620" s="9" t="s">
        <v>59</v>
      </c>
      <c r="L620" s="9">
        <v>1.0</v>
      </c>
      <c r="M620" s="9" t="s">
        <v>42</v>
      </c>
      <c r="N620" s="9" t="s">
        <v>43</v>
      </c>
      <c r="O620" s="9" t="s">
        <v>43</v>
      </c>
      <c r="P620" s="9" t="s">
        <v>4636</v>
      </c>
      <c r="Q620" s="21" t="s">
        <v>4637</v>
      </c>
      <c r="S620" s="9" t="s">
        <v>50</v>
      </c>
      <c r="T620" s="9">
        <v>1.0</v>
      </c>
      <c r="U620" s="22"/>
      <c r="V620" s="22"/>
      <c r="W620" s="22"/>
      <c r="X620" s="22"/>
      <c r="Y620" s="22"/>
      <c r="Z620" s="22"/>
      <c r="AA620" s="22"/>
    </row>
    <row r="621">
      <c r="A621" s="23">
        <v>41872.86558667824</v>
      </c>
      <c r="B621" s="24">
        <v>40829.0</v>
      </c>
      <c r="C621" s="9" t="s">
        <v>1356</v>
      </c>
      <c r="D621" s="9" t="s">
        <v>4639</v>
      </c>
      <c r="E621" s="9" t="s">
        <v>4640</v>
      </c>
      <c r="F621" s="9" t="s">
        <v>4641</v>
      </c>
      <c r="G621" s="9" t="s">
        <v>4642</v>
      </c>
      <c r="H621" s="9">
        <v>35.0</v>
      </c>
      <c r="I621" s="9" t="s">
        <v>58</v>
      </c>
      <c r="J621" s="9" t="s">
        <v>90</v>
      </c>
      <c r="K621" s="9" t="s">
        <v>41</v>
      </c>
      <c r="M621" s="9" t="s">
        <v>42</v>
      </c>
      <c r="N621" s="9" t="s">
        <v>60</v>
      </c>
      <c r="O621" s="9" t="s">
        <v>61</v>
      </c>
      <c r="P621" s="9" t="s">
        <v>4643</v>
      </c>
      <c r="Q621" s="21" t="s">
        <v>4644</v>
      </c>
      <c r="R621" s="9" t="s">
        <v>4647</v>
      </c>
      <c r="S621" s="9" t="s">
        <v>50</v>
      </c>
    </row>
    <row r="622">
      <c r="A622" s="23">
        <v>41872.870123229164</v>
      </c>
      <c r="B622" s="24">
        <v>40558.0</v>
      </c>
      <c r="C622" s="9" t="s">
        <v>919</v>
      </c>
      <c r="D622" s="9" t="s">
        <v>920</v>
      </c>
      <c r="E622" s="9" t="s">
        <v>921</v>
      </c>
      <c r="F622" s="9" t="s">
        <v>922</v>
      </c>
      <c r="G622" s="9" t="s">
        <v>923</v>
      </c>
      <c r="H622" s="9">
        <v>30.0</v>
      </c>
      <c r="I622" s="9" t="s">
        <v>58</v>
      </c>
      <c r="J622" s="9" t="s">
        <v>40</v>
      </c>
      <c r="K622" s="9" t="s">
        <v>41</v>
      </c>
      <c r="L622" s="9">
        <v>1.0</v>
      </c>
      <c r="M622" s="9" t="s">
        <v>77</v>
      </c>
      <c r="N622" s="9" t="s">
        <v>43</v>
      </c>
      <c r="O622" s="9" t="s">
        <v>43</v>
      </c>
      <c r="P622" s="9" t="s">
        <v>924</v>
      </c>
      <c r="Q622" s="21" t="s">
        <v>925</v>
      </c>
      <c r="R622" s="9" t="s">
        <v>933</v>
      </c>
      <c r="S622" s="9" t="s">
        <v>50</v>
      </c>
      <c r="T622" s="9">
        <v>1.0</v>
      </c>
      <c r="U622" s="22"/>
      <c r="V622" s="22"/>
      <c r="W622" s="22"/>
      <c r="X622" s="22"/>
      <c r="Y622" s="22"/>
      <c r="Z622" s="22"/>
      <c r="AA622" s="22"/>
    </row>
    <row r="623">
      <c r="A623" s="23">
        <v>41872.87555777778</v>
      </c>
      <c r="B623" s="24">
        <v>40828.0</v>
      </c>
      <c r="C623" s="9" t="s">
        <v>101</v>
      </c>
      <c r="D623" s="9" t="s">
        <v>153</v>
      </c>
      <c r="E623" s="9" t="s">
        <v>4655</v>
      </c>
      <c r="F623" s="9" t="s">
        <v>4656</v>
      </c>
      <c r="G623" s="9" t="s">
        <v>4657</v>
      </c>
      <c r="I623" s="9" t="s">
        <v>58</v>
      </c>
      <c r="J623" s="9" t="s">
        <v>59</v>
      </c>
      <c r="K623" s="9" t="s">
        <v>109</v>
      </c>
      <c r="L623" s="9">
        <v>3.0</v>
      </c>
      <c r="M623" s="9" t="s">
        <v>42</v>
      </c>
      <c r="N623" s="9" t="s">
        <v>60</v>
      </c>
      <c r="O623" s="9" t="s">
        <v>190</v>
      </c>
      <c r="P623" s="9" t="s">
        <v>4659</v>
      </c>
      <c r="Q623" s="21" t="s">
        <v>4661</v>
      </c>
      <c r="R623" s="9" t="s">
        <v>4664</v>
      </c>
      <c r="S623" s="9" t="s">
        <v>50</v>
      </c>
      <c r="T623" s="9">
        <v>2.0</v>
      </c>
      <c r="U623" s="22"/>
      <c r="V623" s="22"/>
      <c r="W623" s="22"/>
      <c r="X623" s="22"/>
      <c r="Y623" s="22"/>
      <c r="Z623" s="22"/>
      <c r="AA623" s="22"/>
    </row>
    <row r="624">
      <c r="A624" s="23">
        <v>41872.87899484954</v>
      </c>
      <c r="B624" s="24">
        <v>41693.0</v>
      </c>
      <c r="C624" s="9" t="s">
        <v>232</v>
      </c>
      <c r="D624" s="9" t="s">
        <v>2215</v>
      </c>
      <c r="E624" s="9" t="s">
        <v>4665</v>
      </c>
      <c r="F624" s="9" t="s">
        <v>4666</v>
      </c>
      <c r="G624" s="9" t="s">
        <v>4667</v>
      </c>
      <c r="H624" s="9">
        <v>19.0</v>
      </c>
      <c r="I624" s="9" t="s">
        <v>58</v>
      </c>
      <c r="J624" s="9" t="s">
        <v>40</v>
      </c>
      <c r="K624" s="9" t="s">
        <v>59</v>
      </c>
      <c r="L624" s="9">
        <v>10.0</v>
      </c>
      <c r="M624" s="9" t="s">
        <v>77</v>
      </c>
      <c r="N624" s="9" t="s">
        <v>43</v>
      </c>
      <c r="O624" s="9" t="s">
        <v>43</v>
      </c>
      <c r="P624" s="9" t="s">
        <v>4668</v>
      </c>
      <c r="Q624" s="21" t="s">
        <v>4669</v>
      </c>
      <c r="R624" s="9" t="s">
        <v>4674</v>
      </c>
      <c r="S624" s="9" t="s">
        <v>50</v>
      </c>
      <c r="T624" s="9">
        <v>1.0</v>
      </c>
      <c r="U624" s="22"/>
      <c r="V624" s="22"/>
      <c r="W624" s="22"/>
      <c r="X624" s="22"/>
      <c r="Y624" s="22"/>
      <c r="Z624" s="22"/>
      <c r="AA624" s="22"/>
    </row>
    <row r="625">
      <c r="A625" s="23">
        <v>41872.90392923611</v>
      </c>
      <c r="B625" s="24">
        <v>40829.0</v>
      </c>
      <c r="C625" s="9" t="s">
        <v>1154</v>
      </c>
      <c r="D625" s="9" t="s">
        <v>1736</v>
      </c>
      <c r="E625" s="9" t="s">
        <v>1738</v>
      </c>
      <c r="F625" s="9" t="s">
        <v>4675</v>
      </c>
      <c r="G625" s="9" t="s">
        <v>4676</v>
      </c>
      <c r="H625" s="9">
        <v>46.0</v>
      </c>
      <c r="I625" s="9" t="s">
        <v>58</v>
      </c>
      <c r="J625" s="9" t="s">
        <v>90</v>
      </c>
      <c r="K625" s="9" t="s">
        <v>41</v>
      </c>
      <c r="L625" s="9">
        <v>3.0</v>
      </c>
      <c r="M625" s="9" t="s">
        <v>42</v>
      </c>
      <c r="N625" s="9" t="s">
        <v>59</v>
      </c>
      <c r="O625" s="9" t="s">
        <v>59</v>
      </c>
      <c r="P625" s="9" t="s">
        <v>4677</v>
      </c>
      <c r="Q625" s="21" t="s">
        <v>4678</v>
      </c>
      <c r="S625" s="9" t="s">
        <v>50</v>
      </c>
    </row>
    <row r="626">
      <c r="A626" s="23">
        <v>41872.910039664355</v>
      </c>
      <c r="B626" s="24">
        <v>41092.0</v>
      </c>
      <c r="C626" s="9" t="s">
        <v>897</v>
      </c>
      <c r="D626" s="9" t="s">
        <v>1272</v>
      </c>
      <c r="E626" s="9" t="s">
        <v>1157</v>
      </c>
      <c r="F626" s="9" t="s">
        <v>3265</v>
      </c>
      <c r="G626" s="9" t="s">
        <v>4682</v>
      </c>
      <c r="H626" s="9">
        <v>28.0</v>
      </c>
      <c r="I626" s="9" t="s">
        <v>58</v>
      </c>
      <c r="J626" s="9" t="s">
        <v>40</v>
      </c>
      <c r="K626" s="9" t="s">
        <v>41</v>
      </c>
      <c r="L626" s="9">
        <v>3.0</v>
      </c>
      <c r="M626" s="9" t="s">
        <v>77</v>
      </c>
      <c r="N626" s="9" t="s">
        <v>60</v>
      </c>
      <c r="O626" s="9" t="s">
        <v>78</v>
      </c>
      <c r="P626" s="9" t="s">
        <v>4683</v>
      </c>
      <c r="Q626" s="21" t="s">
        <v>4684</v>
      </c>
      <c r="S626" s="9" t="s">
        <v>50</v>
      </c>
      <c r="T626" s="9">
        <v>4.0</v>
      </c>
      <c r="U626" s="22"/>
      <c r="V626" s="22"/>
      <c r="W626" s="22"/>
      <c r="X626" s="22"/>
      <c r="Y626" s="22"/>
      <c r="Z626" s="22"/>
      <c r="AA626" s="22"/>
    </row>
    <row r="627">
      <c r="A627" s="23">
        <v>41872.923741631945</v>
      </c>
      <c r="B627" s="24">
        <v>40599.0</v>
      </c>
      <c r="C627" s="9" t="s">
        <v>148</v>
      </c>
      <c r="E627" s="9" t="s">
        <v>1145</v>
      </c>
      <c r="F627" s="9" t="s">
        <v>1332</v>
      </c>
      <c r="G627" s="9" t="s">
        <v>1333</v>
      </c>
      <c r="H627" s="9">
        <v>24.0</v>
      </c>
      <c r="I627" s="9" t="s">
        <v>58</v>
      </c>
      <c r="J627" s="9" t="s">
        <v>59</v>
      </c>
      <c r="K627" s="9" t="s">
        <v>59</v>
      </c>
      <c r="L627" s="9">
        <v>2.0</v>
      </c>
      <c r="M627" s="9" t="s">
        <v>77</v>
      </c>
      <c r="N627" s="9" t="s">
        <v>60</v>
      </c>
      <c r="O627" s="9" t="s">
        <v>190</v>
      </c>
      <c r="P627" s="9" t="s">
        <v>1335</v>
      </c>
      <c r="Q627" s="21" t="s">
        <v>1336</v>
      </c>
      <c r="R627" s="9" t="s">
        <v>1343</v>
      </c>
      <c r="S627" s="9" t="s">
        <v>50</v>
      </c>
      <c r="T627" s="9">
        <v>3.0</v>
      </c>
      <c r="U627" s="22"/>
      <c r="V627" s="22"/>
      <c r="W627" s="22"/>
      <c r="X627" s="22"/>
      <c r="Y627" s="22"/>
      <c r="Z627" s="22"/>
      <c r="AA627" s="22"/>
    </row>
    <row r="628">
      <c r="A628" s="23">
        <v>41872.92915502314</v>
      </c>
      <c r="B628" s="24">
        <v>40585.0</v>
      </c>
      <c r="C628" s="9" t="s">
        <v>148</v>
      </c>
      <c r="E628" s="9" t="s">
        <v>966</v>
      </c>
      <c r="F628" s="9" t="s">
        <v>1192</v>
      </c>
      <c r="G628" s="9" t="s">
        <v>1193</v>
      </c>
      <c r="H628" s="9">
        <v>30.0</v>
      </c>
      <c r="I628" s="9" t="s">
        <v>58</v>
      </c>
      <c r="J628" s="9" t="s">
        <v>40</v>
      </c>
      <c r="K628" s="9" t="s">
        <v>41</v>
      </c>
      <c r="L628" s="9">
        <v>4.0</v>
      </c>
      <c r="M628" s="9" t="s">
        <v>42</v>
      </c>
      <c r="N628" s="9" t="s">
        <v>43</v>
      </c>
      <c r="O628" s="9" t="s">
        <v>43</v>
      </c>
      <c r="P628" s="9" t="s">
        <v>1194</v>
      </c>
      <c r="Q628" s="21" t="s">
        <v>1195</v>
      </c>
      <c r="R628" s="9" t="s">
        <v>1202</v>
      </c>
      <c r="S628" s="9" t="s">
        <v>50</v>
      </c>
      <c r="T628" s="9">
        <v>1.0</v>
      </c>
      <c r="U628" s="22"/>
      <c r="V628" s="22"/>
      <c r="W628" s="22"/>
      <c r="X628" s="22"/>
      <c r="Y628" s="22"/>
      <c r="Z628" s="22"/>
      <c r="AA628" s="22"/>
    </row>
    <row r="629">
      <c r="A629" s="23">
        <v>41872.929645937504</v>
      </c>
      <c r="B629" s="24">
        <v>40566.0</v>
      </c>
      <c r="C629" s="9" t="s">
        <v>253</v>
      </c>
      <c r="D629" s="9" t="s">
        <v>1002</v>
      </c>
      <c r="E629" s="9" t="s">
        <v>1004</v>
      </c>
      <c r="F629" s="9" t="s">
        <v>1005</v>
      </c>
      <c r="G629" s="9" t="s">
        <v>1006</v>
      </c>
      <c r="H629" s="9">
        <v>31.0</v>
      </c>
      <c r="I629" s="9" t="s">
        <v>58</v>
      </c>
      <c r="J629" s="9" t="s">
        <v>59</v>
      </c>
      <c r="K629" s="9" t="s">
        <v>59</v>
      </c>
      <c r="L629" s="9">
        <v>15.0</v>
      </c>
      <c r="M629" s="9" t="s">
        <v>77</v>
      </c>
      <c r="N629" s="9" t="s">
        <v>60</v>
      </c>
      <c r="O629" s="9" t="s">
        <v>78</v>
      </c>
      <c r="P629" s="9" t="s">
        <v>1009</v>
      </c>
      <c r="Q629" s="21" t="s">
        <v>1010</v>
      </c>
      <c r="R629" s="9" t="s">
        <v>1011</v>
      </c>
      <c r="S629" s="9" t="s">
        <v>50</v>
      </c>
    </row>
    <row r="630">
      <c r="A630" s="23">
        <v>41872.93816358796</v>
      </c>
      <c r="B630" s="24">
        <v>40554.0</v>
      </c>
      <c r="C630" s="9" t="s">
        <v>101</v>
      </c>
      <c r="D630" s="9" t="s">
        <v>153</v>
      </c>
      <c r="E630" s="9" t="s">
        <v>862</v>
      </c>
      <c r="F630" s="9" t="s">
        <v>863</v>
      </c>
      <c r="G630" s="9" t="s">
        <v>864</v>
      </c>
      <c r="H630" s="9">
        <v>37.0</v>
      </c>
      <c r="I630" s="9" t="s">
        <v>58</v>
      </c>
      <c r="J630" s="9" t="s">
        <v>90</v>
      </c>
      <c r="K630" s="9" t="s">
        <v>109</v>
      </c>
      <c r="M630" s="9" t="s">
        <v>42</v>
      </c>
      <c r="N630" s="9" t="s">
        <v>60</v>
      </c>
      <c r="O630" s="9" t="s">
        <v>78</v>
      </c>
      <c r="P630" s="9" t="s">
        <v>865</v>
      </c>
      <c r="Q630" s="21" t="s">
        <v>866</v>
      </c>
      <c r="S630" s="9" t="s">
        <v>50</v>
      </c>
    </row>
    <row r="631">
      <c r="A631" s="23">
        <v>41872.946553773145</v>
      </c>
      <c r="B631" s="24">
        <v>40602.0</v>
      </c>
      <c r="C631" s="9" t="s">
        <v>101</v>
      </c>
      <c r="D631" s="9" t="s">
        <v>337</v>
      </c>
      <c r="E631" s="9" t="s">
        <v>1374</v>
      </c>
      <c r="F631" s="9" t="s">
        <v>1375</v>
      </c>
      <c r="G631" s="9" t="s">
        <v>1376</v>
      </c>
      <c r="H631" s="9">
        <v>61.0</v>
      </c>
      <c r="I631" s="9" t="s">
        <v>58</v>
      </c>
      <c r="J631" s="9" t="s">
        <v>59</v>
      </c>
      <c r="K631" s="9" t="s">
        <v>59</v>
      </c>
      <c r="L631" s="9">
        <v>4.0</v>
      </c>
      <c r="M631" s="9" t="s">
        <v>42</v>
      </c>
      <c r="N631" s="9" t="s">
        <v>60</v>
      </c>
      <c r="O631" s="9" t="s">
        <v>1377</v>
      </c>
      <c r="P631" s="9" t="s">
        <v>1378</v>
      </c>
      <c r="Q631" s="21" t="s">
        <v>1379</v>
      </c>
      <c r="S631" s="9" t="s">
        <v>50</v>
      </c>
    </row>
    <row r="632">
      <c r="A632" s="23">
        <v>41872.944836967596</v>
      </c>
      <c r="B632" s="24">
        <v>40572.0</v>
      </c>
      <c r="C632" s="9" t="s">
        <v>101</v>
      </c>
      <c r="D632" s="9" t="s">
        <v>1039</v>
      </c>
      <c r="E632" s="9" t="s">
        <v>332</v>
      </c>
      <c r="F632" s="9" t="s">
        <v>1040</v>
      </c>
      <c r="G632" s="9" t="s">
        <v>1041</v>
      </c>
      <c r="H632" s="9">
        <v>39.0</v>
      </c>
      <c r="I632" s="9" t="s">
        <v>58</v>
      </c>
      <c r="J632" s="9" t="s">
        <v>59</v>
      </c>
      <c r="K632" s="9" t="s">
        <v>59</v>
      </c>
      <c r="M632" s="9" t="s">
        <v>42</v>
      </c>
      <c r="N632" s="9" t="s">
        <v>60</v>
      </c>
      <c r="O632" s="9" t="s">
        <v>341</v>
      </c>
      <c r="P632" s="9" t="s">
        <v>1042</v>
      </c>
      <c r="Q632" s="21" t="s">
        <v>1043</v>
      </c>
      <c r="S632" s="9" t="s">
        <v>50</v>
      </c>
    </row>
    <row r="633">
      <c r="A633" s="23">
        <v>41872.95289385417</v>
      </c>
      <c r="B633" s="24">
        <v>40652.0</v>
      </c>
      <c r="C633" s="9" t="s">
        <v>101</v>
      </c>
      <c r="D633" s="9" t="s">
        <v>337</v>
      </c>
      <c r="E633" s="9" t="s">
        <v>1311</v>
      </c>
      <c r="F633" s="9" t="s">
        <v>1996</v>
      </c>
      <c r="G633" s="9" t="s">
        <v>1997</v>
      </c>
      <c r="H633" s="9">
        <v>28.0</v>
      </c>
      <c r="I633" s="9" t="s">
        <v>58</v>
      </c>
      <c r="J633" s="9" t="s">
        <v>59</v>
      </c>
      <c r="K633" s="9" t="s">
        <v>109</v>
      </c>
      <c r="M633" s="9" t="s">
        <v>77</v>
      </c>
      <c r="N633" s="9" t="s">
        <v>43</v>
      </c>
      <c r="O633" s="9" t="s">
        <v>43</v>
      </c>
      <c r="P633" s="9" t="s">
        <v>1999</v>
      </c>
      <c r="Q633" s="21" t="s">
        <v>2000</v>
      </c>
      <c r="R633" s="9" t="s">
        <v>2006</v>
      </c>
      <c r="S633" s="9" t="s">
        <v>50</v>
      </c>
    </row>
    <row r="634">
      <c r="A634" s="23">
        <v>41872.95542855324</v>
      </c>
      <c r="B634" s="24">
        <v>40592.0</v>
      </c>
      <c r="S634" s="9" t="s">
        <v>175</v>
      </c>
    </row>
    <row r="635">
      <c r="A635" s="23">
        <v>41872.957257800925</v>
      </c>
      <c r="B635" s="24">
        <v>40600.0</v>
      </c>
      <c r="S635" s="9" t="s">
        <v>175</v>
      </c>
    </row>
    <row r="636">
      <c r="A636" s="23">
        <v>41872.962479259266</v>
      </c>
      <c r="B636" s="24">
        <v>40602.0</v>
      </c>
      <c r="C636" s="9" t="s">
        <v>253</v>
      </c>
      <c r="D636" s="9" t="s">
        <v>1382</v>
      </c>
      <c r="E636" s="9" t="s">
        <v>1383</v>
      </c>
      <c r="F636" s="9" t="s">
        <v>1385</v>
      </c>
      <c r="G636" s="9" t="s">
        <v>1387</v>
      </c>
      <c r="H636" s="9">
        <v>30.0</v>
      </c>
      <c r="I636" s="9" t="s">
        <v>58</v>
      </c>
      <c r="J636" s="9" t="s">
        <v>59</v>
      </c>
      <c r="K636" s="9" t="s">
        <v>109</v>
      </c>
      <c r="L636" s="9">
        <v>2.0</v>
      </c>
      <c r="M636" s="9" t="s">
        <v>42</v>
      </c>
      <c r="N636" s="9" t="s">
        <v>60</v>
      </c>
      <c r="O636" s="9" t="s">
        <v>273</v>
      </c>
      <c r="P636" s="9" t="s">
        <v>1392</v>
      </c>
      <c r="Q636" s="21" t="s">
        <v>1393</v>
      </c>
      <c r="S636" s="9" t="s">
        <v>50</v>
      </c>
      <c r="T636" s="9">
        <v>5.0</v>
      </c>
      <c r="U636" s="22"/>
      <c r="V636" s="22"/>
      <c r="W636" s="22"/>
      <c r="X636" s="22"/>
      <c r="Y636" s="22"/>
      <c r="Z636" s="22"/>
      <c r="AA636" s="22"/>
    </row>
    <row r="637">
      <c r="A637" s="23">
        <v>41872.966652511575</v>
      </c>
      <c r="B637" s="24">
        <v>41862.0</v>
      </c>
      <c r="C637" s="9" t="s">
        <v>688</v>
      </c>
      <c r="D637" s="9" t="s">
        <v>3833</v>
      </c>
      <c r="E637" s="9" t="s">
        <v>3834</v>
      </c>
      <c r="F637" s="9" t="s">
        <v>4718</v>
      </c>
      <c r="G637" s="9" t="s">
        <v>4719</v>
      </c>
      <c r="H637" s="9">
        <v>34.0</v>
      </c>
      <c r="I637" s="9" t="s">
        <v>58</v>
      </c>
      <c r="J637" s="9" t="s">
        <v>59</v>
      </c>
      <c r="K637" s="9" t="s">
        <v>59</v>
      </c>
      <c r="M637" s="9" t="s">
        <v>77</v>
      </c>
      <c r="N637" s="9" t="s">
        <v>60</v>
      </c>
      <c r="O637" s="9" t="s">
        <v>474</v>
      </c>
      <c r="P637" s="9" t="s">
        <v>4720</v>
      </c>
      <c r="Q637" s="21" t="s">
        <v>4721</v>
      </c>
      <c r="R637" s="9" t="s">
        <v>4723</v>
      </c>
      <c r="S637" s="9" t="s">
        <v>50</v>
      </c>
      <c r="T637" s="9">
        <v>2.0</v>
      </c>
      <c r="U637" s="22"/>
      <c r="V637" s="22"/>
      <c r="W637" s="22"/>
      <c r="X637" s="22"/>
      <c r="Y637" s="22"/>
      <c r="Z637" s="22"/>
      <c r="AA637" s="22"/>
    </row>
    <row r="638">
      <c r="A638" s="23">
        <v>41872.97320983796</v>
      </c>
      <c r="B638" s="24">
        <v>41415.0</v>
      </c>
      <c r="C638" s="9" t="s">
        <v>85</v>
      </c>
      <c r="D638" s="9" t="s">
        <v>3543</v>
      </c>
      <c r="E638" s="9" t="s">
        <v>3544</v>
      </c>
      <c r="F638" s="9" t="s">
        <v>4724</v>
      </c>
      <c r="G638" s="9" t="s">
        <v>4725</v>
      </c>
      <c r="H638" s="9">
        <v>28.0</v>
      </c>
      <c r="I638" s="9" t="s">
        <v>58</v>
      </c>
      <c r="J638" s="9" t="s">
        <v>90</v>
      </c>
      <c r="K638" s="9" t="s">
        <v>109</v>
      </c>
      <c r="M638" s="9" t="s">
        <v>42</v>
      </c>
      <c r="N638" s="9" t="s">
        <v>60</v>
      </c>
      <c r="O638" s="9" t="s">
        <v>474</v>
      </c>
      <c r="P638" s="9" t="s">
        <v>4726</v>
      </c>
      <c r="Q638" s="21" t="s">
        <v>4727</v>
      </c>
      <c r="S638" s="9" t="s">
        <v>50</v>
      </c>
      <c r="T638" s="9">
        <v>2.0</v>
      </c>
      <c r="U638" s="22"/>
      <c r="V638" s="22"/>
      <c r="W638" s="22"/>
      <c r="X638" s="22"/>
      <c r="Y638" s="22"/>
      <c r="Z638" s="22"/>
      <c r="AA638" s="22"/>
    </row>
    <row r="639">
      <c r="A639" s="23">
        <v>41872.98087694445</v>
      </c>
      <c r="B639" s="24">
        <v>41415.0</v>
      </c>
      <c r="C639" s="9" t="s">
        <v>101</v>
      </c>
      <c r="D639" s="9" t="s">
        <v>909</v>
      </c>
      <c r="E639" s="9" t="s">
        <v>3485</v>
      </c>
      <c r="F639" s="9" t="s">
        <v>221</v>
      </c>
      <c r="G639" s="9" t="s">
        <v>4730</v>
      </c>
      <c r="H639" s="9">
        <v>18.0</v>
      </c>
      <c r="I639" s="9" t="s">
        <v>58</v>
      </c>
      <c r="J639" s="9" t="s">
        <v>90</v>
      </c>
      <c r="K639" s="9" t="s">
        <v>109</v>
      </c>
      <c r="M639" s="9" t="s">
        <v>42</v>
      </c>
      <c r="N639" s="9" t="s">
        <v>60</v>
      </c>
      <c r="O639" s="9" t="s">
        <v>78</v>
      </c>
      <c r="P639" s="9" t="s">
        <v>4731</v>
      </c>
      <c r="Q639" s="21" t="s">
        <v>4732</v>
      </c>
      <c r="S639" s="9" t="s">
        <v>50</v>
      </c>
      <c r="T639" s="9">
        <v>2.0</v>
      </c>
      <c r="U639" s="22"/>
      <c r="V639" s="22"/>
      <c r="W639" s="22"/>
      <c r="X639" s="22"/>
      <c r="Y639" s="22"/>
      <c r="Z639" s="22"/>
      <c r="AA639" s="22"/>
    </row>
    <row r="640">
      <c r="A640" s="23">
        <v>41872.98364890046</v>
      </c>
      <c r="B640" s="24">
        <v>40602.0</v>
      </c>
      <c r="C640" s="9" t="s">
        <v>101</v>
      </c>
      <c r="D640" s="9" t="s">
        <v>989</v>
      </c>
      <c r="E640" s="9" t="s">
        <v>989</v>
      </c>
      <c r="F640" s="9" t="s">
        <v>1395</v>
      </c>
      <c r="G640" s="9" t="s">
        <v>1396</v>
      </c>
      <c r="H640" s="9">
        <v>35.0</v>
      </c>
      <c r="I640" s="9" t="s">
        <v>58</v>
      </c>
      <c r="J640" s="9" t="s">
        <v>59</v>
      </c>
      <c r="K640" s="9" t="s">
        <v>59</v>
      </c>
      <c r="L640" s="9">
        <v>1.0</v>
      </c>
      <c r="M640" s="9" t="s">
        <v>42</v>
      </c>
      <c r="N640" s="9" t="s">
        <v>60</v>
      </c>
      <c r="O640" s="9" t="s">
        <v>78</v>
      </c>
      <c r="P640" s="9" t="s">
        <v>1397</v>
      </c>
      <c r="Q640" s="21" t="s">
        <v>1398</v>
      </c>
      <c r="R640" s="9" t="s">
        <v>1399</v>
      </c>
      <c r="S640" s="9" t="s">
        <v>50</v>
      </c>
      <c r="T640" s="9">
        <v>5.0</v>
      </c>
      <c r="U640" s="22"/>
      <c r="V640" s="22"/>
      <c r="W640" s="22"/>
      <c r="X640" s="22"/>
      <c r="Y640" s="22"/>
      <c r="Z640" s="22"/>
      <c r="AA640" s="22"/>
    </row>
    <row r="641">
      <c r="A641" s="23">
        <v>41872.99271373842</v>
      </c>
      <c r="B641" s="24">
        <v>41640.0</v>
      </c>
      <c r="C641" s="9" t="s">
        <v>34</v>
      </c>
      <c r="D641" s="9" t="s">
        <v>276</v>
      </c>
      <c r="E641" s="9" t="s">
        <v>36</v>
      </c>
      <c r="F641" s="9" t="s">
        <v>277</v>
      </c>
      <c r="G641" s="9" t="s">
        <v>4737</v>
      </c>
      <c r="H641" s="9">
        <v>25.0</v>
      </c>
      <c r="I641" s="9" t="s">
        <v>58</v>
      </c>
      <c r="J641" s="9" t="s">
        <v>40</v>
      </c>
      <c r="K641" s="9" t="s">
        <v>41</v>
      </c>
      <c r="M641" s="9" t="s">
        <v>77</v>
      </c>
      <c r="N641" s="9" t="s">
        <v>60</v>
      </c>
      <c r="O641" s="9" t="s">
        <v>78</v>
      </c>
      <c r="Q641" s="21" t="s">
        <v>4738</v>
      </c>
      <c r="S641" s="9" t="s">
        <v>50</v>
      </c>
      <c r="T641" s="9">
        <v>3.0</v>
      </c>
      <c r="U641" s="22"/>
      <c r="V641" s="22"/>
      <c r="W641" s="22"/>
      <c r="X641" s="22"/>
      <c r="Y641" s="22"/>
      <c r="Z641" s="22"/>
      <c r="AA641" s="22"/>
    </row>
    <row r="642">
      <c r="A642" s="23">
        <v>41872.99382243055</v>
      </c>
      <c r="B642" s="24">
        <v>41780.0</v>
      </c>
      <c r="C642" s="9" t="s">
        <v>67</v>
      </c>
      <c r="D642" s="9" t="s">
        <v>4743</v>
      </c>
      <c r="E642" s="9" t="s">
        <v>1533</v>
      </c>
      <c r="F642" s="9" t="s">
        <v>1534</v>
      </c>
      <c r="G642" s="9" t="s">
        <v>4744</v>
      </c>
      <c r="H642" s="9">
        <v>28.0</v>
      </c>
      <c r="I642" s="9" t="s">
        <v>58</v>
      </c>
      <c r="J642" s="9" t="s">
        <v>90</v>
      </c>
      <c r="K642" s="9" t="s">
        <v>59</v>
      </c>
      <c r="M642" s="9" t="s">
        <v>42</v>
      </c>
      <c r="N642" s="9" t="s">
        <v>60</v>
      </c>
      <c r="O642" s="9" t="s">
        <v>4745</v>
      </c>
      <c r="P642" s="9" t="s">
        <v>4746</v>
      </c>
      <c r="Q642" s="21" t="s">
        <v>4747</v>
      </c>
      <c r="R642" s="9" t="s">
        <v>4748</v>
      </c>
      <c r="S642" s="9" t="s">
        <v>50</v>
      </c>
      <c r="T642" s="9">
        <v>1.0</v>
      </c>
      <c r="U642" s="22"/>
      <c r="V642" s="22"/>
      <c r="W642" s="22"/>
      <c r="X642" s="22"/>
      <c r="Y642" s="22"/>
      <c r="Z642" s="22"/>
      <c r="AA642" s="22"/>
    </row>
    <row r="643">
      <c r="A643" s="23">
        <v>41872.99934931713</v>
      </c>
      <c r="B643" s="24">
        <v>40601.0</v>
      </c>
      <c r="C643" s="9" t="s">
        <v>737</v>
      </c>
      <c r="D643" s="9" t="s">
        <v>1349</v>
      </c>
      <c r="E643" s="9" t="s">
        <v>1350</v>
      </c>
      <c r="F643" s="9" t="s">
        <v>1351</v>
      </c>
      <c r="G643" s="9" t="s">
        <v>1352</v>
      </c>
      <c r="H643" s="9">
        <v>32.0</v>
      </c>
      <c r="I643" s="9" t="s">
        <v>58</v>
      </c>
      <c r="J643" s="9" t="s">
        <v>59</v>
      </c>
      <c r="K643" s="9" t="s">
        <v>59</v>
      </c>
      <c r="L643" s="9">
        <v>3.0</v>
      </c>
      <c r="M643" s="9" t="s">
        <v>42</v>
      </c>
      <c r="N643" s="9" t="s">
        <v>60</v>
      </c>
      <c r="O643" s="9" t="s">
        <v>159</v>
      </c>
      <c r="P643" s="9" t="s">
        <v>1353</v>
      </c>
      <c r="Q643" s="21" t="s">
        <v>1354</v>
      </c>
      <c r="R643" s="9" t="s">
        <v>1363</v>
      </c>
      <c r="S643" s="9" t="s">
        <v>50</v>
      </c>
      <c r="T643" s="9">
        <v>5.0</v>
      </c>
      <c r="U643" s="22"/>
      <c r="V643" s="22"/>
      <c r="W643" s="22"/>
      <c r="X643" s="22"/>
      <c r="Y643" s="22"/>
      <c r="Z643" s="22"/>
      <c r="AA643" s="22"/>
    </row>
    <row r="644">
      <c r="A644" s="23">
        <v>41873.00695819445</v>
      </c>
      <c r="B644" s="24">
        <v>41483.0</v>
      </c>
      <c r="C644" s="9" t="s">
        <v>85</v>
      </c>
      <c r="D644" s="9" t="s">
        <v>4749</v>
      </c>
      <c r="E644" s="9" t="s">
        <v>3382</v>
      </c>
      <c r="F644" s="9" t="s">
        <v>4750</v>
      </c>
      <c r="G644" s="9" t="s">
        <v>4751</v>
      </c>
      <c r="H644" s="9">
        <v>49.0</v>
      </c>
      <c r="I644" s="9" t="s">
        <v>58</v>
      </c>
      <c r="J644" s="9" t="s">
        <v>90</v>
      </c>
      <c r="K644" s="9" t="s">
        <v>41</v>
      </c>
      <c r="L644" s="9">
        <v>4.0</v>
      </c>
      <c r="M644" s="9" t="s">
        <v>42</v>
      </c>
      <c r="N644" s="9" t="s">
        <v>60</v>
      </c>
      <c r="O644" s="9" t="s">
        <v>78</v>
      </c>
      <c r="P644" s="9" t="s">
        <v>4752</v>
      </c>
      <c r="Q644" s="21" t="s">
        <v>4753</v>
      </c>
      <c r="S644" s="9" t="s">
        <v>50</v>
      </c>
      <c r="T644" s="9">
        <v>3.0</v>
      </c>
      <c r="U644" s="22"/>
      <c r="V644" s="22"/>
      <c r="W644" s="22"/>
      <c r="X644" s="22"/>
      <c r="Y644" s="22"/>
      <c r="Z644" s="22"/>
      <c r="AA644" s="22"/>
    </row>
    <row r="645">
      <c r="A645" s="23">
        <v>41873.010052025464</v>
      </c>
      <c r="B645" s="24">
        <v>40589.0</v>
      </c>
      <c r="C645" s="9" t="s">
        <v>164</v>
      </c>
      <c r="D645" s="9" t="s">
        <v>168</v>
      </c>
      <c r="E645" s="9" t="s">
        <v>165</v>
      </c>
      <c r="F645" s="9" t="s">
        <v>1214</v>
      </c>
      <c r="G645" s="9" t="s">
        <v>1215</v>
      </c>
      <c r="H645" s="9">
        <v>49.0</v>
      </c>
      <c r="I645" s="9" t="s">
        <v>58</v>
      </c>
      <c r="J645" s="9" t="s">
        <v>59</v>
      </c>
      <c r="K645" s="9" t="s">
        <v>59</v>
      </c>
      <c r="L645" s="9">
        <v>2.0</v>
      </c>
      <c r="M645" s="9" t="s">
        <v>42</v>
      </c>
      <c r="N645" s="9" t="s">
        <v>60</v>
      </c>
      <c r="O645" s="9" t="s">
        <v>190</v>
      </c>
      <c r="P645" s="9" t="s">
        <v>1216</v>
      </c>
      <c r="Q645" s="21" t="s">
        <v>1217</v>
      </c>
      <c r="R645" s="9" t="s">
        <v>1224</v>
      </c>
      <c r="S645" s="9" t="s">
        <v>50</v>
      </c>
      <c r="T645" s="9">
        <v>5.0</v>
      </c>
      <c r="U645" s="22"/>
      <c r="V645" s="22"/>
      <c r="W645" s="22"/>
      <c r="X645" s="22"/>
      <c r="Y645" s="22"/>
      <c r="Z645" s="22"/>
      <c r="AA645" s="22"/>
    </row>
    <row r="646">
      <c r="A646" s="23">
        <v>41873.014973831014</v>
      </c>
      <c r="B646" s="24">
        <v>40602.0</v>
      </c>
      <c r="C646" s="9" t="s">
        <v>164</v>
      </c>
      <c r="D646" s="9" t="s">
        <v>168</v>
      </c>
      <c r="E646" s="9" t="s">
        <v>165</v>
      </c>
      <c r="F646" s="9" t="s">
        <v>1214</v>
      </c>
      <c r="G646" s="9" t="s">
        <v>1400</v>
      </c>
      <c r="H646" s="9">
        <v>21.0</v>
      </c>
      <c r="I646" s="9" t="s">
        <v>58</v>
      </c>
      <c r="J646" s="9" t="s">
        <v>59</v>
      </c>
      <c r="K646" s="9" t="s">
        <v>59</v>
      </c>
      <c r="L646" s="9">
        <v>20.0</v>
      </c>
      <c r="M646" s="9" t="s">
        <v>42</v>
      </c>
      <c r="N646" s="9" t="s">
        <v>60</v>
      </c>
      <c r="O646" s="9" t="s">
        <v>78</v>
      </c>
      <c r="P646" s="9" t="s">
        <v>1405</v>
      </c>
      <c r="Q646" s="21" t="s">
        <v>1217</v>
      </c>
      <c r="R646" s="9" t="s">
        <v>1408</v>
      </c>
      <c r="S646" s="9" t="s">
        <v>50</v>
      </c>
      <c r="T646" s="9">
        <v>5.0</v>
      </c>
      <c r="U646" s="22"/>
      <c r="V646" s="22"/>
      <c r="W646" s="22"/>
      <c r="X646" s="22"/>
      <c r="Y646" s="22"/>
      <c r="Z646" s="22"/>
      <c r="AA646" s="22"/>
    </row>
    <row r="647">
      <c r="A647" s="23">
        <v>41873.018004606485</v>
      </c>
      <c r="B647" s="24">
        <v>40610.0</v>
      </c>
      <c r="C647" s="9" t="s">
        <v>164</v>
      </c>
      <c r="D647" s="9" t="s">
        <v>168</v>
      </c>
      <c r="E647" s="9" t="s">
        <v>165</v>
      </c>
      <c r="F647" s="9" t="s">
        <v>1214</v>
      </c>
      <c r="G647" s="9" t="s">
        <v>1514</v>
      </c>
      <c r="H647" s="9">
        <v>23.0</v>
      </c>
      <c r="I647" s="9" t="s">
        <v>58</v>
      </c>
      <c r="J647" s="9" t="s">
        <v>59</v>
      </c>
      <c r="K647" s="9" t="s">
        <v>59</v>
      </c>
      <c r="L647" s="9">
        <v>5.0</v>
      </c>
      <c r="M647" s="9" t="s">
        <v>42</v>
      </c>
      <c r="N647" s="9" t="s">
        <v>60</v>
      </c>
      <c r="O647" s="9" t="s">
        <v>78</v>
      </c>
      <c r="P647" s="9" t="s">
        <v>1517</v>
      </c>
      <c r="Q647" s="21" t="s">
        <v>1217</v>
      </c>
      <c r="R647" s="9" t="s">
        <v>1518</v>
      </c>
      <c r="S647" s="9" t="s">
        <v>50</v>
      </c>
      <c r="T647" s="9">
        <v>5.0</v>
      </c>
      <c r="U647" s="22"/>
      <c r="V647" s="22"/>
      <c r="W647" s="22"/>
      <c r="X647" s="22"/>
      <c r="Y647" s="22"/>
      <c r="Z647" s="22"/>
      <c r="AA647" s="22"/>
    </row>
    <row r="648">
      <c r="A648" s="23">
        <v>41873.02413510417</v>
      </c>
      <c r="B648" s="24">
        <v>41298.0</v>
      </c>
      <c r="C648" s="9" t="s">
        <v>766</v>
      </c>
      <c r="D648" s="9" t="s">
        <v>4754</v>
      </c>
      <c r="E648" s="9" t="s">
        <v>4755</v>
      </c>
      <c r="F648" s="9" t="s">
        <v>4756</v>
      </c>
      <c r="G648" s="9" t="s">
        <v>4757</v>
      </c>
      <c r="H648" s="9">
        <v>60.0</v>
      </c>
      <c r="I648" s="9" t="s">
        <v>39</v>
      </c>
      <c r="J648" s="9" t="s">
        <v>40</v>
      </c>
      <c r="K648" s="9" t="s">
        <v>41</v>
      </c>
      <c r="L648" s="9">
        <v>4.0</v>
      </c>
      <c r="M648" s="9" t="s">
        <v>42</v>
      </c>
      <c r="N648" s="9" t="s">
        <v>60</v>
      </c>
      <c r="O648" s="9" t="s">
        <v>78</v>
      </c>
      <c r="P648" s="9" t="s">
        <v>4758</v>
      </c>
      <c r="Q648" s="21" t="s">
        <v>4759</v>
      </c>
      <c r="R648" s="9" t="s">
        <v>4760</v>
      </c>
      <c r="S648" s="9" t="s">
        <v>50</v>
      </c>
      <c r="T648" s="9">
        <v>1.0</v>
      </c>
      <c r="U648" s="22"/>
      <c r="V648" s="22"/>
      <c r="W648" s="22"/>
      <c r="X648" s="22"/>
      <c r="Y648" s="22"/>
      <c r="Z648" s="22"/>
      <c r="AA648" s="22"/>
    </row>
    <row r="649">
      <c r="A649" s="23">
        <v>41873.03465888889</v>
      </c>
      <c r="B649" s="24">
        <v>41298.0</v>
      </c>
      <c r="C649" s="9" t="s">
        <v>85</v>
      </c>
      <c r="D649" s="9" t="s">
        <v>2420</v>
      </c>
      <c r="E649" s="9" t="s">
        <v>4761</v>
      </c>
      <c r="F649" s="9" t="s">
        <v>4762</v>
      </c>
      <c r="G649" s="9" t="s">
        <v>4763</v>
      </c>
      <c r="H649" s="9">
        <v>22.0</v>
      </c>
      <c r="I649" s="9" t="s">
        <v>58</v>
      </c>
      <c r="J649" s="9" t="s">
        <v>90</v>
      </c>
      <c r="K649" s="9" t="s">
        <v>41</v>
      </c>
      <c r="L649" s="9">
        <v>4.0</v>
      </c>
      <c r="M649" s="9" t="s">
        <v>42</v>
      </c>
      <c r="N649" s="9" t="s">
        <v>43</v>
      </c>
      <c r="O649" s="9" t="s">
        <v>43</v>
      </c>
      <c r="P649" s="9" t="s">
        <v>4764</v>
      </c>
      <c r="Q649" s="21" t="s">
        <v>4765</v>
      </c>
      <c r="R649" s="9" t="s">
        <v>4766</v>
      </c>
      <c r="S649" s="9" t="s">
        <v>50</v>
      </c>
      <c r="T649" s="9">
        <v>1.0</v>
      </c>
      <c r="U649" s="22"/>
      <c r="V649" s="22"/>
      <c r="W649" s="22"/>
      <c r="X649" s="22"/>
      <c r="Y649" s="22"/>
      <c r="Z649" s="22"/>
      <c r="AA649" s="22"/>
    </row>
    <row r="650">
      <c r="A650" s="23">
        <v>41873.03952641204</v>
      </c>
      <c r="B650" s="24">
        <v>41298.0</v>
      </c>
      <c r="C650" s="9" t="s">
        <v>919</v>
      </c>
      <c r="D650" s="9" t="s">
        <v>1180</v>
      </c>
      <c r="E650" s="9" t="s">
        <v>1180</v>
      </c>
      <c r="F650" s="9" t="s">
        <v>4767</v>
      </c>
      <c r="G650" s="9" t="s">
        <v>4768</v>
      </c>
      <c r="H650" s="9">
        <v>34.0</v>
      </c>
      <c r="I650" s="9" t="s">
        <v>58</v>
      </c>
      <c r="J650" s="9" t="s">
        <v>90</v>
      </c>
      <c r="K650" s="9" t="s">
        <v>41</v>
      </c>
      <c r="L650" s="9">
        <v>3.0</v>
      </c>
      <c r="M650" s="9" t="s">
        <v>42</v>
      </c>
      <c r="N650" s="9" t="s">
        <v>43</v>
      </c>
      <c r="O650" s="9" t="s">
        <v>43</v>
      </c>
      <c r="P650" s="9" t="s">
        <v>4769</v>
      </c>
      <c r="Q650" s="21" t="s">
        <v>4770</v>
      </c>
      <c r="S650" s="9" t="s">
        <v>50</v>
      </c>
      <c r="T650" s="9">
        <v>1.0</v>
      </c>
      <c r="U650" s="22"/>
      <c r="V650" s="22"/>
      <c r="W650" s="22"/>
      <c r="X650" s="22"/>
      <c r="Y650" s="22"/>
      <c r="Z650" s="22"/>
      <c r="AA650" s="22"/>
    </row>
    <row r="651">
      <c r="A651" s="23">
        <v>41873.04901335648</v>
      </c>
      <c r="B651" s="24">
        <v>41298.0</v>
      </c>
      <c r="C651" s="9" t="s">
        <v>300</v>
      </c>
      <c r="D651" s="9" t="s">
        <v>301</v>
      </c>
      <c r="E651" s="9" t="s">
        <v>302</v>
      </c>
      <c r="F651" s="9" t="s">
        <v>303</v>
      </c>
      <c r="G651" s="9" t="s">
        <v>4771</v>
      </c>
      <c r="H651" s="9">
        <v>22.0</v>
      </c>
      <c r="I651" s="9" t="s">
        <v>58</v>
      </c>
      <c r="J651" s="9" t="s">
        <v>40</v>
      </c>
      <c r="K651" s="9" t="s">
        <v>41</v>
      </c>
      <c r="M651" s="9" t="s">
        <v>42</v>
      </c>
      <c r="N651" s="9" t="s">
        <v>60</v>
      </c>
      <c r="O651" s="9" t="s">
        <v>78</v>
      </c>
      <c r="P651" s="9" t="s">
        <v>4772</v>
      </c>
      <c r="Q651" s="21" t="s">
        <v>4773</v>
      </c>
      <c r="R651" s="9" t="s">
        <v>4774</v>
      </c>
      <c r="S651" s="9" t="s">
        <v>50</v>
      </c>
      <c r="T651" s="9">
        <v>1.0</v>
      </c>
      <c r="U651" s="22"/>
      <c r="V651" s="22"/>
      <c r="W651" s="22"/>
      <c r="X651" s="22"/>
      <c r="Y651" s="22"/>
      <c r="Z651" s="22"/>
      <c r="AA651" s="22"/>
    </row>
    <row r="652">
      <c r="A652" s="23">
        <v>41873.0580071875</v>
      </c>
      <c r="B652" s="24">
        <v>41297.0</v>
      </c>
      <c r="C652" s="9" t="s">
        <v>85</v>
      </c>
      <c r="D652" s="9" t="s">
        <v>4775</v>
      </c>
      <c r="E652" s="9" t="s">
        <v>4776</v>
      </c>
      <c r="F652" s="9" t="s">
        <v>4777</v>
      </c>
      <c r="G652" s="9" t="s">
        <v>4778</v>
      </c>
      <c r="H652" s="9">
        <v>48.0</v>
      </c>
      <c r="I652" s="9" t="s">
        <v>58</v>
      </c>
      <c r="J652" s="9" t="s">
        <v>40</v>
      </c>
      <c r="K652" s="9" t="s">
        <v>41</v>
      </c>
      <c r="L652" s="9">
        <v>8.0</v>
      </c>
      <c r="M652" s="9" t="s">
        <v>42</v>
      </c>
      <c r="N652" s="9" t="s">
        <v>60</v>
      </c>
      <c r="O652" s="9" t="s">
        <v>190</v>
      </c>
      <c r="P652" s="9" t="s">
        <v>4779</v>
      </c>
      <c r="Q652" s="21" t="s">
        <v>4780</v>
      </c>
      <c r="R652" s="9" t="s">
        <v>4781</v>
      </c>
      <c r="S652" s="9" t="s">
        <v>50</v>
      </c>
      <c r="T652" s="9">
        <v>4.0</v>
      </c>
      <c r="U652" s="22"/>
      <c r="V652" s="22"/>
      <c r="W652" s="22"/>
      <c r="X652" s="22"/>
      <c r="Y652" s="22"/>
      <c r="Z652" s="22"/>
      <c r="AA652" s="22"/>
    </row>
    <row r="653">
      <c r="A653" s="23">
        <v>41873.06287405093</v>
      </c>
      <c r="B653" s="24">
        <v>40679.0</v>
      </c>
      <c r="C653" s="9" t="s">
        <v>919</v>
      </c>
      <c r="D653" s="9" t="s">
        <v>2400</v>
      </c>
      <c r="E653" s="9" t="s">
        <v>2403</v>
      </c>
      <c r="F653" s="9" t="s">
        <v>2404</v>
      </c>
      <c r="G653" s="9" t="s">
        <v>2405</v>
      </c>
      <c r="H653" s="9">
        <v>7.0</v>
      </c>
      <c r="I653" s="9" t="s">
        <v>39</v>
      </c>
      <c r="J653" s="9" t="s">
        <v>40</v>
      </c>
      <c r="K653" s="9" t="s">
        <v>41</v>
      </c>
      <c r="L653" s="9">
        <v>1.0</v>
      </c>
      <c r="M653" s="9" t="s">
        <v>42</v>
      </c>
      <c r="N653" s="9" t="s">
        <v>43</v>
      </c>
      <c r="O653" s="9" t="s">
        <v>43</v>
      </c>
      <c r="P653" s="9" t="s">
        <v>2406</v>
      </c>
      <c r="Q653" s="21" t="s">
        <v>2407</v>
      </c>
      <c r="R653" s="9" t="s">
        <v>2412</v>
      </c>
      <c r="S653" s="9" t="s">
        <v>50</v>
      </c>
      <c r="T653" s="9">
        <v>1.0</v>
      </c>
      <c r="U653" s="22"/>
      <c r="V653" s="22"/>
      <c r="W653" s="22"/>
      <c r="X653" s="22"/>
      <c r="Y653" s="22"/>
      <c r="Z653" s="22"/>
      <c r="AA653" s="22"/>
    </row>
    <row r="654">
      <c r="A654" s="23">
        <v>41873.065799537035</v>
      </c>
      <c r="B654" s="24">
        <v>41297.0</v>
      </c>
      <c r="C654" s="9" t="s">
        <v>136</v>
      </c>
      <c r="D654" s="9" t="s">
        <v>2613</v>
      </c>
      <c r="E654" s="9" t="s">
        <v>4782</v>
      </c>
      <c r="F654" s="9" t="s">
        <v>4783</v>
      </c>
      <c r="G654" s="9" t="s">
        <v>4784</v>
      </c>
      <c r="H654" s="9">
        <v>29.0</v>
      </c>
      <c r="I654" s="9" t="s">
        <v>58</v>
      </c>
      <c r="J654" s="9" t="s">
        <v>90</v>
      </c>
      <c r="K654" s="9" t="s">
        <v>109</v>
      </c>
      <c r="L654" s="9">
        <v>2.0</v>
      </c>
      <c r="M654" s="9" t="s">
        <v>77</v>
      </c>
      <c r="N654" s="9" t="s">
        <v>59</v>
      </c>
      <c r="O654" s="9" t="s">
        <v>59</v>
      </c>
      <c r="P654" s="9" t="s">
        <v>4785</v>
      </c>
      <c r="Q654" s="21" t="s">
        <v>4786</v>
      </c>
      <c r="S654" s="9" t="s">
        <v>50</v>
      </c>
      <c r="T654" s="9">
        <v>4.0</v>
      </c>
      <c r="U654" s="22"/>
      <c r="V654" s="22"/>
      <c r="W654" s="22"/>
      <c r="X654" s="22"/>
      <c r="Y654" s="22"/>
      <c r="Z654" s="22"/>
      <c r="AA654" s="22"/>
    </row>
    <row r="655">
      <c r="A655" s="23">
        <v>41873.068104375</v>
      </c>
      <c r="B655" s="24">
        <v>40709.0</v>
      </c>
      <c r="C655" s="9" t="s">
        <v>34</v>
      </c>
      <c r="D655" s="9" t="s">
        <v>276</v>
      </c>
      <c r="E655" s="9" t="s">
        <v>36</v>
      </c>
      <c r="F655" s="9" t="s">
        <v>277</v>
      </c>
      <c r="G655" s="9" t="s">
        <v>2856</v>
      </c>
      <c r="H655" s="9">
        <v>21.0</v>
      </c>
      <c r="I655" s="9" t="s">
        <v>58</v>
      </c>
      <c r="J655" s="9" t="s">
        <v>40</v>
      </c>
      <c r="K655" s="9" t="s">
        <v>59</v>
      </c>
      <c r="M655" s="9" t="s">
        <v>42</v>
      </c>
      <c r="N655" s="9" t="s">
        <v>60</v>
      </c>
      <c r="O655" s="9" t="s">
        <v>78</v>
      </c>
      <c r="P655" s="9" t="s">
        <v>2857</v>
      </c>
      <c r="Q655" s="21" t="s">
        <v>2858</v>
      </c>
      <c r="S655" s="9" t="s">
        <v>50</v>
      </c>
      <c r="T655" s="9">
        <v>3.0</v>
      </c>
      <c r="U655" s="22"/>
      <c r="V655" s="22"/>
      <c r="W655" s="22"/>
      <c r="X655" s="22"/>
      <c r="Y655" s="22"/>
      <c r="Z655" s="22"/>
      <c r="AA655" s="22"/>
    </row>
    <row r="656">
      <c r="A656" s="23">
        <v>41873.070421944445</v>
      </c>
      <c r="B656" s="24">
        <v>41297.0</v>
      </c>
      <c r="C656" s="9" t="s">
        <v>410</v>
      </c>
      <c r="D656" s="9" t="s">
        <v>4787</v>
      </c>
      <c r="E656" s="9" t="s">
        <v>4788</v>
      </c>
      <c r="F656" s="9" t="s">
        <v>4789</v>
      </c>
      <c r="G656" s="9" t="s">
        <v>4790</v>
      </c>
      <c r="H656" s="9">
        <v>33.0</v>
      </c>
      <c r="I656" s="9" t="s">
        <v>58</v>
      </c>
      <c r="J656" s="9" t="s">
        <v>90</v>
      </c>
      <c r="K656" s="9" t="s">
        <v>59</v>
      </c>
      <c r="M656" s="9" t="s">
        <v>42</v>
      </c>
      <c r="N656" s="9" t="s">
        <v>60</v>
      </c>
      <c r="O656" s="9" t="s">
        <v>4791</v>
      </c>
      <c r="P656" s="9" t="s">
        <v>4792</v>
      </c>
      <c r="Q656" s="21" t="s">
        <v>4793</v>
      </c>
      <c r="S656" s="9" t="s">
        <v>50</v>
      </c>
      <c r="T656" s="9">
        <v>5.0</v>
      </c>
      <c r="U656" s="22"/>
      <c r="V656" s="22"/>
      <c r="W656" s="22"/>
      <c r="X656" s="22"/>
      <c r="Y656" s="22"/>
      <c r="Z656" s="22"/>
      <c r="AA656" s="22"/>
    </row>
    <row r="657">
      <c r="A657" s="23">
        <v>41873.070757685186</v>
      </c>
      <c r="B657" s="24">
        <v>40612.0</v>
      </c>
      <c r="C657" s="9" t="s">
        <v>67</v>
      </c>
      <c r="E657" s="9" t="s">
        <v>1533</v>
      </c>
      <c r="F657" s="9" t="s">
        <v>1534</v>
      </c>
      <c r="G657" s="9" t="s">
        <v>1535</v>
      </c>
      <c r="H657" s="9">
        <v>22.0</v>
      </c>
      <c r="I657" s="9" t="s">
        <v>58</v>
      </c>
      <c r="J657" s="9" t="s">
        <v>59</v>
      </c>
      <c r="K657" s="9" t="s">
        <v>59</v>
      </c>
      <c r="L657" s="9">
        <v>53.0</v>
      </c>
      <c r="M657" s="9" t="s">
        <v>42</v>
      </c>
      <c r="N657" s="9" t="s">
        <v>59</v>
      </c>
      <c r="O657" s="9" t="s">
        <v>474</v>
      </c>
      <c r="P657" s="9" t="s">
        <v>1538</v>
      </c>
      <c r="Q657" s="21" t="s">
        <v>1539</v>
      </c>
      <c r="R657" s="9" t="s">
        <v>1540</v>
      </c>
      <c r="S657" s="9" t="s">
        <v>50</v>
      </c>
      <c r="T657" s="9">
        <v>4.0</v>
      </c>
      <c r="U657" s="22"/>
      <c r="V657" s="22"/>
      <c r="W657" s="22"/>
      <c r="X657" s="22"/>
      <c r="Y657" s="22"/>
      <c r="Z657" s="22"/>
      <c r="AA657" s="22"/>
    </row>
    <row r="658">
      <c r="A658" s="23">
        <v>41873.082282222225</v>
      </c>
      <c r="B658" s="24">
        <v>41464.0</v>
      </c>
      <c r="C658" s="9" t="s">
        <v>148</v>
      </c>
      <c r="D658" s="9" t="s">
        <v>1624</v>
      </c>
      <c r="E658" s="9" t="s">
        <v>513</v>
      </c>
      <c r="G658" s="9" t="s">
        <v>4794</v>
      </c>
      <c r="H658" s="9">
        <v>24.0</v>
      </c>
      <c r="I658" s="9" t="s">
        <v>58</v>
      </c>
      <c r="J658" s="9" t="s">
        <v>40</v>
      </c>
      <c r="K658" s="9" t="s">
        <v>59</v>
      </c>
      <c r="L658" s="9">
        <v>2.0</v>
      </c>
      <c r="M658" s="9" t="s">
        <v>77</v>
      </c>
      <c r="N658" s="9" t="s">
        <v>60</v>
      </c>
      <c r="O658" s="9" t="s">
        <v>78</v>
      </c>
      <c r="P658" s="9" t="s">
        <v>4795</v>
      </c>
      <c r="Q658" s="21" t="s">
        <v>4796</v>
      </c>
      <c r="R658" s="9" t="s">
        <v>4797</v>
      </c>
      <c r="S658" s="9" t="s">
        <v>50</v>
      </c>
    </row>
    <row r="659">
      <c r="A659" s="23">
        <v>41873.08316425926</v>
      </c>
      <c r="B659" s="24">
        <v>40936.0</v>
      </c>
      <c r="C659" s="9" t="s">
        <v>136</v>
      </c>
      <c r="D659" s="9" t="s">
        <v>137</v>
      </c>
      <c r="E659" s="9" t="s">
        <v>3672</v>
      </c>
      <c r="F659" s="9" t="s">
        <v>4798</v>
      </c>
      <c r="G659" s="9" t="s">
        <v>4799</v>
      </c>
      <c r="H659" s="9">
        <v>37.0</v>
      </c>
      <c r="I659" s="9" t="s">
        <v>58</v>
      </c>
      <c r="J659" s="9" t="s">
        <v>90</v>
      </c>
      <c r="K659" s="9" t="s">
        <v>41</v>
      </c>
      <c r="L659" s="9">
        <v>3.0</v>
      </c>
      <c r="M659" s="9" t="s">
        <v>42</v>
      </c>
      <c r="N659" s="9" t="s">
        <v>60</v>
      </c>
      <c r="O659" s="9" t="s">
        <v>190</v>
      </c>
      <c r="P659" s="9" t="s">
        <v>4800</v>
      </c>
      <c r="Q659" s="21" t="s">
        <v>4801</v>
      </c>
      <c r="R659" s="9" t="s">
        <v>4802</v>
      </c>
      <c r="S659" s="9" t="s">
        <v>50</v>
      </c>
      <c r="T659" s="9">
        <v>2.0</v>
      </c>
      <c r="U659" s="22"/>
      <c r="V659" s="22"/>
      <c r="W659" s="22"/>
      <c r="X659" s="22"/>
      <c r="Y659" s="22"/>
      <c r="Z659" s="22"/>
      <c r="AA659" s="22"/>
    </row>
    <row r="660">
      <c r="A660" s="23">
        <v>41873.08958032407</v>
      </c>
      <c r="B660" s="24">
        <v>40936.0</v>
      </c>
      <c r="C660" s="9" t="s">
        <v>101</v>
      </c>
      <c r="D660" s="9" t="s">
        <v>324</v>
      </c>
      <c r="E660" s="9" t="s">
        <v>3736</v>
      </c>
      <c r="G660" s="9" t="s">
        <v>4803</v>
      </c>
      <c r="H660" s="9">
        <v>29.0</v>
      </c>
      <c r="I660" s="9" t="s">
        <v>58</v>
      </c>
      <c r="J660" s="9" t="s">
        <v>90</v>
      </c>
      <c r="K660" s="9" t="s">
        <v>109</v>
      </c>
      <c r="M660" s="9" t="s">
        <v>42</v>
      </c>
      <c r="N660" s="9" t="s">
        <v>60</v>
      </c>
      <c r="O660" s="9" t="s">
        <v>78</v>
      </c>
      <c r="P660" s="9" t="s">
        <v>4804</v>
      </c>
      <c r="Q660" s="21" t="s">
        <v>4805</v>
      </c>
      <c r="R660" s="9" t="s">
        <v>4806</v>
      </c>
      <c r="S660" s="9" t="s">
        <v>50</v>
      </c>
      <c r="T660" s="9">
        <v>5.0</v>
      </c>
      <c r="U660" s="22"/>
      <c r="V660" s="22"/>
      <c r="W660" s="22"/>
      <c r="X660" s="22"/>
      <c r="Y660" s="22"/>
      <c r="Z660" s="22"/>
      <c r="AA660" s="22"/>
    </row>
    <row r="661">
      <c r="A661" s="23">
        <v>41873.09606224537</v>
      </c>
      <c r="B661" s="24">
        <v>40936.0</v>
      </c>
      <c r="C661" s="9" t="s">
        <v>67</v>
      </c>
      <c r="D661" s="9" t="s">
        <v>286</v>
      </c>
      <c r="E661" s="9" t="s">
        <v>287</v>
      </c>
      <c r="G661" s="9" t="s">
        <v>4807</v>
      </c>
      <c r="H661" s="9">
        <v>25.0</v>
      </c>
      <c r="I661" s="9" t="s">
        <v>58</v>
      </c>
      <c r="J661" s="9" t="s">
        <v>90</v>
      </c>
      <c r="K661" s="9" t="s">
        <v>41</v>
      </c>
      <c r="M661" s="9" t="s">
        <v>42</v>
      </c>
      <c r="N661" s="9" t="s">
        <v>60</v>
      </c>
      <c r="O661" s="9" t="s">
        <v>4808</v>
      </c>
      <c r="P661" s="9" t="s">
        <v>4809</v>
      </c>
      <c r="Q661" s="21" t="s">
        <v>4810</v>
      </c>
      <c r="R661" s="9" t="s">
        <v>4811</v>
      </c>
      <c r="S661" s="9" t="s">
        <v>50</v>
      </c>
      <c r="T661" s="9">
        <v>2.0</v>
      </c>
      <c r="U661" s="22"/>
      <c r="V661" s="22"/>
      <c r="W661" s="22"/>
      <c r="X661" s="22"/>
      <c r="Y661" s="22"/>
      <c r="Z661" s="22"/>
      <c r="AA661" s="22"/>
    </row>
    <row r="662">
      <c r="A662" s="23">
        <v>41873.102678055555</v>
      </c>
      <c r="B662" s="24">
        <v>40612.0</v>
      </c>
      <c r="C662" s="9" t="s">
        <v>176</v>
      </c>
      <c r="D662" s="9" t="s">
        <v>177</v>
      </c>
      <c r="E662" s="9" t="s">
        <v>784</v>
      </c>
      <c r="F662" s="9" t="s">
        <v>1543</v>
      </c>
      <c r="G662" s="9" t="s">
        <v>1544</v>
      </c>
      <c r="H662" s="9">
        <v>68.0</v>
      </c>
      <c r="I662" s="9" t="s">
        <v>58</v>
      </c>
      <c r="J662" s="9" t="s">
        <v>40</v>
      </c>
      <c r="K662" s="9" t="s">
        <v>59</v>
      </c>
      <c r="L662" s="9">
        <v>1.0</v>
      </c>
      <c r="M662" s="9" t="s">
        <v>42</v>
      </c>
      <c r="N662" s="9" t="s">
        <v>43</v>
      </c>
      <c r="O662" s="9" t="s">
        <v>43</v>
      </c>
      <c r="P662" s="9" t="s">
        <v>1546</v>
      </c>
      <c r="Q662" s="21" t="s">
        <v>1547</v>
      </c>
      <c r="R662" s="9" t="s">
        <v>805</v>
      </c>
      <c r="S662" s="9" t="s">
        <v>50</v>
      </c>
      <c r="T662" s="9">
        <v>1.0</v>
      </c>
      <c r="U662" s="22"/>
      <c r="V662" s="22"/>
      <c r="W662" s="22"/>
      <c r="X662" s="22"/>
      <c r="Y662" s="22"/>
      <c r="Z662" s="22"/>
      <c r="AA662" s="22"/>
    </row>
    <row r="663">
      <c r="A663" s="23">
        <v>41873.12005377315</v>
      </c>
      <c r="B663" s="24">
        <v>26894.0</v>
      </c>
      <c r="C663" s="9" t="s">
        <v>101</v>
      </c>
      <c r="E663" s="9" t="s">
        <v>102</v>
      </c>
      <c r="F663" s="9" t="s">
        <v>103</v>
      </c>
      <c r="G663" s="9" t="s">
        <v>104</v>
      </c>
      <c r="H663" s="9">
        <v>31.0</v>
      </c>
      <c r="I663" s="9" t="s">
        <v>58</v>
      </c>
      <c r="J663" s="9" t="s">
        <v>59</v>
      </c>
      <c r="K663" s="9" t="s">
        <v>109</v>
      </c>
      <c r="L663" s="9">
        <v>5.0</v>
      </c>
      <c r="M663" s="9" t="s">
        <v>42</v>
      </c>
      <c r="N663" s="9" t="s">
        <v>60</v>
      </c>
      <c r="O663" s="9" t="s">
        <v>78</v>
      </c>
      <c r="P663" s="9" t="s">
        <v>111</v>
      </c>
      <c r="Q663" s="21" t="s">
        <v>112</v>
      </c>
      <c r="S663" s="9" t="s">
        <v>50</v>
      </c>
      <c r="T663" s="9">
        <v>4.0</v>
      </c>
      <c r="U663" s="22"/>
      <c r="V663" s="22"/>
      <c r="W663" s="22"/>
      <c r="X663" s="22"/>
      <c r="Y663" s="22"/>
      <c r="Z663" s="22"/>
      <c r="AA663" s="22"/>
    </row>
    <row r="664">
      <c r="A664" s="23">
        <v>41873.132772013894</v>
      </c>
      <c r="B664" s="24">
        <v>40810.0</v>
      </c>
      <c r="C664" s="9" t="s">
        <v>253</v>
      </c>
      <c r="D664" s="9" t="s">
        <v>2143</v>
      </c>
      <c r="E664" s="9" t="s">
        <v>4433</v>
      </c>
      <c r="F664" s="9" t="s">
        <v>4434</v>
      </c>
      <c r="G664" s="9" t="s">
        <v>4435</v>
      </c>
      <c r="H664" s="9">
        <v>51.0</v>
      </c>
      <c r="I664" s="9" t="s">
        <v>58</v>
      </c>
      <c r="J664" s="9" t="s">
        <v>90</v>
      </c>
      <c r="K664" s="9" t="s">
        <v>41</v>
      </c>
      <c r="L664" s="9">
        <v>4.0</v>
      </c>
      <c r="M664" s="9" t="s">
        <v>42</v>
      </c>
      <c r="N664" s="9" t="s">
        <v>60</v>
      </c>
      <c r="O664" s="9" t="s">
        <v>705</v>
      </c>
      <c r="P664" s="9" t="s">
        <v>4436</v>
      </c>
      <c r="Q664" s="21" t="s">
        <v>4437</v>
      </c>
      <c r="S664" s="9" t="s">
        <v>50</v>
      </c>
    </row>
    <row r="665">
      <c r="A665" s="23">
        <v>41873.13946895833</v>
      </c>
      <c r="B665" s="24">
        <v>40810.0</v>
      </c>
      <c r="C665" s="9" t="s">
        <v>101</v>
      </c>
      <c r="D665" s="9" t="s">
        <v>153</v>
      </c>
      <c r="E665" s="9" t="s">
        <v>4438</v>
      </c>
      <c r="F665" s="9" t="s">
        <v>875</v>
      </c>
      <c r="I665" s="9" t="s">
        <v>59</v>
      </c>
      <c r="J665" s="9" t="s">
        <v>59</v>
      </c>
      <c r="K665" s="9" t="s">
        <v>59</v>
      </c>
      <c r="M665" s="9" t="s">
        <v>42</v>
      </c>
      <c r="N665" s="9" t="s">
        <v>60</v>
      </c>
      <c r="O665" s="9" t="s">
        <v>59</v>
      </c>
      <c r="P665" s="9" t="s">
        <v>4439</v>
      </c>
      <c r="Q665" s="21" t="s">
        <v>4440</v>
      </c>
      <c r="S665" s="9" t="s">
        <v>50</v>
      </c>
    </row>
    <row r="666">
      <c r="A666" s="23">
        <v>41873.21277913194</v>
      </c>
      <c r="B666" s="24">
        <v>40591.0</v>
      </c>
      <c r="C666" s="9" t="s">
        <v>101</v>
      </c>
      <c r="D666" s="9" t="s">
        <v>143</v>
      </c>
      <c r="E666" s="9" t="s">
        <v>1240</v>
      </c>
      <c r="F666" s="9" t="s">
        <v>1241</v>
      </c>
      <c r="G666" s="9" t="s">
        <v>1242</v>
      </c>
      <c r="H666" s="9">
        <v>27.0</v>
      </c>
      <c r="I666" s="9" t="s">
        <v>58</v>
      </c>
      <c r="J666" s="9" t="s">
        <v>90</v>
      </c>
      <c r="K666" s="9" t="s">
        <v>59</v>
      </c>
      <c r="L666" s="9">
        <v>1.0</v>
      </c>
      <c r="M666" s="9" t="s">
        <v>77</v>
      </c>
      <c r="N666" s="9" t="s">
        <v>43</v>
      </c>
      <c r="O666" s="9" t="s">
        <v>43</v>
      </c>
      <c r="P666" s="9" t="s">
        <v>1243</v>
      </c>
      <c r="Q666" s="21" t="s">
        <v>1244</v>
      </c>
      <c r="S666" s="9" t="s">
        <v>50</v>
      </c>
      <c r="T666" s="9">
        <v>1.0</v>
      </c>
      <c r="U666" s="22"/>
      <c r="V666" s="22"/>
      <c r="W666" s="22"/>
      <c r="X666" s="22"/>
      <c r="Y666" s="22"/>
      <c r="Z666" s="22"/>
      <c r="AA666" s="22"/>
    </row>
    <row r="667">
      <c r="A667" s="23">
        <v>41873.324403240746</v>
      </c>
      <c r="B667" s="24">
        <v>41785.0</v>
      </c>
      <c r="C667" s="9" t="s">
        <v>121</v>
      </c>
      <c r="E667" s="9" t="s">
        <v>1056</v>
      </c>
      <c r="F667" s="9" t="s">
        <v>4827</v>
      </c>
      <c r="G667" s="9" t="s">
        <v>4828</v>
      </c>
      <c r="H667" s="9">
        <v>45.0</v>
      </c>
      <c r="I667" s="9" t="s">
        <v>58</v>
      </c>
      <c r="J667" s="9" t="s">
        <v>40</v>
      </c>
      <c r="K667" s="9" t="s">
        <v>59</v>
      </c>
      <c r="L667" s="9">
        <v>7.0</v>
      </c>
      <c r="M667" s="9" t="s">
        <v>42</v>
      </c>
      <c r="N667" s="9" t="s">
        <v>60</v>
      </c>
      <c r="O667" s="9" t="s">
        <v>190</v>
      </c>
      <c r="P667" s="9" t="s">
        <v>4829</v>
      </c>
      <c r="Q667" s="21" t="s">
        <v>4830</v>
      </c>
      <c r="R667" s="9" t="s">
        <v>4835</v>
      </c>
      <c r="S667" s="9" t="s">
        <v>50</v>
      </c>
      <c r="T667" s="9">
        <v>4.0</v>
      </c>
      <c r="U667" s="22"/>
      <c r="V667" s="22"/>
      <c r="W667" s="22"/>
      <c r="X667" s="22"/>
      <c r="Y667" s="22"/>
      <c r="Z667" s="22"/>
      <c r="AA667" s="22"/>
    </row>
    <row r="668">
      <c r="A668" s="23">
        <v>41873.32859106481</v>
      </c>
      <c r="B668" s="24">
        <v>41785.0</v>
      </c>
      <c r="C668" s="9" t="s">
        <v>121</v>
      </c>
      <c r="E668" s="9" t="s">
        <v>1619</v>
      </c>
      <c r="F668" s="9" t="s">
        <v>4838</v>
      </c>
      <c r="G668" s="9" t="s">
        <v>4839</v>
      </c>
      <c r="I668" s="9" t="s">
        <v>58</v>
      </c>
      <c r="J668" s="9" t="s">
        <v>59</v>
      </c>
      <c r="K668" s="9" t="s">
        <v>59</v>
      </c>
      <c r="M668" s="9" t="s">
        <v>77</v>
      </c>
      <c r="N668" s="9" t="s">
        <v>60</v>
      </c>
      <c r="O668" s="9" t="s">
        <v>341</v>
      </c>
      <c r="P668" s="9" t="s">
        <v>4840</v>
      </c>
      <c r="Q668" s="21" t="s">
        <v>4841</v>
      </c>
      <c r="S668" s="9" t="s">
        <v>50</v>
      </c>
      <c r="T668" s="9">
        <v>4.0</v>
      </c>
      <c r="U668" s="22"/>
      <c r="V668" s="22"/>
      <c r="W668" s="22"/>
      <c r="X668" s="22"/>
      <c r="Y668" s="22"/>
      <c r="Z668" s="22"/>
      <c r="AA668" s="22"/>
    </row>
    <row r="669">
      <c r="A669" s="23">
        <v>41873.32965429398</v>
      </c>
      <c r="B669" s="24">
        <v>40603.0</v>
      </c>
      <c r="S669" s="9" t="s">
        <v>175</v>
      </c>
    </row>
    <row r="670">
      <c r="A670" s="23">
        <v>41873.338343564814</v>
      </c>
      <c r="B670" s="24">
        <v>40605.0</v>
      </c>
      <c r="C670" s="9" t="s">
        <v>737</v>
      </c>
      <c r="D670" s="9" t="s">
        <v>1438</v>
      </c>
      <c r="E670" s="9" t="s">
        <v>1439</v>
      </c>
      <c r="F670" s="9" t="s">
        <v>1440</v>
      </c>
      <c r="G670" s="9" t="s">
        <v>1441</v>
      </c>
      <c r="I670" s="9" t="s">
        <v>58</v>
      </c>
      <c r="J670" s="9" t="s">
        <v>90</v>
      </c>
      <c r="K670" s="9" t="s">
        <v>41</v>
      </c>
      <c r="M670" s="9" t="s">
        <v>42</v>
      </c>
      <c r="N670" s="9" t="s">
        <v>60</v>
      </c>
      <c r="O670" s="9" t="s">
        <v>78</v>
      </c>
      <c r="P670" s="9" t="s">
        <v>1445</v>
      </c>
      <c r="Q670" s="21" t="s">
        <v>1446</v>
      </c>
      <c r="R670" s="9" t="s">
        <v>1450</v>
      </c>
      <c r="S670" s="9" t="s">
        <v>50</v>
      </c>
      <c r="T670" s="9">
        <v>4.0</v>
      </c>
      <c r="U670" s="22"/>
      <c r="V670" s="22"/>
      <c r="W670" s="22"/>
      <c r="X670" s="22"/>
      <c r="Y670" s="22"/>
      <c r="Z670" s="22"/>
      <c r="AA670" s="22"/>
    </row>
    <row r="671">
      <c r="A671" s="23">
        <v>41873.34582756944</v>
      </c>
      <c r="B671" s="24">
        <v>41785.0</v>
      </c>
      <c r="C671" s="9" t="s">
        <v>247</v>
      </c>
      <c r="E671" s="9" t="s">
        <v>4850</v>
      </c>
      <c r="H671" s="9">
        <v>24.0</v>
      </c>
      <c r="I671" s="9" t="s">
        <v>58</v>
      </c>
      <c r="J671" s="9" t="s">
        <v>59</v>
      </c>
      <c r="K671" s="9" t="s">
        <v>59</v>
      </c>
      <c r="M671" s="9" t="s">
        <v>77</v>
      </c>
      <c r="N671" s="9" t="s">
        <v>60</v>
      </c>
      <c r="O671" s="9" t="s">
        <v>78</v>
      </c>
      <c r="P671" s="9" t="s">
        <v>4851</v>
      </c>
      <c r="Q671" s="21" t="s">
        <v>4852</v>
      </c>
      <c r="S671" s="9" t="s">
        <v>50</v>
      </c>
    </row>
    <row r="672">
      <c r="A672" s="23">
        <v>41873.35005107639</v>
      </c>
      <c r="B672" s="24">
        <v>40604.0</v>
      </c>
      <c r="C672" s="9" t="s">
        <v>67</v>
      </c>
      <c r="D672" s="9" t="s">
        <v>286</v>
      </c>
      <c r="E672" s="9" t="s">
        <v>70</v>
      </c>
      <c r="F672" s="9" t="s">
        <v>1427</v>
      </c>
      <c r="G672" s="9" t="s">
        <v>1428</v>
      </c>
      <c r="H672" s="9">
        <v>21.0</v>
      </c>
      <c r="I672" s="9" t="s">
        <v>58</v>
      </c>
      <c r="J672" s="9" t="s">
        <v>59</v>
      </c>
      <c r="K672" s="9" t="s">
        <v>59</v>
      </c>
      <c r="M672" s="9" t="s">
        <v>42</v>
      </c>
      <c r="N672" s="9" t="s">
        <v>60</v>
      </c>
      <c r="O672" s="9" t="s">
        <v>705</v>
      </c>
      <c r="P672" s="9" t="s">
        <v>1429</v>
      </c>
      <c r="Q672" s="21" t="s">
        <v>1430</v>
      </c>
      <c r="S672" s="9" t="s">
        <v>50</v>
      </c>
      <c r="T672" s="9">
        <v>4.0</v>
      </c>
      <c r="U672" s="22"/>
      <c r="V672" s="22"/>
      <c r="W672" s="22"/>
      <c r="X672" s="22"/>
      <c r="Y672" s="22"/>
      <c r="Z672" s="22"/>
      <c r="AA672" s="22"/>
    </row>
    <row r="673">
      <c r="A673" s="23">
        <v>41873.36197873843</v>
      </c>
      <c r="B673" s="24">
        <v>41785.0</v>
      </c>
      <c r="C673" s="9" t="s">
        <v>247</v>
      </c>
      <c r="D673" s="9" t="s">
        <v>606</v>
      </c>
      <c r="E673" s="9" t="s">
        <v>4858</v>
      </c>
      <c r="F673" s="9" t="s">
        <v>4859</v>
      </c>
      <c r="G673" s="9" t="s">
        <v>4860</v>
      </c>
      <c r="I673" s="9" t="s">
        <v>58</v>
      </c>
      <c r="J673" s="9" t="s">
        <v>59</v>
      </c>
      <c r="K673" s="9" t="s">
        <v>59</v>
      </c>
      <c r="M673" s="9" t="s">
        <v>77</v>
      </c>
      <c r="N673" s="9" t="s">
        <v>60</v>
      </c>
      <c r="O673" s="9" t="s">
        <v>273</v>
      </c>
      <c r="P673" s="9" t="s">
        <v>4861</v>
      </c>
      <c r="Q673" s="21" t="s">
        <v>4862</v>
      </c>
      <c r="R673" s="9" t="s">
        <v>4867</v>
      </c>
      <c r="S673" s="9" t="s">
        <v>50</v>
      </c>
      <c r="T673" s="9">
        <v>5.0</v>
      </c>
      <c r="U673" s="22"/>
      <c r="V673" s="22"/>
      <c r="W673" s="22"/>
      <c r="X673" s="22"/>
      <c r="Y673" s="22"/>
      <c r="Z673" s="22"/>
      <c r="AA673" s="22"/>
    </row>
    <row r="674">
      <c r="A674" s="23">
        <v>41873.37291629629</v>
      </c>
      <c r="B674" s="24">
        <v>41701.0</v>
      </c>
      <c r="C674" s="9" t="s">
        <v>105</v>
      </c>
      <c r="D674" s="9" t="s">
        <v>4320</v>
      </c>
      <c r="E674" s="9" t="s">
        <v>4868</v>
      </c>
      <c r="F674" s="9" t="s">
        <v>4869</v>
      </c>
      <c r="G674" s="9" t="s">
        <v>4870</v>
      </c>
      <c r="H674" s="9">
        <v>34.0</v>
      </c>
      <c r="I674" s="9" t="s">
        <v>58</v>
      </c>
      <c r="J674" s="9" t="s">
        <v>59</v>
      </c>
      <c r="K674" s="9" t="s">
        <v>59</v>
      </c>
      <c r="L674" s="9">
        <v>1.0</v>
      </c>
      <c r="M674" s="9" t="s">
        <v>42</v>
      </c>
      <c r="N674" s="9" t="s">
        <v>60</v>
      </c>
      <c r="O674" s="9" t="s">
        <v>78</v>
      </c>
      <c r="P674" s="9" t="s">
        <v>4871</v>
      </c>
      <c r="Q674" s="21" t="s">
        <v>4872</v>
      </c>
      <c r="S674" s="9" t="s">
        <v>50</v>
      </c>
      <c r="T674" s="9">
        <v>4.0</v>
      </c>
      <c r="U674" s="22"/>
      <c r="V674" s="22"/>
      <c r="W674" s="22"/>
      <c r="X674" s="22"/>
      <c r="Y674" s="22"/>
      <c r="Z674" s="22"/>
      <c r="AA674" s="22"/>
    </row>
    <row r="675">
      <c r="A675" s="23">
        <v>41873.37958263889</v>
      </c>
      <c r="B675" s="24">
        <v>40605.0</v>
      </c>
      <c r="C675" s="9" t="s">
        <v>101</v>
      </c>
      <c r="D675" s="9" t="s">
        <v>153</v>
      </c>
      <c r="E675" s="9" t="s">
        <v>1455</v>
      </c>
      <c r="F675" s="9" t="s">
        <v>221</v>
      </c>
      <c r="G675" s="9" t="s">
        <v>1456</v>
      </c>
      <c r="H675" s="9">
        <v>41.0</v>
      </c>
      <c r="I675" s="9" t="s">
        <v>58</v>
      </c>
      <c r="J675" s="9" t="s">
        <v>40</v>
      </c>
      <c r="K675" s="9" t="s">
        <v>41</v>
      </c>
      <c r="M675" s="9" t="s">
        <v>42</v>
      </c>
      <c r="N675" s="9" t="s">
        <v>43</v>
      </c>
      <c r="O675" s="9" t="s">
        <v>78</v>
      </c>
      <c r="P675" s="9" t="s">
        <v>1457</v>
      </c>
      <c r="Q675" s="21" t="s">
        <v>1458</v>
      </c>
      <c r="S675" s="9" t="s">
        <v>50</v>
      </c>
      <c r="T675" s="9">
        <v>2.0</v>
      </c>
      <c r="U675" s="22"/>
      <c r="V675" s="22"/>
      <c r="W675" s="22"/>
      <c r="X675" s="22"/>
      <c r="Y675" s="22"/>
      <c r="Z675" s="22"/>
      <c r="AA675" s="22"/>
    </row>
    <row r="676">
      <c r="A676" s="23">
        <v>41873.380646122685</v>
      </c>
      <c r="B676" s="24">
        <v>41645.0</v>
      </c>
      <c r="S676" s="9" t="s">
        <v>175</v>
      </c>
    </row>
    <row r="677">
      <c r="A677" s="23">
        <v>41873.38867244213</v>
      </c>
      <c r="B677" s="24">
        <v>40606.0</v>
      </c>
      <c r="C677" s="9" t="s">
        <v>261</v>
      </c>
      <c r="D677" s="9" t="s">
        <v>262</v>
      </c>
      <c r="E677" s="9" t="s">
        <v>1284</v>
      </c>
      <c r="F677" s="9" t="s">
        <v>1461</v>
      </c>
      <c r="G677" s="9" t="s">
        <v>59</v>
      </c>
      <c r="H677" s="9">
        <v>19.0</v>
      </c>
      <c r="I677" s="9" t="s">
        <v>58</v>
      </c>
      <c r="J677" s="9" t="s">
        <v>59</v>
      </c>
      <c r="K677" s="9" t="s">
        <v>59</v>
      </c>
      <c r="M677" s="9" t="s">
        <v>77</v>
      </c>
      <c r="N677" s="9" t="s">
        <v>60</v>
      </c>
      <c r="O677" s="9" t="s">
        <v>474</v>
      </c>
      <c r="P677" s="9" t="s">
        <v>1462</v>
      </c>
      <c r="Q677" s="21" t="s">
        <v>1463</v>
      </c>
      <c r="S677" s="9" t="s">
        <v>50</v>
      </c>
      <c r="T677" s="9">
        <v>4.0</v>
      </c>
      <c r="U677" s="22"/>
      <c r="V677" s="22"/>
      <c r="W677" s="22"/>
      <c r="X677" s="22"/>
      <c r="Y677" s="22"/>
      <c r="Z677" s="22"/>
      <c r="AA677" s="22"/>
    </row>
    <row r="678">
      <c r="A678" s="23">
        <v>41873.38919997685</v>
      </c>
      <c r="B678" s="24">
        <v>40874.0</v>
      </c>
      <c r="S678" s="9" t="s">
        <v>175</v>
      </c>
    </row>
    <row r="679">
      <c r="A679" s="23">
        <v>41873.40580025463</v>
      </c>
      <c r="B679" s="24">
        <v>41240.0</v>
      </c>
      <c r="C679" s="9" t="s">
        <v>148</v>
      </c>
      <c r="D679" s="9" t="s">
        <v>1173</v>
      </c>
      <c r="E679" s="9" t="s">
        <v>966</v>
      </c>
      <c r="F679" s="9" t="s">
        <v>3824</v>
      </c>
      <c r="G679" s="9" t="s">
        <v>4880</v>
      </c>
      <c r="H679" s="9">
        <v>47.0</v>
      </c>
      <c r="I679" s="9" t="s">
        <v>58</v>
      </c>
      <c r="J679" s="9" t="s">
        <v>90</v>
      </c>
      <c r="K679" s="9" t="s">
        <v>109</v>
      </c>
      <c r="L679" s="9">
        <v>3.0</v>
      </c>
      <c r="M679" s="9" t="s">
        <v>42</v>
      </c>
      <c r="N679" s="9" t="s">
        <v>59</v>
      </c>
      <c r="O679" s="9" t="s">
        <v>59</v>
      </c>
      <c r="P679" s="9" t="s">
        <v>4881</v>
      </c>
      <c r="Q679" s="21" t="s">
        <v>4882</v>
      </c>
      <c r="S679" s="9" t="s">
        <v>50</v>
      </c>
      <c r="T679" s="9">
        <v>2.0</v>
      </c>
      <c r="U679" s="22"/>
      <c r="V679" s="22"/>
      <c r="W679" s="22"/>
      <c r="X679" s="22"/>
      <c r="Y679" s="22"/>
      <c r="Z679" s="22"/>
      <c r="AA679" s="22"/>
    </row>
    <row r="680">
      <c r="A680" s="23">
        <v>41873.41447999999</v>
      </c>
      <c r="B680" s="24">
        <v>41663.0</v>
      </c>
      <c r="C680" s="9" t="s">
        <v>702</v>
      </c>
      <c r="D680" s="9" t="s">
        <v>2229</v>
      </c>
      <c r="E680" s="9" t="s">
        <v>2230</v>
      </c>
      <c r="F680" s="9" t="s">
        <v>4886</v>
      </c>
      <c r="I680" s="9" t="s">
        <v>59</v>
      </c>
      <c r="J680" s="9" t="s">
        <v>59</v>
      </c>
      <c r="K680" s="9" t="s">
        <v>59</v>
      </c>
      <c r="L680" s="9">
        <v>1.0</v>
      </c>
      <c r="M680" s="9" t="s">
        <v>77</v>
      </c>
      <c r="N680" s="9" t="s">
        <v>60</v>
      </c>
      <c r="O680" s="9" t="s">
        <v>61</v>
      </c>
      <c r="P680" s="9" t="s">
        <v>4887</v>
      </c>
      <c r="Q680" s="21" t="s">
        <v>4888</v>
      </c>
      <c r="S680" s="9" t="s">
        <v>50</v>
      </c>
      <c r="T680" s="9">
        <v>2.0</v>
      </c>
      <c r="U680" s="22"/>
      <c r="V680" s="22"/>
      <c r="W680" s="22"/>
      <c r="X680" s="22"/>
      <c r="Y680" s="22"/>
      <c r="Z680" s="22"/>
      <c r="AA680" s="22"/>
    </row>
    <row r="681">
      <c r="A681" s="23">
        <v>41873.415776875</v>
      </c>
      <c r="B681" s="24">
        <v>41334.0</v>
      </c>
      <c r="C681" s="9" t="s">
        <v>129</v>
      </c>
      <c r="D681" s="9" t="s">
        <v>4892</v>
      </c>
      <c r="E681" s="9" t="s">
        <v>3755</v>
      </c>
      <c r="F681" s="9" t="s">
        <v>4894</v>
      </c>
      <c r="G681" s="9" t="s">
        <v>4895</v>
      </c>
      <c r="H681" s="9">
        <v>35.0</v>
      </c>
      <c r="I681" s="9" t="s">
        <v>58</v>
      </c>
      <c r="J681" s="9" t="s">
        <v>59</v>
      </c>
      <c r="K681" s="9" t="s">
        <v>59</v>
      </c>
      <c r="M681" s="9" t="s">
        <v>42</v>
      </c>
      <c r="N681" s="9" t="s">
        <v>60</v>
      </c>
      <c r="O681" s="9" t="s">
        <v>78</v>
      </c>
      <c r="P681" s="9" t="s">
        <v>4896</v>
      </c>
      <c r="Q681" s="21" t="s">
        <v>4897</v>
      </c>
      <c r="R681" s="9" t="s">
        <v>4899</v>
      </c>
      <c r="S681" s="9" t="s">
        <v>50</v>
      </c>
      <c r="T681" s="9">
        <v>2.0</v>
      </c>
      <c r="U681" s="22"/>
      <c r="V681" s="22"/>
      <c r="W681" s="22"/>
      <c r="X681" s="22"/>
      <c r="Y681" s="22"/>
      <c r="Z681" s="22"/>
      <c r="AA681" s="22"/>
    </row>
    <row r="682">
      <c r="A682" s="23">
        <v>41873.419037164356</v>
      </c>
      <c r="B682" s="24">
        <v>40607.0</v>
      </c>
      <c r="C682" s="9" t="s">
        <v>253</v>
      </c>
      <c r="E682" s="9" t="s">
        <v>455</v>
      </c>
      <c r="F682" s="9" t="s">
        <v>1464</v>
      </c>
      <c r="G682" s="9" t="s">
        <v>1465</v>
      </c>
      <c r="H682" s="9">
        <v>23.0</v>
      </c>
      <c r="I682" s="9" t="s">
        <v>58</v>
      </c>
      <c r="J682" s="9" t="s">
        <v>59</v>
      </c>
      <c r="K682" s="9" t="s">
        <v>59</v>
      </c>
      <c r="M682" s="9" t="s">
        <v>59</v>
      </c>
      <c r="N682" s="9" t="s">
        <v>59</v>
      </c>
      <c r="O682" s="9" t="s">
        <v>59</v>
      </c>
      <c r="P682" s="9" t="s">
        <v>1466</v>
      </c>
      <c r="Q682" s="21" t="s">
        <v>1467</v>
      </c>
      <c r="S682" s="9" t="s">
        <v>50</v>
      </c>
      <c r="T682" s="9">
        <v>1.0</v>
      </c>
      <c r="U682" s="9" t="s">
        <v>206</v>
      </c>
      <c r="V682" s="9" t="s">
        <v>1469</v>
      </c>
      <c r="W682" s="9" t="s">
        <v>1470</v>
      </c>
      <c r="X682" s="9" t="s">
        <v>1471</v>
      </c>
      <c r="Y682" s="22"/>
      <c r="Z682" s="22"/>
      <c r="AA682" s="22"/>
    </row>
    <row r="683">
      <c r="A683" s="23">
        <v>41873.41907363426</v>
      </c>
      <c r="B683" s="24">
        <v>41334.0</v>
      </c>
      <c r="C683" s="9" t="s">
        <v>85</v>
      </c>
      <c r="D683" s="9" t="s">
        <v>1086</v>
      </c>
      <c r="E683" s="9" t="s">
        <v>563</v>
      </c>
      <c r="F683" s="9" t="s">
        <v>1087</v>
      </c>
      <c r="G683" s="9" t="s">
        <v>4903</v>
      </c>
      <c r="H683" s="9">
        <v>70.0</v>
      </c>
      <c r="I683" s="9" t="s">
        <v>58</v>
      </c>
      <c r="J683" s="9" t="s">
        <v>90</v>
      </c>
      <c r="K683" s="9" t="s">
        <v>41</v>
      </c>
      <c r="M683" s="9" t="s">
        <v>42</v>
      </c>
      <c r="N683" s="9" t="s">
        <v>60</v>
      </c>
      <c r="O683" s="9" t="s">
        <v>78</v>
      </c>
      <c r="P683" s="9" t="s">
        <v>4904</v>
      </c>
      <c r="Q683" s="21" t="s">
        <v>4905</v>
      </c>
      <c r="R683" s="9" t="s">
        <v>4907</v>
      </c>
      <c r="S683" s="9" t="s">
        <v>50</v>
      </c>
      <c r="T683" s="9">
        <v>2.0</v>
      </c>
      <c r="U683" s="9" t="s">
        <v>206</v>
      </c>
    </row>
    <row r="684">
      <c r="A684" s="23">
        <v>41873.422905416664</v>
      </c>
      <c r="B684" s="24">
        <v>41335.0</v>
      </c>
      <c r="C684" s="9" t="s">
        <v>101</v>
      </c>
      <c r="D684" s="9" t="s">
        <v>209</v>
      </c>
      <c r="E684" s="9" t="s">
        <v>209</v>
      </c>
      <c r="F684" s="9" t="s">
        <v>4910</v>
      </c>
      <c r="G684" s="9" t="s">
        <v>4911</v>
      </c>
      <c r="H684" s="9">
        <v>23.0</v>
      </c>
      <c r="I684" s="9" t="s">
        <v>58</v>
      </c>
      <c r="J684" s="9" t="s">
        <v>59</v>
      </c>
      <c r="K684" s="9" t="s">
        <v>59</v>
      </c>
      <c r="M684" s="9" t="s">
        <v>42</v>
      </c>
      <c r="N684" s="9" t="s">
        <v>60</v>
      </c>
      <c r="O684" s="9" t="s">
        <v>78</v>
      </c>
      <c r="P684" s="9" t="s">
        <v>4912</v>
      </c>
      <c r="Q684" s="21" t="s">
        <v>4913</v>
      </c>
      <c r="S684" s="9" t="s">
        <v>50</v>
      </c>
      <c r="T684" s="9">
        <v>4.0</v>
      </c>
      <c r="U684" s="9" t="s">
        <v>206</v>
      </c>
      <c r="V684" s="9" t="s">
        <v>4916</v>
      </c>
      <c r="W684" s="9" t="s">
        <v>4917</v>
      </c>
    </row>
    <row r="685">
      <c r="A685" s="23">
        <v>41873.42407497685</v>
      </c>
      <c r="B685" s="24">
        <v>41871.0</v>
      </c>
      <c r="C685" s="9" t="s">
        <v>261</v>
      </c>
      <c r="D685" s="9" t="s">
        <v>3359</v>
      </c>
      <c r="E685" s="9" t="s">
        <v>3360</v>
      </c>
      <c r="F685" s="9" t="s">
        <v>3421</v>
      </c>
      <c r="G685" s="9" t="s">
        <v>3362</v>
      </c>
      <c r="H685" s="9">
        <v>45.0</v>
      </c>
      <c r="I685" s="9" t="s">
        <v>58</v>
      </c>
      <c r="J685" s="9" t="s">
        <v>59</v>
      </c>
      <c r="K685" s="9" t="s">
        <v>59</v>
      </c>
      <c r="L685" s="9">
        <v>2.0</v>
      </c>
      <c r="M685" s="9" t="s">
        <v>42</v>
      </c>
      <c r="N685" s="9" t="s">
        <v>60</v>
      </c>
      <c r="O685" s="9" t="s">
        <v>190</v>
      </c>
      <c r="P685" s="9" t="s">
        <v>4918</v>
      </c>
      <c r="Q685" s="21" t="s">
        <v>4919</v>
      </c>
      <c r="R685" s="9" t="s">
        <v>4924</v>
      </c>
      <c r="S685" s="9" t="s">
        <v>50</v>
      </c>
      <c r="T685" s="9">
        <v>2.0</v>
      </c>
      <c r="U685" s="9" t="s">
        <v>51</v>
      </c>
    </row>
    <row r="686">
      <c r="A686" s="23">
        <v>41873.425027349535</v>
      </c>
      <c r="B686" s="24">
        <v>41335.0</v>
      </c>
      <c r="C686" s="9" t="s">
        <v>101</v>
      </c>
      <c r="D686" s="9" t="s">
        <v>2085</v>
      </c>
      <c r="E686" s="9" t="s">
        <v>1014</v>
      </c>
      <c r="F686" s="9" t="s">
        <v>4925</v>
      </c>
      <c r="G686" s="9" t="s">
        <v>4926</v>
      </c>
      <c r="H686" s="9">
        <v>25.0</v>
      </c>
      <c r="I686" s="9" t="s">
        <v>58</v>
      </c>
      <c r="J686" s="9" t="s">
        <v>90</v>
      </c>
      <c r="K686" s="9" t="s">
        <v>41</v>
      </c>
      <c r="M686" s="9" t="s">
        <v>42</v>
      </c>
      <c r="N686" s="9" t="s">
        <v>43</v>
      </c>
      <c r="O686" s="9" t="s">
        <v>43</v>
      </c>
      <c r="P686" s="9" t="s">
        <v>4927</v>
      </c>
      <c r="Q686" s="21" t="s">
        <v>4928</v>
      </c>
      <c r="S686" s="9" t="s">
        <v>50</v>
      </c>
      <c r="T686" s="9">
        <v>1.0</v>
      </c>
      <c r="U686" s="9" t="s">
        <v>51</v>
      </c>
    </row>
    <row r="687">
      <c r="A687" s="23">
        <v>41873.42747986111</v>
      </c>
      <c r="B687" s="24">
        <v>41335.0</v>
      </c>
      <c r="C687" s="9" t="s">
        <v>253</v>
      </c>
      <c r="D687" s="9" t="s">
        <v>4929</v>
      </c>
      <c r="E687" s="9" t="s">
        <v>4930</v>
      </c>
      <c r="F687" s="9" t="s">
        <v>4931</v>
      </c>
      <c r="G687" s="9" t="s">
        <v>4932</v>
      </c>
      <c r="H687" s="9">
        <v>26.0</v>
      </c>
      <c r="I687" s="9" t="s">
        <v>58</v>
      </c>
      <c r="J687" s="9" t="s">
        <v>90</v>
      </c>
      <c r="K687" s="9" t="s">
        <v>41</v>
      </c>
      <c r="M687" s="9" t="s">
        <v>42</v>
      </c>
      <c r="N687" s="9" t="s">
        <v>60</v>
      </c>
      <c r="O687" s="9" t="s">
        <v>78</v>
      </c>
      <c r="P687" s="9" t="s">
        <v>4933</v>
      </c>
      <c r="Q687" s="21" t="s">
        <v>4934</v>
      </c>
      <c r="R687" s="9" t="s">
        <v>4938</v>
      </c>
      <c r="S687" s="9" t="s">
        <v>50</v>
      </c>
      <c r="T687" s="9">
        <v>5.0</v>
      </c>
      <c r="U687" s="9" t="s">
        <v>51</v>
      </c>
    </row>
    <row r="688">
      <c r="A688" s="23">
        <v>41873.428667581014</v>
      </c>
      <c r="B688" s="24">
        <v>40900.0</v>
      </c>
      <c r="C688" s="9" t="s">
        <v>101</v>
      </c>
      <c r="D688" s="9" t="s">
        <v>337</v>
      </c>
      <c r="E688" s="9" t="s">
        <v>1374</v>
      </c>
      <c r="F688" s="9" t="s">
        <v>4939</v>
      </c>
      <c r="I688" s="9" t="s">
        <v>58</v>
      </c>
      <c r="J688" s="9" t="s">
        <v>59</v>
      </c>
      <c r="K688" s="9" t="s">
        <v>59</v>
      </c>
      <c r="M688" s="9" t="s">
        <v>77</v>
      </c>
      <c r="N688" s="9" t="s">
        <v>60</v>
      </c>
      <c r="O688" s="9" t="s">
        <v>78</v>
      </c>
      <c r="P688" s="9" t="s">
        <v>4940</v>
      </c>
      <c r="Q688" s="21" t="s">
        <v>4941</v>
      </c>
      <c r="S688" s="9" t="s">
        <v>50</v>
      </c>
      <c r="T688" s="9">
        <v>5.0</v>
      </c>
      <c r="U688" s="9" t="s">
        <v>51</v>
      </c>
    </row>
    <row r="689">
      <c r="A689" s="23">
        <v>41873.429775624994</v>
      </c>
      <c r="B689" s="24">
        <v>41334.0</v>
      </c>
      <c r="C689" s="9" t="s">
        <v>101</v>
      </c>
      <c r="D689" s="9" t="s">
        <v>3568</v>
      </c>
      <c r="E689" s="9" t="s">
        <v>4943</v>
      </c>
      <c r="F689" s="9" t="s">
        <v>4944</v>
      </c>
      <c r="G689" s="9" t="s">
        <v>4945</v>
      </c>
      <c r="I689" s="9" t="s">
        <v>58</v>
      </c>
      <c r="J689" s="9" t="s">
        <v>90</v>
      </c>
      <c r="K689" s="9" t="s">
        <v>41</v>
      </c>
      <c r="L689" s="9">
        <v>2.0</v>
      </c>
      <c r="M689" s="9" t="s">
        <v>77</v>
      </c>
      <c r="N689" s="9" t="s">
        <v>60</v>
      </c>
      <c r="O689" s="9" t="s">
        <v>61</v>
      </c>
      <c r="P689" s="9" t="s">
        <v>4946</v>
      </c>
      <c r="Q689" s="21" t="s">
        <v>4947</v>
      </c>
      <c r="R689" s="9" t="s">
        <v>4952</v>
      </c>
      <c r="S689" s="9" t="s">
        <v>50</v>
      </c>
      <c r="T689" s="9">
        <v>4.0</v>
      </c>
      <c r="U689" s="9" t="s">
        <v>51</v>
      </c>
    </row>
    <row r="690">
      <c r="A690" s="23">
        <v>41873.43055092592</v>
      </c>
      <c r="B690" s="24">
        <v>40607.0</v>
      </c>
      <c r="C690" s="9" t="s">
        <v>101</v>
      </c>
      <c r="E690" s="9" t="s">
        <v>1474</v>
      </c>
      <c r="F690" s="9" t="s">
        <v>491</v>
      </c>
      <c r="G690" s="9" t="s">
        <v>1475</v>
      </c>
      <c r="H690" s="9">
        <v>26.0</v>
      </c>
      <c r="I690" s="9" t="s">
        <v>58</v>
      </c>
      <c r="J690" s="9" t="s">
        <v>59</v>
      </c>
      <c r="K690" s="9" t="s">
        <v>59</v>
      </c>
      <c r="L690" s="9">
        <v>6.0</v>
      </c>
      <c r="M690" s="9" t="s">
        <v>42</v>
      </c>
      <c r="N690" s="9" t="s">
        <v>60</v>
      </c>
      <c r="O690" s="9" t="s">
        <v>190</v>
      </c>
      <c r="P690" s="9" t="s">
        <v>1476</v>
      </c>
      <c r="Q690" s="21" t="s">
        <v>1477</v>
      </c>
      <c r="R690" s="9" t="s">
        <v>1478</v>
      </c>
      <c r="S690" s="9" t="s">
        <v>50</v>
      </c>
      <c r="T690" s="9">
        <v>1.0</v>
      </c>
      <c r="U690" s="9" t="s">
        <v>206</v>
      </c>
      <c r="V690" s="9" t="s">
        <v>1479</v>
      </c>
      <c r="W690" s="9" t="s">
        <v>1470</v>
      </c>
    </row>
    <row r="691">
      <c r="A691" s="23">
        <v>41873.43402064815</v>
      </c>
      <c r="B691" s="24">
        <v>41335.0</v>
      </c>
      <c r="C691" s="9" t="s">
        <v>101</v>
      </c>
      <c r="D691" s="9" t="s">
        <v>1039</v>
      </c>
      <c r="E691" s="9" t="s">
        <v>4953</v>
      </c>
      <c r="F691" s="9" t="s">
        <v>4954</v>
      </c>
      <c r="G691" s="9" t="s">
        <v>4955</v>
      </c>
      <c r="H691" s="9">
        <v>26.0</v>
      </c>
      <c r="I691" s="9" t="s">
        <v>58</v>
      </c>
      <c r="J691" s="9" t="s">
        <v>40</v>
      </c>
      <c r="K691" s="9" t="s">
        <v>41</v>
      </c>
      <c r="M691" s="9" t="s">
        <v>42</v>
      </c>
      <c r="N691" s="9" t="s">
        <v>60</v>
      </c>
      <c r="O691" s="9" t="s">
        <v>78</v>
      </c>
      <c r="P691" s="9" t="s">
        <v>4956</v>
      </c>
      <c r="Q691" s="21" t="s">
        <v>4957</v>
      </c>
      <c r="S691" s="9" t="s">
        <v>50</v>
      </c>
      <c r="T691" s="9">
        <v>4.0</v>
      </c>
      <c r="U691" s="9" t="s">
        <v>51</v>
      </c>
    </row>
    <row r="692">
      <c r="A692" s="23">
        <v>41873.43598969908</v>
      </c>
      <c r="B692" s="24">
        <v>41336.0</v>
      </c>
      <c r="C692" s="9" t="s">
        <v>101</v>
      </c>
      <c r="D692" s="9" t="s">
        <v>1039</v>
      </c>
      <c r="E692" s="9" t="s">
        <v>4960</v>
      </c>
      <c r="F692" s="9" t="s">
        <v>4961</v>
      </c>
      <c r="G692" s="9" t="s">
        <v>4962</v>
      </c>
      <c r="H692" s="9">
        <v>19.0</v>
      </c>
      <c r="I692" s="9" t="s">
        <v>58</v>
      </c>
      <c r="J692" s="9" t="s">
        <v>90</v>
      </c>
      <c r="K692" s="9" t="s">
        <v>59</v>
      </c>
      <c r="L692" s="9">
        <v>4.0</v>
      </c>
      <c r="M692" s="9" t="s">
        <v>42</v>
      </c>
      <c r="N692" s="9" t="s">
        <v>43</v>
      </c>
      <c r="O692" s="9" t="s">
        <v>43</v>
      </c>
      <c r="P692" s="9" t="s">
        <v>4963</v>
      </c>
      <c r="Q692" s="21" t="s">
        <v>4964</v>
      </c>
      <c r="S692" s="9" t="s">
        <v>50</v>
      </c>
      <c r="T692" s="9">
        <v>2.0</v>
      </c>
      <c r="U692" s="9" t="s">
        <v>51</v>
      </c>
    </row>
    <row r="693">
      <c r="A693" s="23">
        <v>41873.43598969908</v>
      </c>
      <c r="B693" s="24">
        <v>40887.0</v>
      </c>
      <c r="C693" s="9" t="s">
        <v>105</v>
      </c>
      <c r="D693" s="9" t="s">
        <v>4965</v>
      </c>
      <c r="E693" s="9" t="s">
        <v>800</v>
      </c>
      <c r="F693" s="9" t="s">
        <v>4966</v>
      </c>
      <c r="G693" s="9" t="s">
        <v>4967</v>
      </c>
      <c r="H693" s="9">
        <v>19.0</v>
      </c>
      <c r="I693" s="9" t="s">
        <v>58</v>
      </c>
      <c r="J693" s="9" t="s">
        <v>40</v>
      </c>
      <c r="K693" s="9" t="s">
        <v>41</v>
      </c>
      <c r="M693" s="9" t="s">
        <v>42</v>
      </c>
      <c r="N693" s="9" t="s">
        <v>60</v>
      </c>
      <c r="O693" s="9" t="s">
        <v>4971</v>
      </c>
      <c r="P693" s="9" t="s">
        <v>4972</v>
      </c>
      <c r="Q693" s="21" t="s">
        <v>4973</v>
      </c>
      <c r="S693" s="9" t="s">
        <v>50</v>
      </c>
      <c r="T693" s="9">
        <v>1.0</v>
      </c>
      <c r="U693" s="9" t="s">
        <v>51</v>
      </c>
    </row>
    <row r="694">
      <c r="A694" s="23">
        <v>41873.43933653935</v>
      </c>
      <c r="B694" s="24">
        <v>41240.0</v>
      </c>
      <c r="C694" s="9" t="s">
        <v>418</v>
      </c>
      <c r="D694" s="9" t="s">
        <v>4477</v>
      </c>
      <c r="E694" s="9" t="s">
        <v>3429</v>
      </c>
      <c r="F694" s="9" t="s">
        <v>3447</v>
      </c>
      <c r="G694" s="9" t="s">
        <v>4976</v>
      </c>
      <c r="H694" s="9">
        <v>55.0</v>
      </c>
      <c r="I694" s="9" t="s">
        <v>58</v>
      </c>
      <c r="J694" s="9" t="s">
        <v>59</v>
      </c>
      <c r="K694" s="9" t="s">
        <v>59</v>
      </c>
      <c r="L694" s="9">
        <v>1.0</v>
      </c>
      <c r="M694" s="9" t="s">
        <v>42</v>
      </c>
      <c r="N694" s="9" t="s">
        <v>60</v>
      </c>
      <c r="O694" s="9" t="s">
        <v>190</v>
      </c>
      <c r="P694" s="9" t="s">
        <v>4977</v>
      </c>
      <c r="Q694" s="21" t="s">
        <v>4978</v>
      </c>
      <c r="S694" s="9" t="s">
        <v>50</v>
      </c>
      <c r="T694" s="9">
        <v>2.0</v>
      </c>
      <c r="U694" s="9" t="s">
        <v>51</v>
      </c>
    </row>
    <row r="695">
      <c r="A695" s="23">
        <v>41873.440642581016</v>
      </c>
      <c r="B695" s="24">
        <v>41334.0</v>
      </c>
      <c r="C695" s="9" t="s">
        <v>105</v>
      </c>
      <c r="D695" s="9" t="s">
        <v>2105</v>
      </c>
      <c r="E695" s="9" t="s">
        <v>4983</v>
      </c>
      <c r="F695" s="9" t="s">
        <v>4984</v>
      </c>
      <c r="G695" s="9" t="s">
        <v>4985</v>
      </c>
      <c r="H695" s="9">
        <v>34.0</v>
      </c>
      <c r="I695" s="9" t="s">
        <v>58</v>
      </c>
      <c r="J695" s="9" t="s">
        <v>40</v>
      </c>
      <c r="K695" s="9" t="s">
        <v>41</v>
      </c>
      <c r="M695" s="9" t="s">
        <v>77</v>
      </c>
      <c r="N695" s="9" t="s">
        <v>43</v>
      </c>
      <c r="O695" s="9" t="s">
        <v>43</v>
      </c>
      <c r="P695" s="9" t="s">
        <v>4986</v>
      </c>
      <c r="Q695" s="21" t="s">
        <v>4987</v>
      </c>
      <c r="S695" s="9" t="s">
        <v>50</v>
      </c>
      <c r="T695" s="9">
        <v>2.0</v>
      </c>
      <c r="U695" s="9" t="s">
        <v>51</v>
      </c>
    </row>
    <row r="696">
      <c r="A696" s="23">
        <v>41873.441313449075</v>
      </c>
      <c r="B696" s="24">
        <v>41268.0</v>
      </c>
      <c r="C696" s="9" t="s">
        <v>418</v>
      </c>
      <c r="D696" s="9" t="s">
        <v>419</v>
      </c>
      <c r="E696" s="9" t="s">
        <v>419</v>
      </c>
      <c r="F696" s="9" t="s">
        <v>420</v>
      </c>
      <c r="G696" s="9" t="s">
        <v>4994</v>
      </c>
      <c r="H696" s="9">
        <v>40.0</v>
      </c>
      <c r="I696" s="9" t="s">
        <v>58</v>
      </c>
      <c r="J696" s="9" t="s">
        <v>59</v>
      </c>
      <c r="K696" s="9" t="s">
        <v>59</v>
      </c>
      <c r="L696" s="9">
        <v>2.0</v>
      </c>
      <c r="M696" s="9" t="s">
        <v>42</v>
      </c>
      <c r="N696" s="9" t="s">
        <v>60</v>
      </c>
      <c r="O696" s="9" t="s">
        <v>61</v>
      </c>
      <c r="P696" s="9" t="s">
        <v>4995</v>
      </c>
      <c r="Q696" s="21" t="s">
        <v>4996</v>
      </c>
      <c r="R696" s="9" t="s">
        <v>4997</v>
      </c>
      <c r="S696" s="9" t="s">
        <v>50</v>
      </c>
      <c r="T696" s="9">
        <v>3.0</v>
      </c>
      <c r="U696" s="9" t="s">
        <v>51</v>
      </c>
    </row>
    <row r="697">
      <c r="A697" s="23">
        <v>41873.44422666667</v>
      </c>
      <c r="B697" s="24">
        <v>40639.0</v>
      </c>
      <c r="C697" s="9" t="s">
        <v>232</v>
      </c>
      <c r="D697" s="9" t="s">
        <v>1843</v>
      </c>
      <c r="E697" s="9" t="s">
        <v>1844</v>
      </c>
      <c r="F697" s="9" t="s">
        <v>1845</v>
      </c>
      <c r="G697" s="9" t="s">
        <v>1846</v>
      </c>
      <c r="H697" s="9">
        <v>34.0</v>
      </c>
      <c r="I697" s="9" t="s">
        <v>59</v>
      </c>
      <c r="J697" s="9" t="s">
        <v>59</v>
      </c>
      <c r="K697" s="9" t="s">
        <v>59</v>
      </c>
      <c r="L697" s="9">
        <v>1.0</v>
      </c>
      <c r="M697" s="9" t="s">
        <v>42</v>
      </c>
      <c r="N697" s="9" t="s">
        <v>60</v>
      </c>
      <c r="O697" s="9" t="s">
        <v>59</v>
      </c>
      <c r="Q697" s="21" t="s">
        <v>1854</v>
      </c>
      <c r="S697" s="9" t="s">
        <v>50</v>
      </c>
      <c r="T697" s="9">
        <v>3.0</v>
      </c>
      <c r="U697" s="9" t="s">
        <v>51</v>
      </c>
    </row>
    <row r="698">
      <c r="A698" s="23">
        <v>41873.44438043981</v>
      </c>
      <c r="B698" s="24">
        <v>41336.0</v>
      </c>
      <c r="C698" s="9" t="s">
        <v>164</v>
      </c>
      <c r="D698" s="9" t="s">
        <v>168</v>
      </c>
      <c r="E698" s="9" t="s">
        <v>894</v>
      </c>
      <c r="F698" s="9" t="s">
        <v>895</v>
      </c>
      <c r="G698" s="9" t="s">
        <v>5001</v>
      </c>
      <c r="H698" s="9">
        <v>52.0</v>
      </c>
      <c r="I698" s="9" t="s">
        <v>58</v>
      </c>
      <c r="J698" s="9" t="s">
        <v>59</v>
      </c>
      <c r="K698" s="9" t="s">
        <v>59</v>
      </c>
      <c r="L698" s="9">
        <v>2.0</v>
      </c>
      <c r="M698" s="9" t="s">
        <v>77</v>
      </c>
      <c r="N698" s="9" t="s">
        <v>60</v>
      </c>
      <c r="O698" s="9" t="s">
        <v>61</v>
      </c>
      <c r="P698" s="9" t="s">
        <v>5002</v>
      </c>
      <c r="Q698" s="21" t="s">
        <v>5003</v>
      </c>
      <c r="S698" s="9" t="s">
        <v>50</v>
      </c>
      <c r="T698" s="9">
        <v>5.0</v>
      </c>
      <c r="U698" s="9" t="s">
        <v>51</v>
      </c>
    </row>
    <row r="699">
      <c r="A699" s="23">
        <v>41873.44484068287</v>
      </c>
      <c r="B699" s="24">
        <v>40947.0</v>
      </c>
      <c r="C699" s="9" t="s">
        <v>101</v>
      </c>
      <c r="D699" s="9" t="s">
        <v>434</v>
      </c>
      <c r="E699" s="9" t="s">
        <v>2643</v>
      </c>
      <c r="F699" s="9" t="s">
        <v>5005</v>
      </c>
      <c r="G699" s="9" t="s">
        <v>5006</v>
      </c>
      <c r="H699" s="9">
        <v>29.0</v>
      </c>
      <c r="I699" s="9" t="s">
        <v>58</v>
      </c>
      <c r="J699" s="9" t="s">
        <v>90</v>
      </c>
      <c r="K699" s="9" t="s">
        <v>109</v>
      </c>
      <c r="L699" s="9">
        <v>3.0</v>
      </c>
      <c r="M699" s="9" t="s">
        <v>42</v>
      </c>
      <c r="N699" s="9" t="s">
        <v>60</v>
      </c>
      <c r="O699" s="9" t="s">
        <v>190</v>
      </c>
      <c r="P699" s="9" t="s">
        <v>5010</v>
      </c>
      <c r="Q699" s="21" t="s">
        <v>5011</v>
      </c>
      <c r="R699" s="9" t="s">
        <v>5014</v>
      </c>
      <c r="S699" s="9" t="s">
        <v>50</v>
      </c>
      <c r="T699" s="9">
        <v>2.0</v>
      </c>
      <c r="U699" s="9" t="s">
        <v>206</v>
      </c>
      <c r="V699" s="9" t="s">
        <v>5015</v>
      </c>
      <c r="W699" s="9" t="s">
        <v>5016</v>
      </c>
      <c r="X699" s="9" t="s">
        <v>5017</v>
      </c>
      <c r="Y699" s="22"/>
      <c r="Z699" s="22"/>
      <c r="AA699" s="22"/>
    </row>
    <row r="700">
      <c r="A700" s="23">
        <v>41873.44798148148</v>
      </c>
      <c r="B700" s="24">
        <v>41854.0</v>
      </c>
      <c r="C700" s="9" t="s">
        <v>164</v>
      </c>
      <c r="D700" s="9" t="s">
        <v>168</v>
      </c>
      <c r="E700" s="9" t="s">
        <v>165</v>
      </c>
      <c r="F700" s="9" t="s">
        <v>169</v>
      </c>
      <c r="G700" s="9" t="s">
        <v>5018</v>
      </c>
      <c r="I700" s="9" t="s">
        <v>58</v>
      </c>
      <c r="J700" s="9" t="s">
        <v>59</v>
      </c>
      <c r="K700" s="9" t="s">
        <v>59</v>
      </c>
      <c r="L700" s="9">
        <v>5.0</v>
      </c>
      <c r="M700" s="9" t="s">
        <v>77</v>
      </c>
      <c r="N700" s="9" t="s">
        <v>60</v>
      </c>
      <c r="O700" s="9" t="s">
        <v>78</v>
      </c>
      <c r="P700" s="9" t="s">
        <v>5019</v>
      </c>
      <c r="Q700" s="21" t="s">
        <v>5020</v>
      </c>
      <c r="R700" s="9" t="s">
        <v>5024</v>
      </c>
      <c r="S700" s="9" t="s">
        <v>50</v>
      </c>
      <c r="T700" s="9">
        <v>4.0</v>
      </c>
      <c r="U700" s="9" t="s">
        <v>51</v>
      </c>
    </row>
    <row r="701">
      <c r="A701" s="23">
        <v>41873.448645439814</v>
      </c>
      <c r="B701" s="24">
        <v>41418.0</v>
      </c>
      <c r="C701" s="9" t="s">
        <v>101</v>
      </c>
      <c r="E701" s="9" t="s">
        <v>337</v>
      </c>
      <c r="F701" s="9" t="s">
        <v>491</v>
      </c>
      <c r="G701" s="9" t="s">
        <v>5025</v>
      </c>
      <c r="H701" s="9">
        <v>47.0</v>
      </c>
      <c r="I701" s="9" t="s">
        <v>58</v>
      </c>
      <c r="J701" s="9" t="s">
        <v>59</v>
      </c>
      <c r="K701" s="9" t="s">
        <v>109</v>
      </c>
      <c r="M701" s="9" t="s">
        <v>42</v>
      </c>
      <c r="N701" s="9" t="s">
        <v>60</v>
      </c>
      <c r="O701" s="9" t="s">
        <v>159</v>
      </c>
      <c r="P701" s="9" t="s">
        <v>5026</v>
      </c>
      <c r="Q701" s="21" t="s">
        <v>5027</v>
      </c>
      <c r="S701" s="9" t="s">
        <v>50</v>
      </c>
      <c r="T701" s="9">
        <v>2.0</v>
      </c>
      <c r="U701" s="9" t="s">
        <v>51</v>
      </c>
    </row>
    <row r="702">
      <c r="A702" s="23">
        <v>41873.44865971065</v>
      </c>
      <c r="B702" s="24">
        <v>41336.0</v>
      </c>
      <c r="C702" s="9" t="s">
        <v>148</v>
      </c>
      <c r="D702" s="9" t="s">
        <v>760</v>
      </c>
      <c r="E702" s="9" t="s">
        <v>761</v>
      </c>
      <c r="F702" s="9" t="s">
        <v>5033</v>
      </c>
      <c r="G702" s="9" t="s">
        <v>5034</v>
      </c>
      <c r="H702" s="9">
        <v>43.0</v>
      </c>
      <c r="I702" s="9" t="s">
        <v>58</v>
      </c>
      <c r="J702" s="9" t="s">
        <v>90</v>
      </c>
      <c r="K702" s="9" t="s">
        <v>41</v>
      </c>
      <c r="M702" s="9" t="s">
        <v>42</v>
      </c>
      <c r="N702" s="9" t="s">
        <v>59</v>
      </c>
      <c r="O702" s="9" t="s">
        <v>59</v>
      </c>
      <c r="P702" s="9" t="s">
        <v>5035</v>
      </c>
      <c r="Q702" s="21" t="s">
        <v>5036</v>
      </c>
      <c r="S702" s="9" t="s">
        <v>50</v>
      </c>
      <c r="T702" s="9">
        <v>1.0</v>
      </c>
      <c r="U702" s="9" t="s">
        <v>51</v>
      </c>
    </row>
    <row r="703">
      <c r="A703" s="23">
        <v>41873.457305682874</v>
      </c>
      <c r="B703" s="24">
        <v>40537.0</v>
      </c>
      <c r="C703" s="9" t="s">
        <v>101</v>
      </c>
      <c r="D703" s="9" t="s">
        <v>603</v>
      </c>
      <c r="E703" s="9" t="s">
        <v>603</v>
      </c>
      <c r="F703" s="9" t="s">
        <v>604</v>
      </c>
      <c r="G703" s="9" t="s">
        <v>605</v>
      </c>
      <c r="H703" s="9">
        <v>24.0</v>
      </c>
      <c r="I703" s="9" t="s">
        <v>58</v>
      </c>
      <c r="J703" s="9" t="s">
        <v>59</v>
      </c>
      <c r="K703" s="9" t="s">
        <v>59</v>
      </c>
      <c r="L703" s="9">
        <v>3.0</v>
      </c>
      <c r="M703" s="9" t="s">
        <v>42</v>
      </c>
      <c r="N703" s="9" t="s">
        <v>60</v>
      </c>
      <c r="O703" s="9" t="s">
        <v>78</v>
      </c>
      <c r="P703" s="9" t="s">
        <v>609</v>
      </c>
      <c r="Q703" s="21" t="s">
        <v>610</v>
      </c>
      <c r="R703" s="9" t="s">
        <v>616</v>
      </c>
      <c r="S703" s="9" t="s">
        <v>50</v>
      </c>
      <c r="T703" s="9">
        <v>4.0</v>
      </c>
      <c r="U703" s="9" t="s">
        <v>51</v>
      </c>
    </row>
    <row r="704">
      <c r="A704" s="23">
        <v>41873.462002685184</v>
      </c>
      <c r="B704" s="24">
        <v>41267.0</v>
      </c>
      <c r="C704" s="9" t="s">
        <v>5046</v>
      </c>
      <c r="D704" s="9" t="s">
        <v>5047</v>
      </c>
      <c r="E704" s="9" t="s">
        <v>5048</v>
      </c>
      <c r="F704" s="9" t="s">
        <v>5049</v>
      </c>
      <c r="G704" s="9" t="s">
        <v>5050</v>
      </c>
      <c r="H704" s="9">
        <v>32.0</v>
      </c>
      <c r="I704" s="9" t="s">
        <v>58</v>
      </c>
      <c r="J704" s="9" t="s">
        <v>59</v>
      </c>
      <c r="K704" s="9" t="s">
        <v>59</v>
      </c>
      <c r="L704" s="9">
        <v>2.0</v>
      </c>
      <c r="M704" s="9" t="s">
        <v>42</v>
      </c>
      <c r="N704" s="9" t="s">
        <v>60</v>
      </c>
      <c r="O704" s="9" t="s">
        <v>190</v>
      </c>
      <c r="P704" s="9" t="s">
        <v>5051</v>
      </c>
      <c r="Q704" s="21" t="s">
        <v>5052</v>
      </c>
      <c r="R704" s="9" t="s">
        <v>5057</v>
      </c>
      <c r="S704" s="9" t="s">
        <v>50</v>
      </c>
      <c r="T704" s="9">
        <v>2.0</v>
      </c>
      <c r="U704" s="9" t="s">
        <v>51</v>
      </c>
    </row>
    <row r="705">
      <c r="A705" s="23">
        <v>41873.46828278935</v>
      </c>
      <c r="B705" s="24">
        <v>40947.0</v>
      </c>
      <c r="C705" s="9" t="s">
        <v>101</v>
      </c>
      <c r="D705" s="9" t="s">
        <v>370</v>
      </c>
      <c r="E705" s="9" t="s">
        <v>5058</v>
      </c>
      <c r="F705" s="9" t="s">
        <v>5059</v>
      </c>
      <c r="G705" s="9" t="s">
        <v>5060</v>
      </c>
      <c r="H705" s="9">
        <v>48.0</v>
      </c>
      <c r="I705" s="9" t="s">
        <v>58</v>
      </c>
      <c r="J705" s="9" t="s">
        <v>40</v>
      </c>
      <c r="K705" s="9" t="s">
        <v>41</v>
      </c>
      <c r="M705" s="9" t="s">
        <v>77</v>
      </c>
      <c r="N705" s="9" t="s">
        <v>60</v>
      </c>
      <c r="O705" s="9" t="s">
        <v>474</v>
      </c>
      <c r="P705" s="9" t="s">
        <v>5062</v>
      </c>
      <c r="Q705" s="21" t="s">
        <v>5063</v>
      </c>
      <c r="R705" s="9" t="s">
        <v>5014</v>
      </c>
      <c r="S705" s="9" t="s">
        <v>50</v>
      </c>
      <c r="T705" s="9">
        <v>3.0</v>
      </c>
      <c r="U705" s="9" t="s">
        <v>206</v>
      </c>
      <c r="V705" s="9" t="s">
        <v>5015</v>
      </c>
      <c r="W705" s="9" t="s">
        <v>5016</v>
      </c>
      <c r="X705" s="9" t="s">
        <v>5017</v>
      </c>
      <c r="Y705" s="22"/>
      <c r="Z705" s="22"/>
      <c r="AA705" s="22"/>
    </row>
    <row r="706">
      <c r="A706" s="23">
        <v>41873.469060474534</v>
      </c>
      <c r="B706" s="24">
        <v>41336.0</v>
      </c>
      <c r="C706" s="9" t="s">
        <v>702</v>
      </c>
      <c r="D706" s="9" t="s">
        <v>5070</v>
      </c>
      <c r="E706" s="9" t="s">
        <v>5071</v>
      </c>
      <c r="F706" s="9" t="s">
        <v>5073</v>
      </c>
      <c r="G706" s="9" t="s">
        <v>5074</v>
      </c>
      <c r="H706" s="9">
        <v>21.0</v>
      </c>
      <c r="I706" s="9" t="s">
        <v>58</v>
      </c>
      <c r="J706" s="9" t="s">
        <v>90</v>
      </c>
      <c r="K706" s="9" t="s">
        <v>59</v>
      </c>
      <c r="L706" s="9">
        <v>7.0</v>
      </c>
      <c r="M706" s="9" t="s">
        <v>77</v>
      </c>
      <c r="N706" s="9" t="s">
        <v>60</v>
      </c>
      <c r="O706" s="9" t="s">
        <v>190</v>
      </c>
      <c r="P706" s="9" t="s">
        <v>5078</v>
      </c>
      <c r="Q706" s="21" t="s">
        <v>5079</v>
      </c>
      <c r="R706" s="9" t="s">
        <v>5084</v>
      </c>
      <c r="S706" s="9" t="s">
        <v>50</v>
      </c>
      <c r="T706" s="9">
        <v>3.0</v>
      </c>
      <c r="U706" s="9" t="s">
        <v>51</v>
      </c>
    </row>
    <row r="707">
      <c r="A707" s="23">
        <v>41873.47265527778</v>
      </c>
      <c r="B707" s="24">
        <v>41615.0</v>
      </c>
      <c r="C707" s="9" t="s">
        <v>261</v>
      </c>
      <c r="D707" s="9" t="s">
        <v>262</v>
      </c>
      <c r="E707" s="9" t="s">
        <v>5085</v>
      </c>
      <c r="F707" s="9" t="s">
        <v>1950</v>
      </c>
      <c r="G707" s="9" t="s">
        <v>5086</v>
      </c>
      <c r="H707" s="9">
        <v>25.0</v>
      </c>
      <c r="I707" s="9" t="s">
        <v>58</v>
      </c>
      <c r="J707" s="9" t="s">
        <v>40</v>
      </c>
      <c r="K707" s="9" t="s">
        <v>59</v>
      </c>
      <c r="M707" s="9" t="s">
        <v>77</v>
      </c>
      <c r="N707" s="9" t="s">
        <v>60</v>
      </c>
      <c r="O707" s="9" t="s">
        <v>61</v>
      </c>
      <c r="P707" s="9" t="s">
        <v>5087</v>
      </c>
      <c r="Q707" s="21" t="s">
        <v>5088</v>
      </c>
      <c r="R707" s="9" t="s">
        <v>5094</v>
      </c>
      <c r="S707" s="9" t="s">
        <v>50</v>
      </c>
      <c r="T707" s="9">
        <v>3.0</v>
      </c>
      <c r="U707" s="9" t="s">
        <v>51</v>
      </c>
    </row>
    <row r="708">
      <c r="A708" s="23">
        <v>41873.47470247685</v>
      </c>
      <c r="B708" s="24">
        <v>41337.0</v>
      </c>
      <c r="C708" s="9" t="s">
        <v>300</v>
      </c>
      <c r="D708" s="9" t="s">
        <v>5095</v>
      </c>
      <c r="E708" s="9" t="s">
        <v>1416</v>
      </c>
      <c r="F708" s="9" t="s">
        <v>5096</v>
      </c>
      <c r="G708" s="9" t="s">
        <v>5097</v>
      </c>
      <c r="H708" s="9">
        <v>22.0</v>
      </c>
      <c r="I708" s="9" t="s">
        <v>58</v>
      </c>
      <c r="J708" s="9" t="s">
        <v>40</v>
      </c>
      <c r="K708" s="9" t="s">
        <v>41</v>
      </c>
      <c r="M708" s="9" t="s">
        <v>42</v>
      </c>
      <c r="N708" s="9" t="s">
        <v>60</v>
      </c>
      <c r="O708" s="9" t="s">
        <v>61</v>
      </c>
      <c r="P708" s="9" t="s">
        <v>5100</v>
      </c>
      <c r="Q708" s="21" t="s">
        <v>5101</v>
      </c>
      <c r="S708" s="9" t="s">
        <v>50</v>
      </c>
      <c r="T708" s="9">
        <v>3.0</v>
      </c>
      <c r="U708" s="9" t="s">
        <v>51</v>
      </c>
    </row>
    <row r="709">
      <c r="A709" s="23">
        <v>41873.485230578706</v>
      </c>
      <c r="B709" s="24">
        <v>41247.0</v>
      </c>
      <c r="C709" s="9" t="s">
        <v>418</v>
      </c>
      <c r="D709" s="9" t="s">
        <v>5106</v>
      </c>
      <c r="E709" s="9" t="s">
        <v>3511</v>
      </c>
      <c r="F709" s="9" t="s">
        <v>5107</v>
      </c>
      <c r="G709" s="9" t="s">
        <v>5108</v>
      </c>
      <c r="H709" s="9">
        <v>23.0</v>
      </c>
      <c r="I709" s="9" t="s">
        <v>58</v>
      </c>
      <c r="J709" s="9" t="s">
        <v>59</v>
      </c>
      <c r="K709" s="9" t="s">
        <v>59</v>
      </c>
      <c r="L709" s="9">
        <v>14.0</v>
      </c>
      <c r="M709" s="9" t="s">
        <v>42</v>
      </c>
      <c r="N709" s="9" t="s">
        <v>43</v>
      </c>
      <c r="O709" s="9" t="s">
        <v>43</v>
      </c>
      <c r="P709" s="9" t="s">
        <v>5109</v>
      </c>
      <c r="Q709" s="21" t="s">
        <v>5110</v>
      </c>
      <c r="R709" s="9" t="s">
        <v>5113</v>
      </c>
      <c r="S709" s="9" t="s">
        <v>50</v>
      </c>
      <c r="T709" s="9">
        <v>4.0</v>
      </c>
      <c r="U709" s="9" t="s">
        <v>51</v>
      </c>
    </row>
    <row r="710">
      <c r="A710" s="23">
        <v>41873.48849130787</v>
      </c>
      <c r="B710" s="24">
        <v>40947.0</v>
      </c>
      <c r="C710" s="9" t="s">
        <v>148</v>
      </c>
      <c r="D710" s="9" t="s">
        <v>5115</v>
      </c>
      <c r="E710" s="9" t="s">
        <v>5116</v>
      </c>
      <c r="F710" s="9" t="s">
        <v>3824</v>
      </c>
      <c r="G710" s="9" t="s">
        <v>5117</v>
      </c>
      <c r="H710" s="9">
        <v>33.0</v>
      </c>
      <c r="I710" s="9" t="s">
        <v>58</v>
      </c>
      <c r="J710" s="9" t="s">
        <v>90</v>
      </c>
      <c r="K710" s="9" t="s">
        <v>109</v>
      </c>
      <c r="M710" s="9" t="s">
        <v>42</v>
      </c>
      <c r="N710" s="9" t="s">
        <v>43</v>
      </c>
      <c r="O710" s="9" t="s">
        <v>43</v>
      </c>
      <c r="P710" s="9" t="s">
        <v>5121</v>
      </c>
      <c r="Q710" s="21" t="s">
        <v>5123</v>
      </c>
      <c r="R710" s="9" t="s">
        <v>5014</v>
      </c>
      <c r="S710" s="9" t="s">
        <v>50</v>
      </c>
      <c r="T710" s="9">
        <v>1.0</v>
      </c>
      <c r="U710" s="9" t="s">
        <v>206</v>
      </c>
      <c r="V710" s="9" t="s">
        <v>5015</v>
      </c>
      <c r="W710" s="9" t="s">
        <v>5016</v>
      </c>
      <c r="X710" s="9" t="s">
        <v>5017</v>
      </c>
      <c r="Y710" s="22"/>
      <c r="Z710" s="22"/>
      <c r="AA710" s="22"/>
    </row>
    <row r="711">
      <c r="A711" s="23">
        <v>41873.49332054398</v>
      </c>
      <c r="B711" s="24">
        <v>41337.0</v>
      </c>
      <c r="C711" s="9" t="s">
        <v>919</v>
      </c>
      <c r="D711" s="9" t="s">
        <v>332</v>
      </c>
      <c r="E711" s="9" t="s">
        <v>5126</v>
      </c>
      <c r="F711" s="9" t="s">
        <v>5127</v>
      </c>
      <c r="G711" s="9" t="s">
        <v>2713</v>
      </c>
      <c r="I711" s="9" t="s">
        <v>59</v>
      </c>
      <c r="J711" s="9" t="s">
        <v>59</v>
      </c>
      <c r="K711" s="9" t="s">
        <v>59</v>
      </c>
      <c r="L711" s="9">
        <v>2.0</v>
      </c>
      <c r="M711" s="9" t="s">
        <v>77</v>
      </c>
      <c r="N711" s="9" t="s">
        <v>60</v>
      </c>
      <c r="O711" s="9" t="s">
        <v>474</v>
      </c>
      <c r="P711" s="9" t="s">
        <v>5128</v>
      </c>
      <c r="Q711" s="21" t="s">
        <v>5129</v>
      </c>
      <c r="S711" s="9" t="s">
        <v>50</v>
      </c>
      <c r="T711" s="9">
        <v>3.0</v>
      </c>
      <c r="U711" s="9" t="s">
        <v>51</v>
      </c>
    </row>
    <row r="712">
      <c r="A712" s="23">
        <v>41873.494252986115</v>
      </c>
      <c r="B712" s="24">
        <v>41264.0</v>
      </c>
      <c r="C712" s="9" t="s">
        <v>418</v>
      </c>
      <c r="D712" s="9" t="s">
        <v>5106</v>
      </c>
      <c r="E712" s="9" t="s">
        <v>3511</v>
      </c>
      <c r="F712" s="9" t="s">
        <v>5107</v>
      </c>
      <c r="G712" s="9" t="s">
        <v>5133</v>
      </c>
      <c r="H712" s="9">
        <v>21.0</v>
      </c>
      <c r="I712" s="9" t="s">
        <v>58</v>
      </c>
      <c r="J712" s="9" t="s">
        <v>59</v>
      </c>
      <c r="K712" s="9" t="s">
        <v>59</v>
      </c>
      <c r="L712" s="9">
        <v>10.0</v>
      </c>
      <c r="M712" s="9" t="s">
        <v>42</v>
      </c>
      <c r="N712" s="9" t="s">
        <v>60</v>
      </c>
      <c r="O712" s="9" t="s">
        <v>78</v>
      </c>
      <c r="P712" s="9" t="s">
        <v>5135</v>
      </c>
      <c r="Q712" s="21" t="s">
        <v>5110</v>
      </c>
      <c r="R712" s="9" t="s">
        <v>5137</v>
      </c>
      <c r="S712" s="9" t="s">
        <v>50</v>
      </c>
      <c r="T712" s="9">
        <v>4.0</v>
      </c>
      <c r="U712" s="9" t="s">
        <v>51</v>
      </c>
    </row>
    <row r="713">
      <c r="A713" s="23">
        <v>41873.49530930556</v>
      </c>
      <c r="B713" s="24">
        <v>41337.0</v>
      </c>
      <c r="C713" s="9" t="s">
        <v>136</v>
      </c>
      <c r="D713" s="9" t="s">
        <v>137</v>
      </c>
      <c r="E713" s="9" t="s">
        <v>138</v>
      </c>
      <c r="F713" s="9" t="s">
        <v>1911</v>
      </c>
      <c r="G713" s="9" t="s">
        <v>5138</v>
      </c>
      <c r="H713" s="9">
        <v>32.0</v>
      </c>
      <c r="I713" s="9" t="s">
        <v>58</v>
      </c>
      <c r="J713" s="9" t="s">
        <v>90</v>
      </c>
      <c r="K713" s="9" t="s">
        <v>109</v>
      </c>
      <c r="M713" s="9" t="s">
        <v>42</v>
      </c>
      <c r="N713" s="9" t="s">
        <v>60</v>
      </c>
      <c r="O713" s="9" t="s">
        <v>159</v>
      </c>
      <c r="P713" s="9" t="s">
        <v>5139</v>
      </c>
      <c r="Q713" s="21" t="s">
        <v>5140</v>
      </c>
      <c r="S713" s="9" t="s">
        <v>50</v>
      </c>
      <c r="T713" s="9">
        <v>5.0</v>
      </c>
      <c r="U713" s="9" t="s">
        <v>51</v>
      </c>
    </row>
    <row r="714">
      <c r="A714" s="23">
        <v>41873.495317789355</v>
      </c>
      <c r="B714" s="24">
        <v>41341.0</v>
      </c>
      <c r="C714" s="9" t="s">
        <v>85</v>
      </c>
      <c r="D714" s="9" t="s">
        <v>5106</v>
      </c>
      <c r="E714" s="9" t="s">
        <v>5106</v>
      </c>
      <c r="F714" s="9" t="s">
        <v>5146</v>
      </c>
      <c r="G714" s="9" t="s">
        <v>5148</v>
      </c>
      <c r="H714" s="9">
        <v>37.0</v>
      </c>
      <c r="I714" s="9" t="s">
        <v>58</v>
      </c>
      <c r="J714" s="9" t="s">
        <v>90</v>
      </c>
      <c r="K714" s="9" t="s">
        <v>109</v>
      </c>
      <c r="L714" s="9">
        <v>1.0</v>
      </c>
      <c r="M714" s="9" t="s">
        <v>42</v>
      </c>
      <c r="N714" s="9" t="s">
        <v>43</v>
      </c>
      <c r="O714" s="9" t="s">
        <v>78</v>
      </c>
      <c r="P714" s="9" t="s">
        <v>5149</v>
      </c>
      <c r="Q714" s="21" t="s">
        <v>5150</v>
      </c>
      <c r="R714" s="9" t="s">
        <v>5163</v>
      </c>
      <c r="S714" s="9" t="s">
        <v>50</v>
      </c>
      <c r="T714" s="9">
        <v>1.0</v>
      </c>
      <c r="U714" s="9" t="s">
        <v>206</v>
      </c>
      <c r="V714" s="9" t="s">
        <v>5164</v>
      </c>
      <c r="W714" s="9" t="s">
        <v>5165</v>
      </c>
      <c r="X714" s="9" t="s">
        <v>5166</v>
      </c>
      <c r="Y714" s="22"/>
      <c r="Z714" s="22"/>
      <c r="AA714" s="22"/>
    </row>
    <row r="715">
      <c r="A715" s="23">
        <v>41873.498778587964</v>
      </c>
      <c r="B715" s="24">
        <v>41766.0</v>
      </c>
      <c r="C715" s="9" t="s">
        <v>85</v>
      </c>
      <c r="D715" s="9" t="s">
        <v>5167</v>
      </c>
      <c r="E715" s="9" t="s">
        <v>5168</v>
      </c>
      <c r="F715" s="9" t="s">
        <v>5169</v>
      </c>
      <c r="G715" s="9" t="s">
        <v>5170</v>
      </c>
      <c r="H715" s="9">
        <v>93.0</v>
      </c>
      <c r="I715" s="9" t="s">
        <v>39</v>
      </c>
      <c r="J715" s="9" t="s">
        <v>59</v>
      </c>
      <c r="K715" s="9" t="s">
        <v>59</v>
      </c>
      <c r="M715" s="9" t="s">
        <v>42</v>
      </c>
      <c r="N715" s="9" t="s">
        <v>60</v>
      </c>
      <c r="O715" s="9" t="s">
        <v>61</v>
      </c>
      <c r="P715" s="9" t="s">
        <v>5171</v>
      </c>
      <c r="Q715" s="21" t="s">
        <v>5174</v>
      </c>
      <c r="R715" s="9" t="s">
        <v>5178</v>
      </c>
      <c r="S715" s="9" t="s">
        <v>50</v>
      </c>
      <c r="T715" s="9">
        <v>1.0</v>
      </c>
      <c r="U715" s="9" t="s">
        <v>51</v>
      </c>
    </row>
    <row r="716">
      <c r="A716" s="23">
        <v>41873.50195803241</v>
      </c>
      <c r="B716" s="24">
        <v>41336.0</v>
      </c>
      <c r="C716" s="9" t="s">
        <v>85</v>
      </c>
      <c r="D716" s="9" t="s">
        <v>115</v>
      </c>
      <c r="E716" s="9" t="s">
        <v>87</v>
      </c>
      <c r="F716" s="9" t="s">
        <v>5179</v>
      </c>
      <c r="G716" s="9" t="s">
        <v>5180</v>
      </c>
      <c r="H716" s="9">
        <v>45.0</v>
      </c>
      <c r="I716" s="9" t="s">
        <v>58</v>
      </c>
      <c r="J716" s="9" t="s">
        <v>40</v>
      </c>
      <c r="K716" s="9" t="s">
        <v>41</v>
      </c>
      <c r="M716" s="9" t="s">
        <v>77</v>
      </c>
      <c r="N716" s="9" t="s">
        <v>60</v>
      </c>
      <c r="O716" s="9" t="s">
        <v>78</v>
      </c>
      <c r="P716" s="9" t="s">
        <v>5181</v>
      </c>
      <c r="Q716" s="21" t="s">
        <v>5182</v>
      </c>
      <c r="R716" s="9" t="s">
        <v>5187</v>
      </c>
      <c r="S716" s="9" t="s">
        <v>50</v>
      </c>
      <c r="T716" s="9">
        <v>5.0</v>
      </c>
      <c r="U716" s="9" t="s">
        <v>66</v>
      </c>
    </row>
    <row r="717">
      <c r="A717" s="23">
        <v>41873.50314086805</v>
      </c>
      <c r="B717" s="24">
        <v>41231.0</v>
      </c>
      <c r="C717" s="9" t="s">
        <v>1484</v>
      </c>
      <c r="D717" s="9" t="s">
        <v>1530</v>
      </c>
      <c r="E717" s="9" t="s">
        <v>1530</v>
      </c>
      <c r="F717" s="9" t="s">
        <v>2002</v>
      </c>
      <c r="G717" s="9" t="s">
        <v>5189</v>
      </c>
      <c r="H717" s="9">
        <v>19.0</v>
      </c>
      <c r="I717" s="9" t="s">
        <v>58</v>
      </c>
      <c r="J717" s="9" t="s">
        <v>59</v>
      </c>
      <c r="K717" s="9" t="s">
        <v>59</v>
      </c>
      <c r="L717" s="9">
        <v>2.0</v>
      </c>
      <c r="M717" s="9" t="s">
        <v>42</v>
      </c>
      <c r="N717" s="9" t="s">
        <v>60</v>
      </c>
      <c r="O717" s="9" t="s">
        <v>273</v>
      </c>
      <c r="P717" s="9" t="s">
        <v>5192</v>
      </c>
      <c r="Q717" s="21" t="s">
        <v>5193</v>
      </c>
      <c r="S717" s="9" t="s">
        <v>50</v>
      </c>
      <c r="T717" s="9">
        <v>3.0</v>
      </c>
      <c r="U717" s="9" t="s">
        <v>51</v>
      </c>
    </row>
    <row r="718">
      <c r="A718" s="23">
        <v>41873.51188975694</v>
      </c>
      <c r="B718" s="24">
        <v>41237.0</v>
      </c>
      <c r="C718" s="9" t="s">
        <v>378</v>
      </c>
      <c r="D718" s="9" t="s">
        <v>2568</v>
      </c>
      <c r="E718" s="9" t="s">
        <v>2568</v>
      </c>
      <c r="F718" s="9" t="s">
        <v>2569</v>
      </c>
      <c r="G718" s="9" t="s">
        <v>5198</v>
      </c>
      <c r="H718" s="9">
        <v>28.0</v>
      </c>
      <c r="I718" s="9" t="s">
        <v>58</v>
      </c>
      <c r="J718" s="9" t="s">
        <v>90</v>
      </c>
      <c r="K718" s="9" t="s">
        <v>59</v>
      </c>
      <c r="M718" s="9" t="s">
        <v>42</v>
      </c>
      <c r="N718" s="9" t="s">
        <v>43</v>
      </c>
      <c r="O718" s="9" t="s">
        <v>43</v>
      </c>
      <c r="P718" s="9" t="s">
        <v>5199</v>
      </c>
      <c r="Q718" s="21" t="s">
        <v>5200</v>
      </c>
      <c r="R718" s="9" t="s">
        <v>5204</v>
      </c>
      <c r="S718" s="9" t="s">
        <v>50</v>
      </c>
      <c r="T718" s="9">
        <v>2.0</v>
      </c>
      <c r="U718" s="9" t="s">
        <v>66</v>
      </c>
    </row>
    <row r="719">
      <c r="A719" s="23">
        <v>41873.51346248842</v>
      </c>
      <c r="B719" s="24">
        <v>41242.0</v>
      </c>
      <c r="C719" s="9" t="s">
        <v>121</v>
      </c>
      <c r="D719" s="9" t="s">
        <v>1870</v>
      </c>
      <c r="E719" s="9" t="s">
        <v>130</v>
      </c>
      <c r="F719" s="9" t="s">
        <v>1871</v>
      </c>
      <c r="G719" s="9" t="s">
        <v>3596</v>
      </c>
      <c r="H719" s="9">
        <v>43.0</v>
      </c>
      <c r="I719" s="9" t="s">
        <v>58</v>
      </c>
      <c r="J719" s="9" t="s">
        <v>59</v>
      </c>
      <c r="K719" s="9" t="s">
        <v>59</v>
      </c>
      <c r="L719" s="9">
        <v>137.0</v>
      </c>
      <c r="M719" s="9" t="s">
        <v>42</v>
      </c>
      <c r="N719" s="9" t="s">
        <v>43</v>
      </c>
      <c r="O719" s="9" t="s">
        <v>43</v>
      </c>
      <c r="P719" s="9" t="s">
        <v>5205</v>
      </c>
      <c r="Q719" s="21" t="s">
        <v>5206</v>
      </c>
      <c r="R719" s="9" t="s">
        <v>5210</v>
      </c>
      <c r="S719" s="9" t="s">
        <v>50</v>
      </c>
      <c r="T719" s="9">
        <v>2.0</v>
      </c>
      <c r="U719" s="9" t="s">
        <v>206</v>
      </c>
      <c r="W719" s="9" t="s">
        <v>5211</v>
      </c>
    </row>
    <row r="720">
      <c r="A720" s="23">
        <v>41873.51768712963</v>
      </c>
      <c r="B720" s="24">
        <v>41242.0</v>
      </c>
      <c r="C720" s="9" t="s">
        <v>121</v>
      </c>
      <c r="D720" s="9" t="s">
        <v>1870</v>
      </c>
      <c r="E720" s="9" t="s">
        <v>130</v>
      </c>
      <c r="F720" s="9" t="s">
        <v>1871</v>
      </c>
      <c r="G720" s="9" t="s">
        <v>5212</v>
      </c>
      <c r="H720" s="9">
        <v>30.0</v>
      </c>
      <c r="I720" s="9" t="s">
        <v>39</v>
      </c>
      <c r="J720" s="9" t="s">
        <v>59</v>
      </c>
      <c r="K720" s="9" t="s">
        <v>59</v>
      </c>
      <c r="L720" s="9">
        <v>137.0</v>
      </c>
      <c r="M720" s="9" t="s">
        <v>42</v>
      </c>
      <c r="N720" s="9" t="s">
        <v>43</v>
      </c>
      <c r="O720" s="9" t="s">
        <v>43</v>
      </c>
      <c r="P720" s="9" t="s">
        <v>5213</v>
      </c>
      <c r="Q720" s="21" t="s">
        <v>5206</v>
      </c>
      <c r="R720" s="9" t="s">
        <v>5216</v>
      </c>
      <c r="S720" s="9" t="s">
        <v>50</v>
      </c>
      <c r="T720" s="9">
        <v>2.0</v>
      </c>
      <c r="U720" s="9" t="s">
        <v>66</v>
      </c>
    </row>
    <row r="721">
      <c r="A721" s="23">
        <v>41873.526297743054</v>
      </c>
      <c r="B721" s="24">
        <v>41237.0</v>
      </c>
      <c r="C721" s="9" t="s">
        <v>247</v>
      </c>
      <c r="D721" s="9" t="s">
        <v>935</v>
      </c>
      <c r="E721" s="9" t="s">
        <v>5219</v>
      </c>
      <c r="F721" s="9" t="s">
        <v>4286</v>
      </c>
      <c r="G721" s="9" t="s">
        <v>5220</v>
      </c>
      <c r="H721" s="9">
        <v>21.0</v>
      </c>
      <c r="I721" s="9" t="s">
        <v>58</v>
      </c>
      <c r="J721" s="9" t="s">
        <v>90</v>
      </c>
      <c r="K721" s="9" t="s">
        <v>109</v>
      </c>
      <c r="L721" s="9">
        <v>22.0</v>
      </c>
      <c r="M721" s="9" t="s">
        <v>77</v>
      </c>
      <c r="N721" s="9" t="s">
        <v>60</v>
      </c>
      <c r="O721" s="9" t="s">
        <v>78</v>
      </c>
      <c r="P721" s="9" t="s">
        <v>5221</v>
      </c>
      <c r="Q721" s="21" t="s">
        <v>5222</v>
      </c>
      <c r="R721" s="9" t="s">
        <v>5224</v>
      </c>
      <c r="S721" s="9" t="s">
        <v>50</v>
      </c>
      <c r="T721" s="9">
        <v>4.0</v>
      </c>
      <c r="U721" s="9" t="s">
        <v>66</v>
      </c>
    </row>
    <row r="722">
      <c r="A722" s="23">
        <v>41873.527787569445</v>
      </c>
      <c r="B722" s="24">
        <v>41337.0</v>
      </c>
      <c r="C722" s="9" t="s">
        <v>85</v>
      </c>
      <c r="D722" s="9" t="s">
        <v>5228</v>
      </c>
      <c r="E722" s="9" t="s">
        <v>743</v>
      </c>
      <c r="F722" s="9" t="s">
        <v>2911</v>
      </c>
      <c r="H722" s="9">
        <v>19.0</v>
      </c>
      <c r="I722" s="9" t="s">
        <v>58</v>
      </c>
      <c r="J722" s="9" t="s">
        <v>59</v>
      </c>
      <c r="K722" s="9" t="s">
        <v>59</v>
      </c>
      <c r="M722" s="9" t="s">
        <v>77</v>
      </c>
      <c r="N722" s="9" t="s">
        <v>60</v>
      </c>
      <c r="O722" s="9" t="s">
        <v>78</v>
      </c>
      <c r="P722" s="9" t="s">
        <v>5230</v>
      </c>
      <c r="Q722" s="21" t="s">
        <v>5231</v>
      </c>
      <c r="S722" s="9" t="s">
        <v>50</v>
      </c>
      <c r="T722" s="9">
        <v>4.0</v>
      </c>
      <c r="U722" s="9" t="s">
        <v>66</v>
      </c>
    </row>
    <row r="723">
      <c r="A723" s="23">
        <v>41873.528277129626</v>
      </c>
      <c r="B723" s="24">
        <v>41620.0</v>
      </c>
      <c r="C723" s="9" t="s">
        <v>688</v>
      </c>
      <c r="D723" s="9" t="s">
        <v>5232</v>
      </c>
      <c r="E723" s="9" t="s">
        <v>5233</v>
      </c>
      <c r="F723" s="9" t="s">
        <v>5234</v>
      </c>
      <c r="G723" s="9" t="s">
        <v>5235</v>
      </c>
      <c r="H723" s="9">
        <v>27.0</v>
      </c>
      <c r="I723" s="9" t="s">
        <v>58</v>
      </c>
      <c r="J723" s="9" t="s">
        <v>59</v>
      </c>
      <c r="K723" s="9" t="s">
        <v>59</v>
      </c>
      <c r="M723" s="9" t="s">
        <v>77</v>
      </c>
      <c r="N723" s="9" t="s">
        <v>59</v>
      </c>
      <c r="O723" s="9" t="s">
        <v>59</v>
      </c>
      <c r="P723" s="9" t="s">
        <v>5236</v>
      </c>
      <c r="Q723" s="21" t="s">
        <v>5237</v>
      </c>
      <c r="R723" s="9" t="s">
        <v>5241</v>
      </c>
      <c r="S723" s="9" t="s">
        <v>50</v>
      </c>
      <c r="T723" s="9">
        <v>5.0</v>
      </c>
      <c r="U723" s="9" t="s">
        <v>66</v>
      </c>
    </row>
    <row r="724">
      <c r="A724" s="23">
        <v>41873.531637534725</v>
      </c>
      <c r="B724" s="24">
        <v>41702.0</v>
      </c>
      <c r="C724" s="9" t="s">
        <v>85</v>
      </c>
      <c r="D724" s="9" t="s">
        <v>5228</v>
      </c>
      <c r="E724" s="9" t="s">
        <v>743</v>
      </c>
      <c r="F724" s="9" t="s">
        <v>2911</v>
      </c>
      <c r="G724" s="9" t="s">
        <v>5242</v>
      </c>
      <c r="H724" s="9">
        <v>31.0</v>
      </c>
      <c r="I724" s="9" t="s">
        <v>58</v>
      </c>
      <c r="J724" s="9" t="s">
        <v>90</v>
      </c>
      <c r="K724" s="9" t="s">
        <v>109</v>
      </c>
      <c r="M724" s="9" t="s">
        <v>42</v>
      </c>
      <c r="N724" s="9" t="s">
        <v>60</v>
      </c>
      <c r="O724" s="9" t="s">
        <v>705</v>
      </c>
      <c r="P724" s="9" t="s">
        <v>5243</v>
      </c>
      <c r="Q724" s="21" t="s">
        <v>5244</v>
      </c>
      <c r="S724" s="9" t="s">
        <v>50</v>
      </c>
      <c r="T724" s="9">
        <v>4.0</v>
      </c>
      <c r="U724" s="9" t="s">
        <v>66</v>
      </c>
    </row>
    <row r="725">
      <c r="A725" s="23">
        <v>41873.53283524306</v>
      </c>
      <c r="B725" s="24">
        <v>41305.0</v>
      </c>
      <c r="C725" s="9" t="s">
        <v>197</v>
      </c>
      <c r="D725" s="9" t="s">
        <v>5250</v>
      </c>
      <c r="E725" s="9" t="s">
        <v>5251</v>
      </c>
      <c r="F725" s="9" t="s">
        <v>5252</v>
      </c>
      <c r="G725" s="9" t="s">
        <v>5253</v>
      </c>
      <c r="H725" s="9">
        <v>35.0</v>
      </c>
      <c r="I725" s="9" t="s">
        <v>58</v>
      </c>
      <c r="J725" s="9" t="s">
        <v>40</v>
      </c>
      <c r="K725" s="9" t="s">
        <v>41</v>
      </c>
      <c r="L725" s="9">
        <v>12.0</v>
      </c>
      <c r="M725" s="9" t="s">
        <v>77</v>
      </c>
      <c r="N725" s="9" t="s">
        <v>60</v>
      </c>
      <c r="O725" s="9" t="s">
        <v>190</v>
      </c>
      <c r="P725" s="9" t="s">
        <v>5254</v>
      </c>
      <c r="Q725" s="21" t="s">
        <v>5255</v>
      </c>
      <c r="R725" s="9" t="s">
        <v>5261</v>
      </c>
      <c r="S725" s="9" t="s">
        <v>50</v>
      </c>
      <c r="T725" s="9">
        <v>3.0</v>
      </c>
      <c r="U725" s="9" t="s">
        <v>206</v>
      </c>
      <c r="V725" s="9" t="s">
        <v>5262</v>
      </c>
      <c r="W725" s="9" t="s">
        <v>5264</v>
      </c>
      <c r="X725" s="9" t="s">
        <v>5265</v>
      </c>
      <c r="Y725" s="22"/>
      <c r="Z725" s="22"/>
      <c r="AA725" s="22"/>
    </row>
    <row r="726">
      <c r="A726" s="23">
        <v>41873.53327319444</v>
      </c>
      <c r="B726" s="24">
        <v>41779.0</v>
      </c>
      <c r="C726" s="9" t="s">
        <v>720</v>
      </c>
      <c r="D726" s="9" t="s">
        <v>1684</v>
      </c>
      <c r="E726" s="9" t="s">
        <v>5070</v>
      </c>
      <c r="F726" s="9" t="s">
        <v>5267</v>
      </c>
      <c r="H726" s="9">
        <v>27.0</v>
      </c>
      <c r="I726" s="9" t="s">
        <v>39</v>
      </c>
      <c r="J726" s="9" t="s">
        <v>59</v>
      </c>
      <c r="K726" s="9" t="s">
        <v>59</v>
      </c>
      <c r="M726" s="9" t="s">
        <v>42</v>
      </c>
      <c r="N726" s="9" t="s">
        <v>60</v>
      </c>
      <c r="O726" s="9" t="s">
        <v>705</v>
      </c>
      <c r="P726" s="9" t="s">
        <v>5271</v>
      </c>
      <c r="Q726" s="21" t="s">
        <v>5272</v>
      </c>
      <c r="S726" s="9" t="s">
        <v>50</v>
      </c>
      <c r="T726" s="9">
        <v>3.0</v>
      </c>
      <c r="U726" s="9" t="s">
        <v>66</v>
      </c>
    </row>
    <row r="727">
      <c r="A727" s="23">
        <v>41873.53865525463</v>
      </c>
      <c r="B727" s="24">
        <v>40932.0</v>
      </c>
      <c r="C727" s="9" t="s">
        <v>67</v>
      </c>
      <c r="D727" s="9" t="s">
        <v>286</v>
      </c>
      <c r="E727" s="9" t="s">
        <v>519</v>
      </c>
      <c r="F727" s="9" t="s">
        <v>2626</v>
      </c>
      <c r="I727" s="9" t="s">
        <v>59</v>
      </c>
      <c r="J727" s="9" t="s">
        <v>59</v>
      </c>
      <c r="K727" s="9" t="s">
        <v>59</v>
      </c>
      <c r="M727" s="9" t="s">
        <v>42</v>
      </c>
      <c r="N727" s="9" t="s">
        <v>60</v>
      </c>
      <c r="O727" s="9" t="s">
        <v>78</v>
      </c>
      <c r="P727" s="9" t="s">
        <v>4576</v>
      </c>
      <c r="Q727" s="21" t="s">
        <v>4577</v>
      </c>
      <c r="S727" s="9" t="s">
        <v>50</v>
      </c>
      <c r="T727" s="9">
        <v>5.0</v>
      </c>
      <c r="U727" s="9" t="s">
        <v>206</v>
      </c>
      <c r="V727" s="9" t="s">
        <v>5278</v>
      </c>
      <c r="W727" s="9" t="s">
        <v>5279</v>
      </c>
      <c r="X727" s="9" t="s">
        <v>5280</v>
      </c>
      <c r="Y727" s="22"/>
      <c r="Z727" s="22"/>
      <c r="AA727" s="22"/>
    </row>
    <row r="728">
      <c r="A728" s="23">
        <v>41873.543167523145</v>
      </c>
      <c r="B728" s="24">
        <v>41305.0</v>
      </c>
      <c r="C728" s="9" t="s">
        <v>85</v>
      </c>
      <c r="D728" s="9" t="s">
        <v>2420</v>
      </c>
      <c r="E728" s="9" t="s">
        <v>4761</v>
      </c>
      <c r="F728" s="9" t="s">
        <v>5283</v>
      </c>
      <c r="G728" s="9" t="s">
        <v>5284</v>
      </c>
      <c r="I728" s="9" t="s">
        <v>58</v>
      </c>
      <c r="J728" s="9" t="s">
        <v>59</v>
      </c>
      <c r="K728" s="9" t="s">
        <v>59</v>
      </c>
      <c r="L728" s="9">
        <v>1.0</v>
      </c>
      <c r="M728" s="9" t="s">
        <v>77</v>
      </c>
      <c r="N728" s="9" t="s">
        <v>60</v>
      </c>
      <c r="O728" s="9" t="s">
        <v>78</v>
      </c>
      <c r="P728" s="9" t="s">
        <v>5286</v>
      </c>
      <c r="Q728" s="21" t="s">
        <v>5288</v>
      </c>
      <c r="S728" s="9" t="s">
        <v>50</v>
      </c>
      <c r="T728" s="9">
        <v>3.0</v>
      </c>
      <c r="U728" s="9" t="s">
        <v>66</v>
      </c>
    </row>
    <row r="729">
      <c r="A729" s="23">
        <v>41873.54820648148</v>
      </c>
      <c r="B729" s="24">
        <v>40608.0</v>
      </c>
      <c r="C729" s="9" t="s">
        <v>766</v>
      </c>
      <c r="D729" s="9" t="s">
        <v>1480</v>
      </c>
      <c r="E729" s="9" t="s">
        <v>1481</v>
      </c>
      <c r="F729" s="9" t="s">
        <v>1482</v>
      </c>
      <c r="G729" s="9" t="s">
        <v>1483</v>
      </c>
      <c r="H729" s="9">
        <v>21.0</v>
      </c>
      <c r="I729" s="9" t="s">
        <v>58</v>
      </c>
      <c r="J729" s="9" t="s">
        <v>40</v>
      </c>
      <c r="K729" s="9" t="s">
        <v>59</v>
      </c>
      <c r="L729" s="9">
        <v>3.0</v>
      </c>
      <c r="M729" s="9" t="s">
        <v>42</v>
      </c>
      <c r="N729" s="9" t="s">
        <v>43</v>
      </c>
      <c r="O729" s="9" t="s">
        <v>43</v>
      </c>
      <c r="P729" s="9" t="s">
        <v>1489</v>
      </c>
      <c r="Q729" s="21" t="s">
        <v>1490</v>
      </c>
      <c r="R729" s="9" t="s">
        <v>1494</v>
      </c>
      <c r="S729" s="9" t="s">
        <v>50</v>
      </c>
      <c r="T729" s="9">
        <v>2.0</v>
      </c>
      <c r="U729" s="9" t="s">
        <v>206</v>
      </c>
      <c r="V729" s="9" t="s">
        <v>1497</v>
      </c>
      <c r="W729" s="9" t="s">
        <v>1499</v>
      </c>
    </row>
    <row r="730">
      <c r="A730" s="23">
        <v>41873.56678109954</v>
      </c>
      <c r="B730" s="24">
        <v>41237.0</v>
      </c>
      <c r="C730" s="9" t="s">
        <v>720</v>
      </c>
      <c r="D730" s="9" t="s">
        <v>483</v>
      </c>
      <c r="E730" s="9" t="s">
        <v>1936</v>
      </c>
      <c r="F730" s="9" t="s">
        <v>4114</v>
      </c>
      <c r="G730" s="9" t="s">
        <v>5293</v>
      </c>
      <c r="H730" s="9">
        <v>44.0</v>
      </c>
      <c r="I730" s="9" t="s">
        <v>58</v>
      </c>
      <c r="J730" s="9" t="s">
        <v>59</v>
      </c>
      <c r="K730" s="9" t="s">
        <v>59</v>
      </c>
      <c r="M730" s="9" t="s">
        <v>77</v>
      </c>
      <c r="N730" s="9" t="s">
        <v>43</v>
      </c>
      <c r="O730" s="9" t="s">
        <v>43</v>
      </c>
      <c r="P730" s="9" t="s">
        <v>5294</v>
      </c>
      <c r="Q730" s="21" t="s">
        <v>5295</v>
      </c>
      <c r="R730" s="9" t="s">
        <v>5299</v>
      </c>
      <c r="S730" s="9" t="s">
        <v>50</v>
      </c>
      <c r="T730" s="9">
        <v>3.0</v>
      </c>
      <c r="U730" s="9" t="s">
        <v>66</v>
      </c>
    </row>
    <row r="731">
      <c r="A731" s="23">
        <v>41873.58300171296</v>
      </c>
      <c r="B731" s="24">
        <v>40634.0</v>
      </c>
      <c r="C731" s="9" t="s">
        <v>237</v>
      </c>
      <c r="D731" s="9" t="s">
        <v>380</v>
      </c>
      <c r="E731" s="9" t="s">
        <v>1764</v>
      </c>
      <c r="F731" s="9" t="s">
        <v>1765</v>
      </c>
      <c r="G731" s="9" t="s">
        <v>1766</v>
      </c>
      <c r="H731" s="9">
        <v>17.0</v>
      </c>
      <c r="I731" s="9" t="s">
        <v>58</v>
      </c>
      <c r="J731" s="9" t="s">
        <v>90</v>
      </c>
      <c r="K731" s="9" t="s">
        <v>59</v>
      </c>
      <c r="L731" s="9">
        <v>10.0</v>
      </c>
      <c r="M731" s="9" t="s">
        <v>42</v>
      </c>
      <c r="N731" s="9" t="s">
        <v>60</v>
      </c>
      <c r="O731" s="9" t="s">
        <v>341</v>
      </c>
      <c r="P731" s="9" t="s">
        <v>1767</v>
      </c>
      <c r="Q731" s="21" t="s">
        <v>1768</v>
      </c>
      <c r="S731" s="9" t="s">
        <v>50</v>
      </c>
      <c r="T731" s="9">
        <v>4.0</v>
      </c>
      <c r="U731" s="9" t="s">
        <v>206</v>
      </c>
      <c r="V731" s="9" t="s">
        <v>1775</v>
      </c>
      <c r="W731" s="9" t="s">
        <v>1776</v>
      </c>
      <c r="X731" s="9" t="s">
        <v>1777</v>
      </c>
      <c r="Y731" s="22"/>
      <c r="Z731" s="22"/>
      <c r="AA731" s="22"/>
    </row>
    <row r="732">
      <c r="A732" s="23">
        <v>41873.59214099537</v>
      </c>
      <c r="B732" s="24">
        <v>40634.0</v>
      </c>
      <c r="C732" s="9" t="s">
        <v>148</v>
      </c>
      <c r="D732" s="9" t="s">
        <v>143</v>
      </c>
      <c r="E732" s="9" t="s">
        <v>905</v>
      </c>
      <c r="F732" s="9" t="s">
        <v>1778</v>
      </c>
      <c r="G732" s="9" t="s">
        <v>1779</v>
      </c>
      <c r="H732" s="9">
        <v>31.0</v>
      </c>
      <c r="I732" s="9" t="s">
        <v>58</v>
      </c>
      <c r="J732" s="9" t="s">
        <v>59</v>
      </c>
      <c r="K732" s="9" t="s">
        <v>59</v>
      </c>
      <c r="M732" s="9" t="s">
        <v>42</v>
      </c>
      <c r="N732" s="9" t="s">
        <v>60</v>
      </c>
      <c r="O732" s="9" t="s">
        <v>61</v>
      </c>
      <c r="P732" s="9" t="s">
        <v>1780</v>
      </c>
      <c r="Q732" s="21" t="s">
        <v>1781</v>
      </c>
      <c r="R732" s="9" t="s">
        <v>1789</v>
      </c>
      <c r="S732" s="9" t="s">
        <v>50</v>
      </c>
      <c r="T732" s="9">
        <v>5.0</v>
      </c>
      <c r="U732" s="9" t="s">
        <v>66</v>
      </c>
    </row>
    <row r="733">
      <c r="A733" s="23">
        <v>41873.598917013886</v>
      </c>
      <c r="B733" s="24">
        <v>41305.0</v>
      </c>
      <c r="C733" s="9" t="s">
        <v>232</v>
      </c>
      <c r="D733" s="9" t="s">
        <v>308</v>
      </c>
      <c r="E733" s="9" t="s">
        <v>309</v>
      </c>
      <c r="F733" s="9" t="s">
        <v>5313</v>
      </c>
      <c r="G733" s="9" t="s">
        <v>5314</v>
      </c>
      <c r="H733" s="9">
        <v>35.0</v>
      </c>
      <c r="I733" s="9" t="s">
        <v>58</v>
      </c>
      <c r="J733" s="9" t="s">
        <v>40</v>
      </c>
      <c r="K733" s="9" t="s">
        <v>41</v>
      </c>
      <c r="L733" s="9">
        <v>1.0</v>
      </c>
      <c r="M733" s="9" t="s">
        <v>77</v>
      </c>
      <c r="N733" s="9" t="s">
        <v>43</v>
      </c>
      <c r="O733" s="9" t="s">
        <v>43</v>
      </c>
      <c r="P733" s="9" t="s">
        <v>5315</v>
      </c>
      <c r="Q733" s="21" t="s">
        <v>5316</v>
      </c>
      <c r="R733" s="9" t="s">
        <v>5317</v>
      </c>
      <c r="S733" s="9" t="s">
        <v>50</v>
      </c>
      <c r="T733" s="9">
        <v>1.0</v>
      </c>
      <c r="U733" s="9" t="s">
        <v>66</v>
      </c>
    </row>
    <row r="734">
      <c r="A734" s="23">
        <v>41873.60350840278</v>
      </c>
      <c r="B734" s="24">
        <v>41305.0</v>
      </c>
      <c r="C734" s="9" t="s">
        <v>101</v>
      </c>
      <c r="D734" s="9" t="s">
        <v>153</v>
      </c>
      <c r="E734" s="9" t="s">
        <v>4551</v>
      </c>
      <c r="F734" s="9" t="s">
        <v>5321</v>
      </c>
      <c r="G734" s="9" t="s">
        <v>5322</v>
      </c>
      <c r="H734" s="9">
        <v>30.0</v>
      </c>
      <c r="I734" s="9" t="s">
        <v>58</v>
      </c>
      <c r="J734" s="9" t="s">
        <v>59</v>
      </c>
      <c r="K734" s="9" t="s">
        <v>59</v>
      </c>
      <c r="L734" s="9">
        <v>1.0</v>
      </c>
      <c r="M734" s="9" t="s">
        <v>77</v>
      </c>
      <c r="N734" s="9" t="s">
        <v>43</v>
      </c>
      <c r="O734" s="9" t="s">
        <v>43</v>
      </c>
      <c r="P734" s="9" t="s">
        <v>5325</v>
      </c>
      <c r="Q734" s="21" t="s">
        <v>5326</v>
      </c>
      <c r="R734" s="9" t="s">
        <v>5317</v>
      </c>
      <c r="S734" s="9" t="s">
        <v>50</v>
      </c>
      <c r="T734" s="9">
        <v>1.0</v>
      </c>
      <c r="U734" s="9" t="s">
        <v>66</v>
      </c>
    </row>
    <row r="735">
      <c r="A735" s="23">
        <v>41873.6192400463</v>
      </c>
      <c r="B735" s="24">
        <v>40914.0</v>
      </c>
      <c r="C735" s="9" t="s">
        <v>148</v>
      </c>
      <c r="D735" s="9" t="s">
        <v>1624</v>
      </c>
      <c r="E735" s="9" t="s">
        <v>513</v>
      </c>
      <c r="F735" s="9" t="s">
        <v>1625</v>
      </c>
      <c r="G735" s="9" t="s">
        <v>5328</v>
      </c>
      <c r="H735" s="9">
        <v>28.0</v>
      </c>
      <c r="I735" s="9" t="s">
        <v>58</v>
      </c>
      <c r="J735" s="9" t="s">
        <v>40</v>
      </c>
      <c r="K735" s="9" t="s">
        <v>41</v>
      </c>
      <c r="L735" s="9">
        <v>6.0</v>
      </c>
      <c r="M735" s="9" t="s">
        <v>77</v>
      </c>
      <c r="N735" s="9" t="s">
        <v>59</v>
      </c>
      <c r="O735" s="9" t="s">
        <v>78</v>
      </c>
      <c r="P735" s="9" t="s">
        <v>5331</v>
      </c>
      <c r="Q735" s="21" t="s">
        <v>5332</v>
      </c>
      <c r="R735" s="9" t="s">
        <v>5335</v>
      </c>
      <c r="S735" s="9" t="s">
        <v>50</v>
      </c>
      <c r="T735" s="9">
        <v>2.0</v>
      </c>
      <c r="U735" s="9" t="s">
        <v>206</v>
      </c>
      <c r="V735" s="9" t="s">
        <v>5336</v>
      </c>
      <c r="W735" s="9" t="s">
        <v>5337</v>
      </c>
    </row>
    <row r="736">
      <c r="A736" s="23">
        <v>41873.62811517361</v>
      </c>
      <c r="B736" s="24">
        <v>40914.0</v>
      </c>
      <c r="C736" s="9" t="s">
        <v>105</v>
      </c>
      <c r="D736" s="9" t="s">
        <v>4965</v>
      </c>
      <c r="E736" s="9" t="s">
        <v>800</v>
      </c>
      <c r="F736" s="9" t="s">
        <v>5338</v>
      </c>
      <c r="G736" s="9" t="s">
        <v>5339</v>
      </c>
      <c r="H736" s="9">
        <v>19.0</v>
      </c>
      <c r="I736" s="9" t="s">
        <v>58</v>
      </c>
      <c r="J736" s="9" t="s">
        <v>40</v>
      </c>
      <c r="K736" s="9" t="s">
        <v>41</v>
      </c>
      <c r="M736" s="9" t="s">
        <v>42</v>
      </c>
      <c r="N736" s="9" t="s">
        <v>59</v>
      </c>
      <c r="O736" s="9" t="s">
        <v>273</v>
      </c>
      <c r="P736" s="9" t="s">
        <v>5340</v>
      </c>
      <c r="Q736" s="21" t="s">
        <v>5341</v>
      </c>
      <c r="R736" s="9" t="s">
        <v>5348</v>
      </c>
      <c r="S736" s="9" t="s">
        <v>50</v>
      </c>
      <c r="T736" s="9">
        <v>2.0</v>
      </c>
      <c r="U736" s="9" t="s">
        <v>66</v>
      </c>
    </row>
    <row r="737">
      <c r="A737" s="23">
        <v>41873.635488506945</v>
      </c>
      <c r="B737" s="24">
        <v>40688.0</v>
      </c>
      <c r="C737" s="9" t="s">
        <v>105</v>
      </c>
      <c r="D737" s="9" t="s">
        <v>301</v>
      </c>
      <c r="E737" s="9" t="s">
        <v>2558</v>
      </c>
      <c r="F737" s="9" t="s">
        <v>2559</v>
      </c>
      <c r="G737" s="9" t="s">
        <v>2560</v>
      </c>
      <c r="H737" s="9">
        <v>33.0</v>
      </c>
      <c r="I737" s="9" t="s">
        <v>58</v>
      </c>
      <c r="J737" s="9" t="s">
        <v>59</v>
      </c>
      <c r="K737" s="9" t="s">
        <v>59</v>
      </c>
      <c r="L737" s="9">
        <v>2.0</v>
      </c>
      <c r="M737" s="9" t="s">
        <v>42</v>
      </c>
      <c r="N737" s="9" t="s">
        <v>60</v>
      </c>
      <c r="O737" s="9" t="s">
        <v>78</v>
      </c>
      <c r="P737" s="9" t="s">
        <v>2561</v>
      </c>
      <c r="Q737" s="21" t="s">
        <v>2562</v>
      </c>
      <c r="S737" s="9" t="s">
        <v>50</v>
      </c>
      <c r="T737" s="9">
        <v>3.0</v>
      </c>
      <c r="U737" s="9" t="s">
        <v>206</v>
      </c>
      <c r="V737" s="9" t="s">
        <v>2563</v>
      </c>
      <c r="W737" s="9" t="s">
        <v>2564</v>
      </c>
    </row>
    <row r="738">
      <c r="A738" s="23">
        <v>41873.639401712964</v>
      </c>
      <c r="B738" s="24">
        <v>40914.0</v>
      </c>
      <c r="C738" s="9" t="s">
        <v>897</v>
      </c>
      <c r="D738" s="9" t="s">
        <v>1272</v>
      </c>
      <c r="E738" s="9" t="s">
        <v>5349</v>
      </c>
      <c r="F738" s="9" t="s">
        <v>5350</v>
      </c>
      <c r="I738" s="9" t="s">
        <v>58</v>
      </c>
      <c r="J738" s="9" t="s">
        <v>59</v>
      </c>
      <c r="K738" s="9" t="s">
        <v>59</v>
      </c>
      <c r="M738" s="9" t="s">
        <v>42</v>
      </c>
      <c r="N738" s="9" t="s">
        <v>60</v>
      </c>
      <c r="O738" s="9" t="s">
        <v>59</v>
      </c>
      <c r="P738" s="9" t="s">
        <v>5351</v>
      </c>
      <c r="Q738" s="21" t="s">
        <v>5352</v>
      </c>
      <c r="S738" s="9" t="s">
        <v>50</v>
      </c>
      <c r="U738" s="9" t="s">
        <v>66</v>
      </c>
    </row>
    <row r="739">
      <c r="A739" s="23">
        <v>41873.645597974544</v>
      </c>
      <c r="B739" s="24">
        <v>41526.0</v>
      </c>
      <c r="C739" s="9" t="s">
        <v>247</v>
      </c>
      <c r="D739" s="9" t="s">
        <v>680</v>
      </c>
      <c r="E739" s="9" t="s">
        <v>681</v>
      </c>
      <c r="F739" s="9" t="s">
        <v>682</v>
      </c>
      <c r="G739" s="9" t="s">
        <v>5353</v>
      </c>
      <c r="H739" s="9">
        <v>31.0</v>
      </c>
      <c r="I739" s="9" t="s">
        <v>58</v>
      </c>
      <c r="J739" s="9" t="s">
        <v>59</v>
      </c>
      <c r="K739" s="9" t="s">
        <v>59</v>
      </c>
      <c r="L739" s="9">
        <v>12.0</v>
      </c>
      <c r="M739" s="9" t="s">
        <v>77</v>
      </c>
      <c r="N739" s="9" t="s">
        <v>60</v>
      </c>
      <c r="O739" s="9" t="s">
        <v>78</v>
      </c>
      <c r="P739" s="9" t="s">
        <v>5355</v>
      </c>
      <c r="Q739" s="21" t="s">
        <v>5356</v>
      </c>
      <c r="R739" s="9" t="s">
        <v>5361</v>
      </c>
      <c r="S739" s="9" t="s">
        <v>50</v>
      </c>
      <c r="T739" s="9">
        <v>2.0</v>
      </c>
      <c r="U739" s="9" t="s">
        <v>206</v>
      </c>
      <c r="V739" s="9" t="s">
        <v>5362</v>
      </c>
      <c r="W739" s="9" t="s">
        <v>5363</v>
      </c>
      <c r="X739" s="9" t="s">
        <v>5364</v>
      </c>
      <c r="Y739" s="22"/>
      <c r="Z739" s="22"/>
      <c r="AA739" s="22"/>
    </row>
    <row r="740">
      <c r="A740" s="23">
        <v>41873.64581778936</v>
      </c>
      <c r="B740" s="24">
        <v>40914.0</v>
      </c>
      <c r="C740" s="9" t="s">
        <v>101</v>
      </c>
      <c r="D740" s="9" t="s">
        <v>153</v>
      </c>
      <c r="E740" s="9" t="s">
        <v>153</v>
      </c>
      <c r="F740" s="9" t="s">
        <v>221</v>
      </c>
      <c r="I740" s="9" t="s">
        <v>58</v>
      </c>
      <c r="J740" s="9" t="s">
        <v>59</v>
      </c>
      <c r="K740" s="9" t="s">
        <v>59</v>
      </c>
      <c r="L740" s="9">
        <v>4.0</v>
      </c>
      <c r="M740" s="9" t="s">
        <v>77</v>
      </c>
      <c r="N740" s="9" t="s">
        <v>60</v>
      </c>
      <c r="O740" s="9" t="s">
        <v>159</v>
      </c>
      <c r="P740" s="9" t="s">
        <v>5366</v>
      </c>
      <c r="Q740" s="21" t="s">
        <v>5367</v>
      </c>
      <c r="S740" s="9" t="s">
        <v>50</v>
      </c>
      <c r="T740" s="9">
        <v>4.0</v>
      </c>
      <c r="U740" s="9" t="s">
        <v>66</v>
      </c>
    </row>
    <row r="741">
      <c r="A741" s="23">
        <v>41873.646447453706</v>
      </c>
      <c r="B741" s="24">
        <v>40657.0</v>
      </c>
      <c r="C741" s="9" t="s">
        <v>101</v>
      </c>
      <c r="D741" s="9" t="s">
        <v>1634</v>
      </c>
      <c r="E741" s="9" t="s">
        <v>1635</v>
      </c>
      <c r="F741" s="9" t="s">
        <v>2044</v>
      </c>
      <c r="G741" s="9" t="s">
        <v>2045</v>
      </c>
      <c r="H741" s="9">
        <v>38.0</v>
      </c>
      <c r="I741" s="9" t="s">
        <v>58</v>
      </c>
      <c r="J741" s="9" t="s">
        <v>90</v>
      </c>
      <c r="K741" s="9" t="s">
        <v>41</v>
      </c>
      <c r="M741" s="9" t="s">
        <v>42</v>
      </c>
      <c r="N741" s="9" t="s">
        <v>60</v>
      </c>
      <c r="O741" s="9" t="s">
        <v>190</v>
      </c>
      <c r="P741" s="9" t="s">
        <v>2046</v>
      </c>
      <c r="Q741" s="21" t="s">
        <v>2047</v>
      </c>
      <c r="S741" s="9" t="s">
        <v>50</v>
      </c>
      <c r="T741" s="9">
        <v>2.0</v>
      </c>
      <c r="U741" s="9" t="s">
        <v>66</v>
      </c>
    </row>
    <row r="742">
      <c r="A742" s="23">
        <v>41873.64921616898</v>
      </c>
      <c r="B742" s="24">
        <v>41835.0</v>
      </c>
      <c r="C742" s="9" t="s">
        <v>5046</v>
      </c>
      <c r="D742" s="9" t="s">
        <v>5371</v>
      </c>
      <c r="E742" s="9" t="s">
        <v>5372</v>
      </c>
      <c r="F742" s="9" t="s">
        <v>5373</v>
      </c>
      <c r="G742" s="9" t="s">
        <v>5374</v>
      </c>
      <c r="H742" s="9">
        <v>42.0</v>
      </c>
      <c r="I742" s="9" t="s">
        <v>58</v>
      </c>
      <c r="J742" s="9" t="s">
        <v>258</v>
      </c>
      <c r="K742" s="9" t="s">
        <v>41</v>
      </c>
      <c r="L742" s="9">
        <v>4.0</v>
      </c>
      <c r="M742" s="9" t="s">
        <v>77</v>
      </c>
      <c r="N742" s="9" t="s">
        <v>60</v>
      </c>
      <c r="O742" s="9" t="s">
        <v>78</v>
      </c>
      <c r="P742" s="9" t="s">
        <v>5377</v>
      </c>
      <c r="Q742" s="21" t="s">
        <v>5378</v>
      </c>
      <c r="R742" s="9" t="s">
        <v>5379</v>
      </c>
      <c r="S742" s="9" t="s">
        <v>50</v>
      </c>
      <c r="T742" s="9">
        <v>4.0</v>
      </c>
      <c r="U742" s="9" t="s">
        <v>51</v>
      </c>
    </row>
    <row r="743">
      <c r="A743" s="23">
        <v>41873.64974719907</v>
      </c>
      <c r="B743" s="24">
        <v>40619.0</v>
      </c>
      <c r="C743" s="9" t="s">
        <v>148</v>
      </c>
      <c r="D743" s="9" t="s">
        <v>1624</v>
      </c>
      <c r="E743" s="9" t="s">
        <v>513</v>
      </c>
      <c r="F743" s="9" t="s">
        <v>1625</v>
      </c>
      <c r="G743" s="9" t="s">
        <v>1626</v>
      </c>
      <c r="I743" s="9" t="s">
        <v>58</v>
      </c>
      <c r="J743" s="9" t="s">
        <v>40</v>
      </c>
      <c r="K743" s="9" t="s">
        <v>59</v>
      </c>
      <c r="L743" s="9">
        <v>5.0</v>
      </c>
      <c r="M743" s="9" t="s">
        <v>42</v>
      </c>
      <c r="N743" s="9" t="s">
        <v>60</v>
      </c>
      <c r="O743" s="9" t="s">
        <v>78</v>
      </c>
      <c r="P743" s="9" t="s">
        <v>1627</v>
      </c>
      <c r="Q743" s="21" t="s">
        <v>1628</v>
      </c>
      <c r="S743" s="9" t="s">
        <v>50</v>
      </c>
      <c r="T743" s="9">
        <v>3.0</v>
      </c>
      <c r="U743" s="9" t="s">
        <v>51</v>
      </c>
    </row>
    <row r="744">
      <c r="A744" s="23">
        <v>41873.6503608912</v>
      </c>
      <c r="B744" s="24">
        <v>40620.0</v>
      </c>
      <c r="S744" s="9" t="s">
        <v>175</v>
      </c>
    </row>
    <row r="745">
      <c r="A745" s="23">
        <v>41873.65143318287</v>
      </c>
      <c r="B745" s="24">
        <v>40848.0</v>
      </c>
      <c r="C745" s="9" t="s">
        <v>101</v>
      </c>
      <c r="D745" s="9" t="s">
        <v>5257</v>
      </c>
      <c r="E745" s="9" t="s">
        <v>5258</v>
      </c>
      <c r="F745" s="9" t="s">
        <v>5259</v>
      </c>
      <c r="G745" s="9" t="s">
        <v>5260</v>
      </c>
      <c r="H745" s="9">
        <v>20.0</v>
      </c>
      <c r="I745" s="9" t="s">
        <v>58</v>
      </c>
      <c r="J745" s="9" t="s">
        <v>90</v>
      </c>
      <c r="K745" s="9" t="s">
        <v>109</v>
      </c>
      <c r="M745" s="9" t="s">
        <v>42</v>
      </c>
      <c r="N745" s="9" t="s">
        <v>60</v>
      </c>
      <c r="O745" s="9" t="s">
        <v>78</v>
      </c>
      <c r="P745" s="9" t="s">
        <v>5263</v>
      </c>
      <c r="Q745" s="21" t="s">
        <v>5266</v>
      </c>
      <c r="R745" s="9" t="s">
        <v>5268</v>
      </c>
      <c r="S745" s="9" t="s">
        <v>50</v>
      </c>
      <c r="T745" s="9">
        <v>5.0</v>
      </c>
      <c r="U745" s="9" t="s">
        <v>206</v>
      </c>
      <c r="V745" s="9" t="s">
        <v>5269</v>
      </c>
      <c r="W745" s="9" t="s">
        <v>5270</v>
      </c>
    </row>
    <row r="746">
      <c r="A746" s="23">
        <v>41873.65377045139</v>
      </c>
      <c r="B746" s="24">
        <v>40986.0</v>
      </c>
      <c r="S746" s="9" t="s">
        <v>175</v>
      </c>
    </row>
    <row r="747">
      <c r="A747" s="23">
        <v>41873.65385861111</v>
      </c>
      <c r="B747" s="24">
        <v>40848.0</v>
      </c>
      <c r="C747" s="9" t="s">
        <v>101</v>
      </c>
      <c r="D747" s="9" t="s">
        <v>5257</v>
      </c>
      <c r="E747" s="9" t="s">
        <v>5258</v>
      </c>
      <c r="F747" s="9" t="s">
        <v>5259</v>
      </c>
      <c r="G747" s="9" t="s">
        <v>3040</v>
      </c>
      <c r="H747" s="9">
        <v>26.0</v>
      </c>
      <c r="I747" s="9" t="s">
        <v>58</v>
      </c>
      <c r="J747" s="9" t="s">
        <v>90</v>
      </c>
      <c r="K747" s="9" t="s">
        <v>109</v>
      </c>
      <c r="M747" s="9" t="s">
        <v>42</v>
      </c>
      <c r="N747" s="9" t="s">
        <v>60</v>
      </c>
      <c r="O747" s="9" t="s">
        <v>78</v>
      </c>
      <c r="P747" s="9" t="s">
        <v>5273</v>
      </c>
      <c r="Q747" s="21" t="s">
        <v>5266</v>
      </c>
      <c r="R747" s="9" t="s">
        <v>5268</v>
      </c>
      <c r="S747" s="9" t="s">
        <v>50</v>
      </c>
      <c r="T747" s="9">
        <v>5.0</v>
      </c>
      <c r="U747" s="9" t="s">
        <v>66</v>
      </c>
    </row>
    <row r="748">
      <c r="A748" s="23">
        <v>41873.654497916665</v>
      </c>
      <c r="B748" s="24">
        <v>40914.0</v>
      </c>
      <c r="C748" s="9" t="s">
        <v>121</v>
      </c>
      <c r="D748" s="9" t="s">
        <v>722</v>
      </c>
      <c r="E748" s="9" t="s">
        <v>1619</v>
      </c>
      <c r="F748" s="9" t="s">
        <v>1863</v>
      </c>
      <c r="G748" s="9" t="s">
        <v>5395</v>
      </c>
      <c r="H748" s="9">
        <v>36.0</v>
      </c>
      <c r="I748" s="9" t="s">
        <v>58</v>
      </c>
      <c r="J748" s="9" t="s">
        <v>90</v>
      </c>
      <c r="K748" s="9" t="s">
        <v>41</v>
      </c>
      <c r="M748" s="9" t="s">
        <v>42</v>
      </c>
      <c r="N748" s="9" t="s">
        <v>60</v>
      </c>
      <c r="O748" s="9" t="s">
        <v>474</v>
      </c>
      <c r="P748" s="9" t="s">
        <v>5396</v>
      </c>
      <c r="Q748" s="21" t="s">
        <v>5397</v>
      </c>
      <c r="S748" s="9" t="s">
        <v>50</v>
      </c>
      <c r="T748" s="9">
        <v>2.0</v>
      </c>
      <c r="U748" s="9" t="s">
        <v>66</v>
      </c>
    </row>
    <row r="749">
      <c r="A749" s="23">
        <v>41873.65743716435</v>
      </c>
      <c r="B749" s="24">
        <v>40628.0</v>
      </c>
      <c r="C749" s="9" t="s">
        <v>237</v>
      </c>
      <c r="D749" s="9" t="s">
        <v>1651</v>
      </c>
      <c r="E749" s="9" t="s">
        <v>239</v>
      </c>
      <c r="F749" s="9" t="s">
        <v>240</v>
      </c>
      <c r="G749" s="9" t="s">
        <v>1703</v>
      </c>
      <c r="H749" s="9">
        <v>28.0</v>
      </c>
      <c r="I749" s="9" t="s">
        <v>58</v>
      </c>
      <c r="J749" s="9" t="s">
        <v>59</v>
      </c>
      <c r="K749" s="9" t="s">
        <v>59</v>
      </c>
      <c r="L749" s="9">
        <v>19.0</v>
      </c>
      <c r="M749" s="9" t="s">
        <v>42</v>
      </c>
      <c r="N749" s="9" t="s">
        <v>43</v>
      </c>
      <c r="O749" s="9" t="s">
        <v>474</v>
      </c>
      <c r="P749" s="9" t="s">
        <v>1706</v>
      </c>
      <c r="Q749" s="21" t="s">
        <v>1707</v>
      </c>
      <c r="S749" s="9" t="s">
        <v>50</v>
      </c>
      <c r="T749" s="9">
        <v>4.0</v>
      </c>
      <c r="U749" s="9" t="s">
        <v>206</v>
      </c>
      <c r="V749" s="9" t="s">
        <v>1708</v>
      </c>
      <c r="W749" s="9" t="s">
        <v>1709</v>
      </c>
      <c r="X749" s="9" t="s">
        <v>1711</v>
      </c>
      <c r="Y749" s="22"/>
      <c r="Z749" s="22"/>
      <c r="AA749" s="22"/>
    </row>
    <row r="750">
      <c r="A750" s="23">
        <v>41873.65747136574</v>
      </c>
      <c r="B750" s="24">
        <v>40848.0</v>
      </c>
      <c r="C750" s="9" t="s">
        <v>67</v>
      </c>
      <c r="E750" s="9" t="s">
        <v>519</v>
      </c>
      <c r="F750" s="9" t="s">
        <v>5274</v>
      </c>
      <c r="G750" s="9" t="s">
        <v>5275</v>
      </c>
      <c r="H750" s="9">
        <v>24.0</v>
      </c>
      <c r="I750" s="9" t="s">
        <v>58</v>
      </c>
      <c r="J750" s="9" t="s">
        <v>90</v>
      </c>
      <c r="K750" s="9" t="s">
        <v>109</v>
      </c>
      <c r="L750" s="9">
        <v>10.0</v>
      </c>
      <c r="M750" s="9" t="s">
        <v>77</v>
      </c>
      <c r="N750" s="9" t="s">
        <v>43</v>
      </c>
      <c r="O750" s="9" t="s">
        <v>43</v>
      </c>
      <c r="P750" s="9" t="s">
        <v>5276</v>
      </c>
      <c r="Q750" s="21" t="s">
        <v>5277</v>
      </c>
      <c r="S750" s="9" t="s">
        <v>50</v>
      </c>
      <c r="T750" s="9">
        <v>5.0</v>
      </c>
      <c r="U750" s="9" t="s">
        <v>66</v>
      </c>
    </row>
    <row r="751">
      <c r="A751" s="23">
        <v>41873.6600628588</v>
      </c>
      <c r="B751" s="24">
        <v>40688.0</v>
      </c>
      <c r="C751" s="9" t="s">
        <v>34</v>
      </c>
      <c r="D751" s="9" t="s">
        <v>276</v>
      </c>
      <c r="E751" s="9" t="s">
        <v>36</v>
      </c>
      <c r="F751" s="9" t="s">
        <v>277</v>
      </c>
      <c r="G751" s="9" t="s">
        <v>2565</v>
      </c>
      <c r="H751" s="9">
        <v>15.0</v>
      </c>
      <c r="I751" s="9" t="s">
        <v>58</v>
      </c>
      <c r="J751" s="9" t="s">
        <v>40</v>
      </c>
      <c r="K751" s="9" t="s">
        <v>41</v>
      </c>
      <c r="M751" s="9" t="s">
        <v>42</v>
      </c>
      <c r="N751" s="9" t="s">
        <v>43</v>
      </c>
      <c r="O751" s="9" t="s">
        <v>43</v>
      </c>
      <c r="P751" s="9" t="s">
        <v>2566</v>
      </c>
      <c r="Q751" s="21" t="s">
        <v>2567</v>
      </c>
      <c r="S751" s="9" t="s">
        <v>50</v>
      </c>
      <c r="T751" s="9">
        <v>1.0</v>
      </c>
      <c r="U751" s="9" t="s">
        <v>66</v>
      </c>
    </row>
    <row r="752">
      <c r="A752" s="23">
        <v>41873.66121541667</v>
      </c>
      <c r="B752" s="24">
        <v>41871.0</v>
      </c>
      <c r="C752" s="9" t="s">
        <v>105</v>
      </c>
      <c r="D752" s="9" t="s">
        <v>4626</v>
      </c>
      <c r="E752" s="9" t="s">
        <v>4626</v>
      </c>
      <c r="F752" s="9" t="s">
        <v>5409</v>
      </c>
      <c r="G752" s="9" t="s">
        <v>5410</v>
      </c>
      <c r="H752" s="9">
        <v>32.0</v>
      </c>
      <c r="I752" s="9" t="s">
        <v>58</v>
      </c>
      <c r="J752" s="9" t="s">
        <v>59</v>
      </c>
      <c r="K752" s="9" t="s">
        <v>59</v>
      </c>
      <c r="M752" s="9" t="s">
        <v>77</v>
      </c>
      <c r="N752" s="9" t="s">
        <v>59</v>
      </c>
      <c r="O752" s="9" t="s">
        <v>474</v>
      </c>
      <c r="P752" s="9" t="s">
        <v>5411</v>
      </c>
      <c r="Q752" s="21" t="s">
        <v>5412</v>
      </c>
      <c r="S752" s="9" t="s">
        <v>50</v>
      </c>
      <c r="T752" s="9">
        <v>4.0</v>
      </c>
      <c r="U752" s="9" t="s">
        <v>51</v>
      </c>
    </row>
    <row r="753">
      <c r="A753" s="23">
        <v>41873.66173760417</v>
      </c>
      <c r="B753" s="24">
        <v>41350.0</v>
      </c>
      <c r="C753" s="9" t="s">
        <v>121</v>
      </c>
      <c r="D753" s="9" t="s">
        <v>1870</v>
      </c>
      <c r="E753" s="9" t="s">
        <v>5417</v>
      </c>
      <c r="F753" s="9" t="s">
        <v>5418</v>
      </c>
      <c r="G753" s="9" t="s">
        <v>5419</v>
      </c>
      <c r="H753" s="9">
        <v>22.0</v>
      </c>
      <c r="I753" s="9" t="s">
        <v>58</v>
      </c>
      <c r="J753" s="9" t="s">
        <v>40</v>
      </c>
      <c r="K753" s="9" t="s">
        <v>59</v>
      </c>
      <c r="L753" s="9">
        <v>4.0</v>
      </c>
      <c r="M753" s="9" t="s">
        <v>42</v>
      </c>
      <c r="N753" s="9" t="s">
        <v>60</v>
      </c>
      <c r="O753" s="9" t="s">
        <v>78</v>
      </c>
      <c r="P753" s="9" t="s">
        <v>5420</v>
      </c>
      <c r="Q753" s="21" t="s">
        <v>5421</v>
      </c>
      <c r="R753" s="9" t="s">
        <v>5426</v>
      </c>
      <c r="S753" s="9" t="s">
        <v>50</v>
      </c>
      <c r="T753" s="9">
        <v>5.0</v>
      </c>
      <c r="U753" s="9" t="s">
        <v>51</v>
      </c>
    </row>
    <row r="754">
      <c r="A754" s="23">
        <v>41873.66582071759</v>
      </c>
      <c r="B754" s="24">
        <v>40914.0</v>
      </c>
      <c r="C754" s="9" t="s">
        <v>737</v>
      </c>
      <c r="D754" s="9" t="s">
        <v>1218</v>
      </c>
      <c r="E754" s="9" t="s">
        <v>5427</v>
      </c>
      <c r="F754" s="9" t="s">
        <v>723</v>
      </c>
      <c r="G754" s="9" t="s">
        <v>5428</v>
      </c>
      <c r="H754" s="9">
        <v>18.0</v>
      </c>
      <c r="I754" s="9" t="s">
        <v>58</v>
      </c>
      <c r="J754" s="9" t="s">
        <v>40</v>
      </c>
      <c r="K754" s="9" t="s">
        <v>41</v>
      </c>
      <c r="M754" s="9" t="s">
        <v>42</v>
      </c>
      <c r="N754" s="9" t="s">
        <v>60</v>
      </c>
      <c r="O754" s="9" t="s">
        <v>273</v>
      </c>
      <c r="P754" s="9" t="s">
        <v>5429</v>
      </c>
      <c r="Q754" s="21" t="s">
        <v>5430</v>
      </c>
      <c r="R754" s="9" t="s">
        <v>5435</v>
      </c>
      <c r="S754" s="9" t="s">
        <v>50</v>
      </c>
      <c r="U754" s="9" t="s">
        <v>66</v>
      </c>
    </row>
    <row r="755">
      <c r="A755" s="23">
        <v>41873.67051091435</v>
      </c>
      <c r="B755" s="24">
        <v>40914.0</v>
      </c>
      <c r="C755" s="9" t="s">
        <v>101</v>
      </c>
      <c r="D755" s="9" t="s">
        <v>153</v>
      </c>
      <c r="E755" s="9" t="s">
        <v>153</v>
      </c>
      <c r="F755" s="9" t="s">
        <v>221</v>
      </c>
      <c r="G755" s="9" t="s">
        <v>5436</v>
      </c>
      <c r="H755" s="9">
        <v>47.0</v>
      </c>
      <c r="I755" s="9" t="s">
        <v>58</v>
      </c>
      <c r="J755" s="9" t="s">
        <v>90</v>
      </c>
      <c r="K755" s="9" t="s">
        <v>41</v>
      </c>
      <c r="M755" s="9" t="s">
        <v>42</v>
      </c>
      <c r="N755" s="9" t="s">
        <v>60</v>
      </c>
      <c r="O755" s="9" t="s">
        <v>190</v>
      </c>
      <c r="P755" s="9" t="s">
        <v>5437</v>
      </c>
      <c r="Q755" s="21" t="s">
        <v>5438</v>
      </c>
      <c r="S755" s="9" t="s">
        <v>50</v>
      </c>
      <c r="U755" s="9" t="s">
        <v>66</v>
      </c>
    </row>
    <row r="756">
      <c r="A756" s="23">
        <v>41873.673986759255</v>
      </c>
      <c r="B756" s="24">
        <v>41873.0</v>
      </c>
      <c r="C756" s="9" t="s">
        <v>101</v>
      </c>
      <c r="D756" s="9" t="s">
        <v>3568</v>
      </c>
      <c r="E756" s="9" t="s">
        <v>3568</v>
      </c>
      <c r="F756" s="9" t="s">
        <v>5442</v>
      </c>
      <c r="G756" s="9" t="s">
        <v>5443</v>
      </c>
      <c r="H756" s="9">
        <v>38.0</v>
      </c>
      <c r="I756" s="9" t="s">
        <v>58</v>
      </c>
      <c r="J756" s="9" t="s">
        <v>90</v>
      </c>
      <c r="K756" s="9" t="s">
        <v>109</v>
      </c>
      <c r="L756" s="9">
        <v>8.0</v>
      </c>
      <c r="M756" s="9" t="s">
        <v>42</v>
      </c>
      <c r="N756" s="9" t="s">
        <v>60</v>
      </c>
      <c r="O756" s="9" t="s">
        <v>705</v>
      </c>
      <c r="P756" s="9" t="s">
        <v>5444</v>
      </c>
      <c r="Q756" s="21" t="s">
        <v>5445</v>
      </c>
      <c r="S756" s="9" t="s">
        <v>50</v>
      </c>
      <c r="T756" s="9">
        <v>5.0</v>
      </c>
      <c r="U756" s="9" t="s">
        <v>206</v>
      </c>
      <c r="V756" s="9" t="s">
        <v>5451</v>
      </c>
      <c r="W756" s="9" t="s">
        <v>5452</v>
      </c>
      <c r="X756" s="9" t="s">
        <v>5453</v>
      </c>
      <c r="Y756" s="22"/>
      <c r="Z756" s="22"/>
      <c r="AA756" s="22"/>
    </row>
    <row r="757">
      <c r="A757" s="23">
        <v>41873.67444454862</v>
      </c>
      <c r="B757" s="24">
        <v>40914.0</v>
      </c>
      <c r="C757" s="9" t="s">
        <v>773</v>
      </c>
      <c r="I757" s="9" t="s">
        <v>58</v>
      </c>
      <c r="J757" s="9" t="s">
        <v>59</v>
      </c>
      <c r="K757" s="9" t="s">
        <v>59</v>
      </c>
      <c r="M757" s="9" t="s">
        <v>42</v>
      </c>
      <c r="N757" s="9" t="s">
        <v>60</v>
      </c>
      <c r="O757" s="9" t="s">
        <v>59</v>
      </c>
      <c r="P757" s="9" t="s">
        <v>5455</v>
      </c>
      <c r="Q757" s="21" t="s">
        <v>5456</v>
      </c>
      <c r="S757" s="9" t="s">
        <v>50</v>
      </c>
      <c r="U757" s="9" t="s">
        <v>66</v>
      </c>
    </row>
    <row r="758">
      <c r="A758" s="23">
        <v>41873.67653957176</v>
      </c>
      <c r="B758" s="24">
        <v>41526.0</v>
      </c>
      <c r="C758" s="9" t="s">
        <v>176</v>
      </c>
      <c r="D758" s="9" t="s">
        <v>1196</v>
      </c>
      <c r="E758" s="9" t="s">
        <v>5464</v>
      </c>
      <c r="F758" s="9" t="s">
        <v>5465</v>
      </c>
      <c r="G758" s="9" t="s">
        <v>5466</v>
      </c>
      <c r="H758" s="9">
        <v>31.0</v>
      </c>
      <c r="I758" s="9" t="s">
        <v>58</v>
      </c>
      <c r="J758" s="9" t="s">
        <v>90</v>
      </c>
      <c r="K758" s="9" t="s">
        <v>59</v>
      </c>
      <c r="L758" s="9">
        <v>4.0</v>
      </c>
      <c r="M758" s="9" t="s">
        <v>77</v>
      </c>
      <c r="N758" s="9" t="s">
        <v>60</v>
      </c>
      <c r="O758" s="9" t="s">
        <v>474</v>
      </c>
      <c r="P758" s="9" t="s">
        <v>5469</v>
      </c>
      <c r="Q758" s="21" t="s">
        <v>5470</v>
      </c>
      <c r="S758" s="9" t="s">
        <v>50</v>
      </c>
      <c r="T758" s="9">
        <v>2.0</v>
      </c>
      <c r="U758" s="9" t="s">
        <v>66</v>
      </c>
    </row>
    <row r="759">
      <c r="A759" s="23">
        <v>41873.67711685185</v>
      </c>
      <c r="B759" s="24">
        <v>40849.0</v>
      </c>
      <c r="C759" s="9" t="s">
        <v>300</v>
      </c>
      <c r="E759" s="9" t="s">
        <v>1656</v>
      </c>
      <c r="F759" s="9" t="s">
        <v>5281</v>
      </c>
      <c r="G759" s="9" t="s">
        <v>5282</v>
      </c>
      <c r="H759" s="9">
        <v>48.0</v>
      </c>
      <c r="I759" s="9" t="s">
        <v>58</v>
      </c>
      <c r="J759" s="9" t="s">
        <v>90</v>
      </c>
      <c r="K759" s="9" t="s">
        <v>41</v>
      </c>
      <c r="M759" s="9" t="s">
        <v>42</v>
      </c>
      <c r="N759" s="9" t="s">
        <v>60</v>
      </c>
      <c r="O759" s="9" t="s">
        <v>61</v>
      </c>
      <c r="P759" s="9" t="s">
        <v>5285</v>
      </c>
      <c r="Q759" s="21" t="s">
        <v>5287</v>
      </c>
      <c r="R759" s="9" t="s">
        <v>5289</v>
      </c>
      <c r="S759" s="9" t="s">
        <v>50</v>
      </c>
      <c r="T759" s="9">
        <v>5.0</v>
      </c>
      <c r="U759" s="9" t="s">
        <v>66</v>
      </c>
    </row>
    <row r="760">
      <c r="A760" s="23">
        <v>41873.67813509259</v>
      </c>
      <c r="B760" s="24">
        <v>41503.0</v>
      </c>
      <c r="C760" s="9" t="s">
        <v>378</v>
      </c>
      <c r="D760" s="9" t="s">
        <v>379</v>
      </c>
      <c r="E760" s="9" t="s">
        <v>380</v>
      </c>
      <c r="F760" s="9" t="s">
        <v>393</v>
      </c>
      <c r="G760" s="9" t="s">
        <v>5480</v>
      </c>
      <c r="H760" s="9">
        <v>59.0</v>
      </c>
      <c r="I760" s="9" t="s">
        <v>58</v>
      </c>
      <c r="J760" s="9" t="s">
        <v>90</v>
      </c>
      <c r="K760" s="9" t="s">
        <v>41</v>
      </c>
      <c r="L760" s="9">
        <v>6.0</v>
      </c>
      <c r="M760" s="9" t="s">
        <v>42</v>
      </c>
      <c r="N760" s="9" t="s">
        <v>60</v>
      </c>
      <c r="O760" s="9" t="s">
        <v>190</v>
      </c>
      <c r="P760" s="9" t="s">
        <v>5482</v>
      </c>
      <c r="Q760" s="21" t="s">
        <v>5483</v>
      </c>
      <c r="R760" s="9" t="s">
        <v>5485</v>
      </c>
      <c r="S760" s="9" t="s">
        <v>50</v>
      </c>
      <c r="T760" s="9">
        <v>2.0</v>
      </c>
      <c r="U760" s="9" t="s">
        <v>206</v>
      </c>
      <c r="V760" s="9" t="s">
        <v>5486</v>
      </c>
      <c r="W760" s="9" t="s">
        <v>5488</v>
      </c>
    </row>
    <row r="761">
      <c r="A761" s="23">
        <v>41873.67956069444</v>
      </c>
      <c r="B761" s="24">
        <v>40914.0</v>
      </c>
      <c r="C761" s="9" t="s">
        <v>410</v>
      </c>
      <c r="D761" s="9" t="s">
        <v>411</v>
      </c>
      <c r="E761" s="9" t="s">
        <v>412</v>
      </c>
      <c r="F761" s="9" t="s">
        <v>413</v>
      </c>
      <c r="G761" s="9" t="s">
        <v>5493</v>
      </c>
      <c r="I761" s="9" t="s">
        <v>58</v>
      </c>
      <c r="J761" s="9" t="s">
        <v>59</v>
      </c>
      <c r="K761" s="9" t="s">
        <v>59</v>
      </c>
      <c r="M761" s="9" t="s">
        <v>42</v>
      </c>
      <c r="N761" s="9" t="s">
        <v>60</v>
      </c>
      <c r="O761" s="9" t="s">
        <v>78</v>
      </c>
      <c r="P761" s="9" t="s">
        <v>5494</v>
      </c>
      <c r="Q761" s="21" t="s">
        <v>5495</v>
      </c>
      <c r="R761" s="9" t="s">
        <v>5500</v>
      </c>
      <c r="S761" s="9" t="s">
        <v>50</v>
      </c>
      <c r="U761" s="9" t="s">
        <v>66</v>
      </c>
    </row>
    <row r="762">
      <c r="A762" s="23">
        <v>41873.68497438657</v>
      </c>
      <c r="B762" s="24">
        <v>41869.0</v>
      </c>
      <c r="C762" s="9" t="s">
        <v>101</v>
      </c>
      <c r="D762" s="9" t="s">
        <v>153</v>
      </c>
      <c r="E762" s="9" t="s">
        <v>5501</v>
      </c>
      <c r="F762" s="9" t="s">
        <v>875</v>
      </c>
      <c r="G762" s="9" t="s">
        <v>5502</v>
      </c>
      <c r="H762" s="9">
        <v>37.0</v>
      </c>
      <c r="I762" s="9" t="s">
        <v>58</v>
      </c>
      <c r="J762" s="9" t="s">
        <v>40</v>
      </c>
      <c r="K762" s="9" t="s">
        <v>41</v>
      </c>
      <c r="M762" s="9" t="s">
        <v>42</v>
      </c>
      <c r="N762" s="9" t="s">
        <v>60</v>
      </c>
      <c r="O762" s="9" t="s">
        <v>705</v>
      </c>
      <c r="P762" s="9" t="s">
        <v>5503</v>
      </c>
      <c r="Q762" s="21" t="s">
        <v>5504</v>
      </c>
      <c r="S762" s="9" t="s">
        <v>50</v>
      </c>
      <c r="T762" s="9">
        <v>5.0</v>
      </c>
      <c r="U762" s="9" t="s">
        <v>66</v>
      </c>
    </row>
    <row r="763">
      <c r="A763" s="23">
        <v>41873.68582300926</v>
      </c>
      <c r="B763" s="24">
        <v>41411.0</v>
      </c>
      <c r="C763" s="9" t="s">
        <v>378</v>
      </c>
      <c r="D763" s="9" t="s">
        <v>379</v>
      </c>
      <c r="E763" s="9" t="s">
        <v>380</v>
      </c>
      <c r="F763" s="9" t="s">
        <v>393</v>
      </c>
      <c r="G763" s="9" t="s">
        <v>5510</v>
      </c>
      <c r="H763" s="9">
        <v>43.0</v>
      </c>
      <c r="I763" s="9" t="s">
        <v>58</v>
      </c>
      <c r="J763" s="9" t="s">
        <v>90</v>
      </c>
      <c r="K763" s="9" t="s">
        <v>41</v>
      </c>
      <c r="L763" s="9">
        <v>11.0</v>
      </c>
      <c r="M763" s="9" t="s">
        <v>42</v>
      </c>
      <c r="N763" s="9" t="s">
        <v>60</v>
      </c>
      <c r="O763" s="9" t="s">
        <v>5511</v>
      </c>
      <c r="P763" s="9" t="s">
        <v>5512</v>
      </c>
      <c r="Q763" s="21" t="s">
        <v>5513</v>
      </c>
      <c r="R763" s="9" t="s">
        <v>5564</v>
      </c>
      <c r="S763" s="9" t="s">
        <v>50</v>
      </c>
      <c r="T763" s="9">
        <v>2.0</v>
      </c>
      <c r="U763" s="9" t="s">
        <v>66</v>
      </c>
    </row>
    <row r="764">
      <c r="A764" s="23">
        <v>41873.68703228009</v>
      </c>
      <c r="B764" s="24">
        <v>40849.0</v>
      </c>
      <c r="C764" s="9" t="s">
        <v>101</v>
      </c>
      <c r="E764" s="9" t="s">
        <v>2643</v>
      </c>
      <c r="F764" s="9" t="s">
        <v>5290</v>
      </c>
      <c r="G764" s="9" t="s">
        <v>267</v>
      </c>
      <c r="I764" s="9" t="s">
        <v>58</v>
      </c>
      <c r="J764" s="9" t="s">
        <v>59</v>
      </c>
      <c r="K764" s="9" t="s">
        <v>59</v>
      </c>
      <c r="M764" s="9" t="s">
        <v>77</v>
      </c>
      <c r="N764" s="9" t="s">
        <v>60</v>
      </c>
      <c r="O764" s="9" t="s">
        <v>78</v>
      </c>
      <c r="P764" s="9" t="s">
        <v>5291</v>
      </c>
      <c r="Q764" s="21" t="s">
        <v>5292</v>
      </c>
      <c r="R764" s="9" t="s">
        <v>267</v>
      </c>
      <c r="S764" s="9" t="s">
        <v>50</v>
      </c>
      <c r="T764" s="9">
        <v>5.0</v>
      </c>
      <c r="U764" s="9" t="s">
        <v>66</v>
      </c>
    </row>
    <row r="765">
      <c r="A765" s="23">
        <v>41873.69261837963</v>
      </c>
      <c r="B765" s="24">
        <v>40673.0</v>
      </c>
      <c r="C765" s="9" t="s">
        <v>410</v>
      </c>
      <c r="D765" s="9" t="s">
        <v>411</v>
      </c>
      <c r="E765" s="9" t="s">
        <v>412</v>
      </c>
      <c r="F765" s="9" t="s">
        <v>413</v>
      </c>
      <c r="G765" s="9" t="s">
        <v>2278</v>
      </c>
      <c r="H765" s="9">
        <v>22.0</v>
      </c>
      <c r="I765" s="9" t="s">
        <v>58</v>
      </c>
      <c r="J765" s="9" t="s">
        <v>59</v>
      </c>
      <c r="K765" s="9" t="s">
        <v>109</v>
      </c>
      <c r="L765" s="9">
        <v>1.0</v>
      </c>
      <c r="M765" s="9" t="s">
        <v>42</v>
      </c>
      <c r="N765" s="9" t="s">
        <v>43</v>
      </c>
      <c r="O765" s="9" t="s">
        <v>59</v>
      </c>
      <c r="P765" s="9" t="s">
        <v>2280</v>
      </c>
      <c r="Q765" s="21" t="s">
        <v>2281</v>
      </c>
      <c r="R765" s="9" t="s">
        <v>2283</v>
      </c>
      <c r="S765" s="9" t="s">
        <v>50</v>
      </c>
      <c r="T765" s="9">
        <v>1.0</v>
      </c>
      <c r="U765" s="9" t="s">
        <v>66</v>
      </c>
    </row>
    <row r="766">
      <c r="A766" s="23">
        <v>41873.69328394676</v>
      </c>
      <c r="B766" s="24">
        <v>41524.0</v>
      </c>
      <c r="C766" s="9" t="s">
        <v>720</v>
      </c>
      <c r="D766" s="9" t="s">
        <v>2613</v>
      </c>
      <c r="E766" s="9" t="s">
        <v>5575</v>
      </c>
      <c r="F766" s="9" t="s">
        <v>5576</v>
      </c>
      <c r="G766" s="9" t="s">
        <v>5577</v>
      </c>
      <c r="H766" s="9">
        <v>29.0</v>
      </c>
      <c r="I766" s="9" t="s">
        <v>58</v>
      </c>
      <c r="J766" s="9" t="s">
        <v>90</v>
      </c>
      <c r="K766" s="9" t="s">
        <v>41</v>
      </c>
      <c r="M766" s="9" t="s">
        <v>42</v>
      </c>
      <c r="N766" s="9" t="s">
        <v>60</v>
      </c>
      <c r="O766" s="9" t="s">
        <v>61</v>
      </c>
      <c r="P766" s="9" t="s">
        <v>5578</v>
      </c>
      <c r="Q766" s="21" t="s">
        <v>5579</v>
      </c>
      <c r="S766" s="9" t="s">
        <v>50</v>
      </c>
      <c r="T766" s="9">
        <v>4.0</v>
      </c>
      <c r="U766" s="9" t="s">
        <v>66</v>
      </c>
    </row>
    <row r="767">
      <c r="A767" s="23">
        <v>41873.69628626158</v>
      </c>
      <c r="B767" s="24">
        <v>40609.0</v>
      </c>
      <c r="C767" s="9" t="s">
        <v>101</v>
      </c>
      <c r="D767" s="9" t="s">
        <v>1501</v>
      </c>
      <c r="E767" s="9" t="s">
        <v>1502</v>
      </c>
      <c r="F767" s="9" t="s">
        <v>1503</v>
      </c>
      <c r="I767" s="9" t="s">
        <v>58</v>
      </c>
      <c r="J767" s="9" t="s">
        <v>59</v>
      </c>
      <c r="K767" s="9" t="s">
        <v>59</v>
      </c>
      <c r="M767" s="9" t="s">
        <v>42</v>
      </c>
      <c r="N767" s="9" t="s">
        <v>60</v>
      </c>
      <c r="O767" s="9" t="s">
        <v>61</v>
      </c>
      <c r="P767" s="9" t="s">
        <v>1506</v>
      </c>
      <c r="Q767" s="21" t="s">
        <v>1507</v>
      </c>
      <c r="S767" s="9" t="s">
        <v>50</v>
      </c>
      <c r="T767" s="9">
        <v>4.0</v>
      </c>
      <c r="U767" s="9" t="s">
        <v>206</v>
      </c>
      <c r="V767" s="9" t="s">
        <v>1508</v>
      </c>
      <c r="W767" s="9" t="s">
        <v>1510</v>
      </c>
    </row>
    <row r="768">
      <c r="A768" s="23">
        <v>41873.69935164352</v>
      </c>
      <c r="B768" s="24">
        <v>40673.0</v>
      </c>
      <c r="C768" s="9" t="s">
        <v>101</v>
      </c>
      <c r="D768" s="9" t="s">
        <v>153</v>
      </c>
      <c r="E768" s="9" t="s">
        <v>153</v>
      </c>
      <c r="F768" s="9" t="s">
        <v>2287</v>
      </c>
      <c r="G768" s="9" t="s">
        <v>2288</v>
      </c>
      <c r="H768" s="9">
        <v>51.0</v>
      </c>
      <c r="I768" s="9" t="s">
        <v>58</v>
      </c>
      <c r="J768" s="9" t="s">
        <v>40</v>
      </c>
      <c r="K768" s="9" t="s">
        <v>41</v>
      </c>
      <c r="M768" s="9" t="s">
        <v>42</v>
      </c>
      <c r="N768" s="9" t="s">
        <v>60</v>
      </c>
      <c r="O768" s="9" t="s">
        <v>190</v>
      </c>
      <c r="P768" s="9" t="s">
        <v>2291</v>
      </c>
      <c r="Q768" s="21" t="s">
        <v>2292</v>
      </c>
      <c r="S768" s="9" t="s">
        <v>50</v>
      </c>
      <c r="T768" s="9">
        <v>1.0</v>
      </c>
      <c r="U768" s="9" t="s">
        <v>66</v>
      </c>
    </row>
    <row r="769">
      <c r="A769" s="23">
        <v>41873.70659869213</v>
      </c>
      <c r="B769" s="24">
        <v>40611.0</v>
      </c>
      <c r="C769" s="9" t="s">
        <v>247</v>
      </c>
      <c r="F769" s="9" t="s">
        <v>1524</v>
      </c>
      <c r="G769" s="9" t="s">
        <v>1525</v>
      </c>
      <c r="H769" s="9">
        <v>24.0</v>
      </c>
      <c r="I769" s="9" t="s">
        <v>58</v>
      </c>
      <c r="J769" s="9" t="s">
        <v>59</v>
      </c>
      <c r="K769" s="9" t="s">
        <v>59</v>
      </c>
      <c r="M769" s="9" t="s">
        <v>59</v>
      </c>
      <c r="N769" s="9" t="s">
        <v>60</v>
      </c>
      <c r="O769" s="9" t="s">
        <v>61</v>
      </c>
      <c r="P769" s="9" t="s">
        <v>1527</v>
      </c>
      <c r="Q769" s="21" t="s">
        <v>1528</v>
      </c>
      <c r="R769" s="9" t="s">
        <v>1529</v>
      </c>
      <c r="S769" s="9" t="s">
        <v>50</v>
      </c>
      <c r="T769" s="9">
        <v>4.0</v>
      </c>
      <c r="U769" s="9" t="s">
        <v>66</v>
      </c>
    </row>
    <row r="770">
      <c r="A770" s="23">
        <v>41873.713602916665</v>
      </c>
      <c r="B770" s="24">
        <v>40613.0</v>
      </c>
      <c r="C770" s="9" t="s">
        <v>148</v>
      </c>
      <c r="E770" s="9" t="s">
        <v>513</v>
      </c>
      <c r="G770" s="9" t="s">
        <v>1548</v>
      </c>
      <c r="I770" s="9" t="s">
        <v>58</v>
      </c>
      <c r="J770" s="9" t="s">
        <v>59</v>
      </c>
      <c r="K770" s="9" t="s">
        <v>59</v>
      </c>
      <c r="L770" s="9">
        <v>4.0</v>
      </c>
      <c r="M770" s="9" t="s">
        <v>59</v>
      </c>
      <c r="N770" s="9" t="s">
        <v>60</v>
      </c>
      <c r="O770" s="9" t="s">
        <v>61</v>
      </c>
      <c r="P770" s="9" t="s">
        <v>1549</v>
      </c>
      <c r="Q770" s="21" t="s">
        <v>1550</v>
      </c>
      <c r="R770" s="9" t="s">
        <v>1551</v>
      </c>
      <c r="S770" s="9" t="s">
        <v>50</v>
      </c>
      <c r="T770" s="9">
        <v>4.0</v>
      </c>
      <c r="U770" s="9" t="s">
        <v>66</v>
      </c>
    </row>
    <row r="771">
      <c r="A771" s="23">
        <v>41873.71498070602</v>
      </c>
      <c r="B771" s="24">
        <v>41462.0</v>
      </c>
      <c r="C771" s="9" t="s">
        <v>247</v>
      </c>
      <c r="D771" s="9" t="s">
        <v>5592</v>
      </c>
      <c r="E771" s="9" t="s">
        <v>5593</v>
      </c>
      <c r="F771" s="9" t="s">
        <v>5594</v>
      </c>
      <c r="G771" s="9" t="s">
        <v>5595</v>
      </c>
      <c r="H771" s="9">
        <v>55.0</v>
      </c>
      <c r="I771" s="9" t="s">
        <v>58</v>
      </c>
      <c r="J771" s="9" t="s">
        <v>90</v>
      </c>
      <c r="K771" s="9" t="s">
        <v>59</v>
      </c>
      <c r="L771" s="9">
        <v>6.0</v>
      </c>
      <c r="M771" s="9" t="s">
        <v>42</v>
      </c>
      <c r="N771" s="9" t="s">
        <v>60</v>
      </c>
      <c r="O771" s="9" t="s">
        <v>78</v>
      </c>
      <c r="P771" s="9" t="s">
        <v>5596</v>
      </c>
      <c r="Q771" s="21" t="s">
        <v>5597</v>
      </c>
      <c r="R771" s="9" t="s">
        <v>5600</v>
      </c>
      <c r="S771" s="9" t="s">
        <v>50</v>
      </c>
      <c r="U771" s="9" t="s">
        <v>206</v>
      </c>
      <c r="V771" s="9" t="s">
        <v>5601</v>
      </c>
      <c r="W771" s="9" t="s">
        <v>5602</v>
      </c>
    </row>
    <row r="772">
      <c r="A772" s="23">
        <v>41873.73208508102</v>
      </c>
      <c r="B772" s="24">
        <v>40613.0</v>
      </c>
      <c r="C772" s="9" t="s">
        <v>67</v>
      </c>
      <c r="D772" s="9" t="s">
        <v>1552</v>
      </c>
      <c r="E772" s="9" t="s">
        <v>1533</v>
      </c>
      <c r="F772" s="9" t="s">
        <v>1534</v>
      </c>
      <c r="G772" s="9" t="s">
        <v>1553</v>
      </c>
      <c r="H772" s="9">
        <v>22.0</v>
      </c>
      <c r="I772" s="9" t="s">
        <v>58</v>
      </c>
      <c r="J772" s="9" t="s">
        <v>59</v>
      </c>
      <c r="K772" s="9" t="s">
        <v>59</v>
      </c>
      <c r="L772" s="9">
        <v>53.0</v>
      </c>
      <c r="M772" s="9" t="s">
        <v>42</v>
      </c>
      <c r="N772" s="9" t="s">
        <v>60</v>
      </c>
      <c r="O772" s="9" t="s">
        <v>474</v>
      </c>
      <c r="P772" s="9" t="s">
        <v>1554</v>
      </c>
      <c r="Q772" s="21" t="s">
        <v>1555</v>
      </c>
      <c r="S772" s="9" t="s">
        <v>50</v>
      </c>
      <c r="T772" s="9">
        <v>2.0</v>
      </c>
      <c r="U772" s="9" t="s">
        <v>206</v>
      </c>
      <c r="V772" s="9" t="s">
        <v>1560</v>
      </c>
      <c r="W772" s="9" t="s">
        <v>1561</v>
      </c>
    </row>
    <row r="773">
      <c r="A773" s="23">
        <v>41873.73426684028</v>
      </c>
      <c r="B773" s="24">
        <v>41870.0</v>
      </c>
      <c r="C773" s="9" t="s">
        <v>247</v>
      </c>
      <c r="D773" s="9" t="s">
        <v>248</v>
      </c>
      <c r="E773" s="9" t="s">
        <v>248</v>
      </c>
      <c r="F773" s="9" t="s">
        <v>1167</v>
      </c>
      <c r="G773" s="9" t="s">
        <v>5607</v>
      </c>
      <c r="H773" s="9">
        <v>29.0</v>
      </c>
      <c r="I773" s="9" t="s">
        <v>58</v>
      </c>
      <c r="J773" s="9" t="s">
        <v>40</v>
      </c>
      <c r="K773" s="9" t="s">
        <v>41</v>
      </c>
      <c r="L773" s="9">
        <v>12.0</v>
      </c>
      <c r="M773" s="9" t="s">
        <v>42</v>
      </c>
      <c r="N773" s="9" t="s">
        <v>60</v>
      </c>
      <c r="O773" s="9" t="s">
        <v>78</v>
      </c>
      <c r="P773" s="9" t="s">
        <v>5610</v>
      </c>
      <c r="Q773" s="21" t="s">
        <v>5611</v>
      </c>
      <c r="S773" s="9" t="s">
        <v>50</v>
      </c>
      <c r="T773" s="9">
        <v>5.0</v>
      </c>
      <c r="U773" s="9" t="s">
        <v>66</v>
      </c>
    </row>
    <row r="774">
      <c r="A774" s="23">
        <v>41873.74279809028</v>
      </c>
      <c r="B774" s="24">
        <v>40894.0</v>
      </c>
      <c r="C774" s="9" t="s">
        <v>101</v>
      </c>
      <c r="D774" s="9" t="s">
        <v>153</v>
      </c>
      <c r="E774" s="9" t="s">
        <v>153</v>
      </c>
      <c r="F774" s="9" t="s">
        <v>5614</v>
      </c>
      <c r="G774" s="9" t="s">
        <v>5615</v>
      </c>
      <c r="H774" s="9">
        <v>32.0</v>
      </c>
      <c r="I774" s="9" t="s">
        <v>58</v>
      </c>
      <c r="J774" s="9" t="s">
        <v>59</v>
      </c>
      <c r="K774" s="9" t="s">
        <v>109</v>
      </c>
      <c r="M774" s="9" t="s">
        <v>42</v>
      </c>
      <c r="N774" s="9" t="s">
        <v>60</v>
      </c>
      <c r="O774" s="9" t="s">
        <v>61</v>
      </c>
      <c r="P774" s="9" t="s">
        <v>5618</v>
      </c>
      <c r="Q774" s="21" t="s">
        <v>5619</v>
      </c>
      <c r="S774" s="9" t="s">
        <v>50</v>
      </c>
      <c r="T774" s="9">
        <v>2.0</v>
      </c>
      <c r="U774" s="9" t="s">
        <v>66</v>
      </c>
    </row>
    <row r="775">
      <c r="A775" s="23">
        <v>41873.7579352662</v>
      </c>
      <c r="B775" s="24">
        <v>38895.0</v>
      </c>
      <c r="C775" s="9" t="s">
        <v>293</v>
      </c>
      <c r="D775" s="9" t="s">
        <v>295</v>
      </c>
      <c r="E775" s="9" t="s">
        <v>296</v>
      </c>
      <c r="F775" s="9" t="s">
        <v>297</v>
      </c>
      <c r="G775" s="9" t="s">
        <v>298</v>
      </c>
      <c r="I775" s="9" t="s">
        <v>58</v>
      </c>
      <c r="J775" s="9" t="s">
        <v>59</v>
      </c>
      <c r="K775" s="9" t="s">
        <v>59</v>
      </c>
      <c r="M775" s="9" t="s">
        <v>77</v>
      </c>
      <c r="N775" s="9" t="s">
        <v>43</v>
      </c>
      <c r="O775" s="9" t="s">
        <v>43</v>
      </c>
      <c r="Q775" s="21" t="s">
        <v>299</v>
      </c>
      <c r="R775" s="9" t="s">
        <v>307</v>
      </c>
      <c r="S775" s="9" t="s">
        <v>50</v>
      </c>
      <c r="T775" s="9">
        <v>1.0</v>
      </c>
      <c r="U775" s="9" t="s">
        <v>66</v>
      </c>
    </row>
    <row r="776">
      <c r="A776" s="23">
        <v>41873.76042233796</v>
      </c>
      <c r="B776" s="24">
        <v>40894.0</v>
      </c>
      <c r="C776" s="9" t="s">
        <v>347</v>
      </c>
      <c r="D776" s="9" t="s">
        <v>262</v>
      </c>
      <c r="E776" s="9" t="s">
        <v>5627</v>
      </c>
      <c r="F776" s="9" t="s">
        <v>5628</v>
      </c>
      <c r="G776" s="9" t="s">
        <v>5629</v>
      </c>
      <c r="H776" s="9">
        <v>21.0</v>
      </c>
      <c r="I776" s="9" t="s">
        <v>58</v>
      </c>
      <c r="J776" s="9" t="s">
        <v>59</v>
      </c>
      <c r="K776" s="9" t="s">
        <v>59</v>
      </c>
      <c r="L776" s="9">
        <v>6.0</v>
      </c>
      <c r="M776" s="9" t="s">
        <v>42</v>
      </c>
      <c r="N776" s="9" t="s">
        <v>60</v>
      </c>
      <c r="O776" s="9" t="s">
        <v>341</v>
      </c>
      <c r="P776" s="9" t="s">
        <v>5630</v>
      </c>
      <c r="Q776" s="21" t="s">
        <v>5631</v>
      </c>
      <c r="R776" s="9" t="s">
        <v>5635</v>
      </c>
      <c r="S776" s="9" t="s">
        <v>50</v>
      </c>
      <c r="T776" s="9">
        <v>2.0</v>
      </c>
      <c r="U776" s="9" t="s">
        <v>66</v>
      </c>
    </row>
    <row r="777">
      <c r="A777" s="23">
        <v>41873.76279246528</v>
      </c>
      <c r="B777" s="24">
        <v>40613.0</v>
      </c>
      <c r="S777" s="9" t="s">
        <v>175</v>
      </c>
    </row>
    <row r="778">
      <c r="A778" s="23">
        <v>41873.76476377315</v>
      </c>
      <c r="B778" s="24">
        <v>40886.0</v>
      </c>
      <c r="C778" s="9" t="s">
        <v>101</v>
      </c>
      <c r="D778" s="9" t="s">
        <v>153</v>
      </c>
      <c r="E778" s="9" t="s">
        <v>153</v>
      </c>
      <c r="F778" s="9" t="s">
        <v>875</v>
      </c>
      <c r="G778" s="9" t="s">
        <v>5636</v>
      </c>
      <c r="H778" s="9">
        <v>26.0</v>
      </c>
      <c r="I778" s="9" t="s">
        <v>58</v>
      </c>
      <c r="J778" s="9" t="s">
        <v>90</v>
      </c>
      <c r="K778" s="9" t="s">
        <v>59</v>
      </c>
      <c r="M778" s="9" t="s">
        <v>42</v>
      </c>
      <c r="N778" s="9" t="s">
        <v>60</v>
      </c>
      <c r="O778" s="9" t="s">
        <v>78</v>
      </c>
      <c r="P778" s="9" t="s">
        <v>5639</v>
      </c>
      <c r="Q778" s="21" t="s">
        <v>5640</v>
      </c>
      <c r="S778" s="9" t="s">
        <v>50</v>
      </c>
      <c r="T778" s="9">
        <v>5.0</v>
      </c>
      <c r="U778" s="9" t="s">
        <v>66</v>
      </c>
    </row>
    <row r="779">
      <c r="A779" s="23">
        <v>41873.77214539352</v>
      </c>
      <c r="B779" s="24">
        <v>40615.0</v>
      </c>
      <c r="C779" s="9" t="s">
        <v>247</v>
      </c>
      <c r="D779" s="9" t="s">
        <v>248</v>
      </c>
      <c r="E779" s="9" t="s">
        <v>1576</v>
      </c>
      <c r="F779" s="9" t="s">
        <v>1577</v>
      </c>
      <c r="G779" s="9" t="s">
        <v>1578</v>
      </c>
      <c r="H779" s="9">
        <v>29.0</v>
      </c>
      <c r="I779" s="9" t="s">
        <v>58</v>
      </c>
      <c r="J779" s="9" t="s">
        <v>40</v>
      </c>
      <c r="K779" s="9" t="s">
        <v>109</v>
      </c>
      <c r="L779" s="9">
        <v>2.0</v>
      </c>
      <c r="M779" s="9" t="s">
        <v>42</v>
      </c>
      <c r="N779" s="9" t="s">
        <v>60</v>
      </c>
      <c r="O779" s="9" t="s">
        <v>1579</v>
      </c>
      <c r="P779" s="9" t="s">
        <v>1580</v>
      </c>
      <c r="Q779" s="21" t="s">
        <v>1581</v>
      </c>
      <c r="R779" s="9" t="s">
        <v>1582</v>
      </c>
      <c r="S779" s="9" t="s">
        <v>50</v>
      </c>
      <c r="T779" s="9">
        <v>2.0</v>
      </c>
      <c r="U779" s="9" t="s">
        <v>206</v>
      </c>
      <c r="V779" s="9" t="s">
        <v>1583</v>
      </c>
      <c r="W779" s="9" t="s">
        <v>1584</v>
      </c>
      <c r="X779" s="9" t="s">
        <v>1585</v>
      </c>
      <c r="Y779" s="22"/>
      <c r="Z779" s="22"/>
      <c r="AA779" s="22"/>
    </row>
    <row r="780">
      <c r="A780" s="23">
        <v>41873.77229523148</v>
      </c>
      <c r="B780" s="24">
        <v>40886.0</v>
      </c>
      <c r="C780" s="9" t="s">
        <v>148</v>
      </c>
      <c r="D780" s="9" t="s">
        <v>1904</v>
      </c>
      <c r="E780" s="9" t="s">
        <v>1145</v>
      </c>
      <c r="F780" s="9" t="s">
        <v>5656</v>
      </c>
      <c r="G780" s="9" t="s">
        <v>5657</v>
      </c>
      <c r="I780" s="9" t="s">
        <v>58</v>
      </c>
      <c r="J780" s="9" t="s">
        <v>40</v>
      </c>
      <c r="K780" s="9" t="s">
        <v>59</v>
      </c>
      <c r="M780" s="9" t="s">
        <v>77</v>
      </c>
      <c r="N780" s="9" t="s">
        <v>59</v>
      </c>
      <c r="O780" s="9" t="s">
        <v>59</v>
      </c>
      <c r="P780" s="9" t="s">
        <v>5658</v>
      </c>
      <c r="Q780" s="21" t="s">
        <v>5659</v>
      </c>
      <c r="S780" s="9" t="s">
        <v>50</v>
      </c>
      <c r="T780" s="9">
        <v>2.0</v>
      </c>
      <c r="U780" s="9" t="s">
        <v>66</v>
      </c>
    </row>
    <row r="781">
      <c r="A781" s="23">
        <v>41873.773866296295</v>
      </c>
      <c r="B781" s="24">
        <v>40981.0</v>
      </c>
      <c r="S781" s="9" t="s">
        <v>175</v>
      </c>
    </row>
    <row r="782">
      <c r="A782" s="23">
        <v>41873.77609673611</v>
      </c>
      <c r="B782" s="24">
        <v>41346.0</v>
      </c>
      <c r="S782" s="9" t="s">
        <v>175</v>
      </c>
    </row>
    <row r="783">
      <c r="A783" s="23">
        <v>41873.78034663194</v>
      </c>
      <c r="B783" s="24">
        <v>40886.0</v>
      </c>
      <c r="C783" s="9" t="s">
        <v>247</v>
      </c>
      <c r="D783" s="9" t="s">
        <v>248</v>
      </c>
      <c r="E783" s="9" t="s">
        <v>248</v>
      </c>
      <c r="F783" s="9" t="s">
        <v>2777</v>
      </c>
      <c r="I783" s="9" t="s">
        <v>58</v>
      </c>
      <c r="J783" s="9" t="s">
        <v>59</v>
      </c>
      <c r="K783" s="9" t="s">
        <v>59</v>
      </c>
      <c r="L783" s="9">
        <v>3.0</v>
      </c>
      <c r="M783" s="9" t="s">
        <v>59</v>
      </c>
      <c r="N783" s="9" t="s">
        <v>60</v>
      </c>
      <c r="O783" s="9" t="s">
        <v>59</v>
      </c>
      <c r="P783" s="9" t="s">
        <v>5664</v>
      </c>
      <c r="Q783" s="21" t="s">
        <v>5665</v>
      </c>
      <c r="S783" s="9" t="s">
        <v>50</v>
      </c>
      <c r="T783" s="9">
        <v>3.0</v>
      </c>
      <c r="U783" s="9" t="s">
        <v>66</v>
      </c>
    </row>
    <row r="784">
      <c r="A784" s="23">
        <v>41873.78342796296</v>
      </c>
      <c r="B784" s="24">
        <v>41345.0</v>
      </c>
      <c r="C784" s="9" t="s">
        <v>148</v>
      </c>
      <c r="D784" s="9" t="s">
        <v>1904</v>
      </c>
      <c r="E784" s="9" t="s">
        <v>5670</v>
      </c>
      <c r="F784" s="9" t="s">
        <v>5671</v>
      </c>
      <c r="G784" s="9" t="s">
        <v>5672</v>
      </c>
      <c r="H784" s="9">
        <v>44.0</v>
      </c>
      <c r="I784" s="9" t="s">
        <v>58</v>
      </c>
      <c r="J784" s="9" t="s">
        <v>59</v>
      </c>
      <c r="K784" s="9" t="s">
        <v>109</v>
      </c>
      <c r="M784" s="9" t="s">
        <v>42</v>
      </c>
      <c r="N784" s="9" t="s">
        <v>60</v>
      </c>
      <c r="O784" s="9" t="s">
        <v>474</v>
      </c>
      <c r="P784" s="9" t="s">
        <v>5673</v>
      </c>
      <c r="Q784" s="21" t="s">
        <v>5674</v>
      </c>
      <c r="S784" s="9" t="s">
        <v>50</v>
      </c>
      <c r="T784" s="9">
        <v>3.0</v>
      </c>
      <c r="U784" s="9" t="s">
        <v>66</v>
      </c>
    </row>
    <row r="785">
      <c r="A785" s="23">
        <v>41873.79254461805</v>
      </c>
      <c r="B785" s="24">
        <v>41711.0</v>
      </c>
      <c r="C785" s="9" t="s">
        <v>148</v>
      </c>
      <c r="D785" s="9" t="s">
        <v>760</v>
      </c>
      <c r="E785" s="9" t="s">
        <v>5678</v>
      </c>
      <c r="F785" s="9" t="s">
        <v>5679</v>
      </c>
      <c r="I785" s="9" t="s">
        <v>58</v>
      </c>
      <c r="J785" s="9" t="s">
        <v>40</v>
      </c>
      <c r="K785" s="9" t="s">
        <v>59</v>
      </c>
      <c r="M785" s="9" t="s">
        <v>77</v>
      </c>
      <c r="N785" s="9" t="s">
        <v>59</v>
      </c>
      <c r="O785" s="9" t="s">
        <v>59</v>
      </c>
      <c r="P785" s="9" t="s">
        <v>5680</v>
      </c>
      <c r="Q785" s="21" t="s">
        <v>5681</v>
      </c>
      <c r="S785" s="9" t="s">
        <v>50</v>
      </c>
      <c r="U785" s="9" t="s">
        <v>66</v>
      </c>
    </row>
    <row r="786">
      <c r="A786" s="23">
        <v>41873.794203275465</v>
      </c>
      <c r="B786" s="24">
        <v>41634.0</v>
      </c>
      <c r="C786" s="9" t="s">
        <v>300</v>
      </c>
      <c r="D786" s="9" t="s">
        <v>5687</v>
      </c>
      <c r="E786" s="9" t="s">
        <v>5688</v>
      </c>
      <c r="F786" s="9" t="s">
        <v>5689</v>
      </c>
      <c r="G786" s="9" t="s">
        <v>5690</v>
      </c>
      <c r="H786" s="9">
        <v>51.0</v>
      </c>
      <c r="I786" s="9" t="s">
        <v>58</v>
      </c>
      <c r="J786" s="9" t="s">
        <v>90</v>
      </c>
      <c r="K786" s="9" t="s">
        <v>59</v>
      </c>
      <c r="M786" s="9" t="s">
        <v>42</v>
      </c>
      <c r="N786" s="9" t="s">
        <v>60</v>
      </c>
      <c r="O786" s="9" t="s">
        <v>705</v>
      </c>
      <c r="P786" s="9" t="s">
        <v>5691</v>
      </c>
      <c r="Q786" s="21" t="s">
        <v>5692</v>
      </c>
      <c r="R786" s="9" t="s">
        <v>5694</v>
      </c>
      <c r="S786" s="9" t="s">
        <v>50</v>
      </c>
      <c r="T786" s="9">
        <v>4.0</v>
      </c>
      <c r="U786" s="9" t="s">
        <v>206</v>
      </c>
      <c r="V786" s="9" t="s">
        <v>5695</v>
      </c>
      <c r="W786" s="9" t="s">
        <v>5696</v>
      </c>
      <c r="X786" s="9" t="s">
        <v>5697</v>
      </c>
      <c r="Y786" s="22"/>
      <c r="Z786" s="22"/>
      <c r="AA786" s="22"/>
    </row>
    <row r="787">
      <c r="A787" s="23">
        <v>41873.7947562037</v>
      </c>
      <c r="B787" s="24">
        <v>41215.0</v>
      </c>
      <c r="C787" s="9" t="s">
        <v>164</v>
      </c>
      <c r="D787" s="9" t="s">
        <v>168</v>
      </c>
      <c r="E787" s="9" t="s">
        <v>165</v>
      </c>
      <c r="F787" s="9" t="s">
        <v>5698</v>
      </c>
      <c r="G787" s="9" t="s">
        <v>5699</v>
      </c>
      <c r="I787" s="9" t="s">
        <v>59</v>
      </c>
      <c r="J787" s="9" t="s">
        <v>59</v>
      </c>
      <c r="K787" s="9" t="s">
        <v>59</v>
      </c>
      <c r="L787" s="9">
        <v>1.0</v>
      </c>
      <c r="M787" s="9" t="s">
        <v>42</v>
      </c>
      <c r="N787" s="9" t="s">
        <v>60</v>
      </c>
      <c r="O787" s="9" t="s">
        <v>190</v>
      </c>
      <c r="Q787" s="21" t="s">
        <v>5700</v>
      </c>
      <c r="R787" s="9" t="s">
        <v>5701</v>
      </c>
      <c r="S787" s="9" t="s">
        <v>50</v>
      </c>
      <c r="T787" s="9">
        <v>5.0</v>
      </c>
      <c r="U787" s="9" t="s">
        <v>206</v>
      </c>
      <c r="W787" s="9" t="s">
        <v>5702</v>
      </c>
    </row>
    <row r="788">
      <c r="A788" s="23">
        <v>41873.80348081019</v>
      </c>
      <c r="B788" s="24">
        <v>41634.0</v>
      </c>
      <c r="C788" s="9" t="s">
        <v>237</v>
      </c>
      <c r="D788" s="9" t="s">
        <v>1651</v>
      </c>
      <c r="E788" s="9" t="s">
        <v>398</v>
      </c>
      <c r="F788" s="9" t="s">
        <v>240</v>
      </c>
      <c r="G788" s="9" t="s">
        <v>5703</v>
      </c>
      <c r="H788" s="9">
        <v>44.0</v>
      </c>
      <c r="I788" s="9" t="s">
        <v>58</v>
      </c>
      <c r="J788" s="9" t="s">
        <v>59</v>
      </c>
      <c r="K788" s="9" t="s">
        <v>59</v>
      </c>
      <c r="L788" s="9">
        <v>2.0</v>
      </c>
      <c r="M788" s="9" t="s">
        <v>42</v>
      </c>
      <c r="N788" s="9" t="s">
        <v>60</v>
      </c>
      <c r="O788" s="9" t="s">
        <v>78</v>
      </c>
      <c r="P788" s="9" t="s">
        <v>5704</v>
      </c>
      <c r="Q788" s="21" t="s">
        <v>5705</v>
      </c>
      <c r="S788" s="9" t="s">
        <v>50</v>
      </c>
      <c r="T788" s="9">
        <v>3.0</v>
      </c>
      <c r="U788" s="9" t="s">
        <v>66</v>
      </c>
    </row>
    <row r="789">
      <c r="A789" s="23">
        <v>41873.80578505787</v>
      </c>
      <c r="B789" s="24">
        <v>41463.0</v>
      </c>
      <c r="C789" s="9" t="s">
        <v>101</v>
      </c>
      <c r="D789" s="9" t="s">
        <v>153</v>
      </c>
      <c r="E789" s="9" t="s">
        <v>153</v>
      </c>
      <c r="F789" s="9" t="s">
        <v>2133</v>
      </c>
      <c r="G789" s="9" t="s">
        <v>5706</v>
      </c>
      <c r="H789" s="9">
        <v>30.0</v>
      </c>
      <c r="I789" s="9" t="s">
        <v>58</v>
      </c>
      <c r="J789" s="9" t="s">
        <v>59</v>
      </c>
      <c r="K789" s="9" t="s">
        <v>59</v>
      </c>
      <c r="M789" s="9" t="s">
        <v>77</v>
      </c>
      <c r="N789" s="9" t="s">
        <v>60</v>
      </c>
      <c r="O789" s="9" t="s">
        <v>5707</v>
      </c>
      <c r="P789" s="9" t="s">
        <v>5708</v>
      </c>
      <c r="Q789" s="21" t="s">
        <v>5709</v>
      </c>
      <c r="R789" s="9" t="s">
        <v>5710</v>
      </c>
      <c r="S789" s="9" t="s">
        <v>50</v>
      </c>
      <c r="U789" s="9" t="s">
        <v>66</v>
      </c>
    </row>
    <row r="790">
      <c r="A790" s="23">
        <v>41873.809713206014</v>
      </c>
      <c r="B790" s="24">
        <v>41634.0</v>
      </c>
      <c r="C790" s="9" t="s">
        <v>247</v>
      </c>
      <c r="D790" s="9" t="s">
        <v>248</v>
      </c>
      <c r="E790" s="9" t="s">
        <v>248</v>
      </c>
      <c r="F790" s="9" t="s">
        <v>1577</v>
      </c>
      <c r="H790" s="9">
        <v>29.0</v>
      </c>
      <c r="I790" s="9" t="s">
        <v>58</v>
      </c>
      <c r="J790" s="9" t="s">
        <v>59</v>
      </c>
      <c r="K790" s="9" t="s">
        <v>59</v>
      </c>
      <c r="L790" s="9">
        <v>1.0</v>
      </c>
      <c r="M790" s="9" t="s">
        <v>77</v>
      </c>
      <c r="N790" s="9" t="s">
        <v>59</v>
      </c>
      <c r="O790" s="9" t="s">
        <v>59</v>
      </c>
      <c r="P790" s="9" t="s">
        <v>5711</v>
      </c>
      <c r="Q790" s="21" t="s">
        <v>5712</v>
      </c>
      <c r="S790" s="9" t="s">
        <v>50</v>
      </c>
      <c r="U790" s="9" t="s">
        <v>66</v>
      </c>
    </row>
    <row r="791">
      <c r="A791" s="23">
        <v>41873.81709945601</v>
      </c>
      <c r="B791" s="24">
        <v>41634.0</v>
      </c>
      <c r="C791" s="9" t="s">
        <v>101</v>
      </c>
      <c r="D791" s="9" t="s">
        <v>153</v>
      </c>
      <c r="E791" s="9" t="s">
        <v>5713</v>
      </c>
      <c r="F791" s="9" t="s">
        <v>5714</v>
      </c>
      <c r="G791" s="9" t="s">
        <v>5715</v>
      </c>
      <c r="H791" s="9">
        <v>19.0</v>
      </c>
      <c r="I791" s="9" t="s">
        <v>58</v>
      </c>
      <c r="J791" s="9" t="s">
        <v>90</v>
      </c>
      <c r="K791" s="9" t="s">
        <v>59</v>
      </c>
      <c r="M791" s="9" t="s">
        <v>42</v>
      </c>
      <c r="N791" s="9" t="s">
        <v>60</v>
      </c>
      <c r="O791" s="9" t="s">
        <v>190</v>
      </c>
      <c r="P791" s="9" t="s">
        <v>5716</v>
      </c>
      <c r="Q791" s="21" t="s">
        <v>5717</v>
      </c>
      <c r="S791" s="9" t="s">
        <v>50</v>
      </c>
      <c r="U791" s="9" t="s">
        <v>66</v>
      </c>
    </row>
    <row r="792">
      <c r="A792" s="23">
        <v>41873.8292228125</v>
      </c>
      <c r="B792" s="24">
        <v>41634.0</v>
      </c>
      <c r="C792" s="9" t="s">
        <v>410</v>
      </c>
      <c r="E792" s="9" t="s">
        <v>5718</v>
      </c>
      <c r="F792" s="9" t="s">
        <v>5719</v>
      </c>
      <c r="G792" s="9" t="s">
        <v>5720</v>
      </c>
      <c r="H792" s="9">
        <v>50.0</v>
      </c>
      <c r="I792" s="9" t="s">
        <v>58</v>
      </c>
      <c r="J792" s="9" t="s">
        <v>59</v>
      </c>
      <c r="K792" s="9" t="s">
        <v>109</v>
      </c>
      <c r="L792" s="9">
        <v>2.0</v>
      </c>
      <c r="M792" s="9" t="s">
        <v>77</v>
      </c>
      <c r="N792" s="9" t="s">
        <v>60</v>
      </c>
      <c r="O792" s="9" t="s">
        <v>705</v>
      </c>
      <c r="P792" s="9" t="s">
        <v>5721</v>
      </c>
      <c r="Q792" s="21" t="s">
        <v>5722</v>
      </c>
      <c r="R792" s="9" t="s">
        <v>5730</v>
      </c>
      <c r="S792" s="9" t="s">
        <v>50</v>
      </c>
      <c r="U792" s="9" t="s">
        <v>66</v>
      </c>
    </row>
    <row r="793">
      <c r="A793" s="23">
        <v>41873.85168825231</v>
      </c>
      <c r="B793" s="24">
        <v>40867.0</v>
      </c>
      <c r="C793" s="9" t="s">
        <v>1154</v>
      </c>
      <c r="D793" s="9" t="s">
        <v>1736</v>
      </c>
      <c r="E793" s="9" t="s">
        <v>5651</v>
      </c>
      <c r="F793" s="9" t="s">
        <v>5652</v>
      </c>
      <c r="G793" s="9" t="s">
        <v>5653</v>
      </c>
      <c r="H793" s="9">
        <v>32.0</v>
      </c>
      <c r="I793" s="9" t="s">
        <v>58</v>
      </c>
      <c r="J793" s="9" t="s">
        <v>59</v>
      </c>
      <c r="K793" s="9" t="s">
        <v>59</v>
      </c>
      <c r="M793" s="9" t="s">
        <v>77</v>
      </c>
      <c r="N793" s="9" t="s">
        <v>59</v>
      </c>
      <c r="O793" s="9" t="s">
        <v>59</v>
      </c>
      <c r="P793" s="9" t="s">
        <v>5654</v>
      </c>
      <c r="Q793" s="21" t="s">
        <v>5655</v>
      </c>
      <c r="S793" s="9" t="s">
        <v>50</v>
      </c>
      <c r="T793" s="9">
        <v>4.0</v>
      </c>
      <c r="U793" s="9" t="s">
        <v>206</v>
      </c>
      <c r="V793" s="9" t="s">
        <v>5660</v>
      </c>
      <c r="W793" s="9" t="s">
        <v>5661</v>
      </c>
    </row>
    <row r="794">
      <c r="A794" s="23">
        <v>41873.86337229167</v>
      </c>
      <c r="B794" s="24">
        <v>41195.0</v>
      </c>
      <c r="C794" s="9" t="s">
        <v>101</v>
      </c>
      <c r="D794" s="9" t="s">
        <v>471</v>
      </c>
      <c r="E794" s="9" t="s">
        <v>448</v>
      </c>
      <c r="G794" s="9" t="s">
        <v>1078</v>
      </c>
      <c r="H794" s="9">
        <v>21.0</v>
      </c>
      <c r="I794" s="9" t="s">
        <v>58</v>
      </c>
      <c r="J794" s="9" t="s">
        <v>59</v>
      </c>
      <c r="K794" s="9" t="s">
        <v>109</v>
      </c>
      <c r="L794" s="9">
        <v>21.0</v>
      </c>
      <c r="M794" s="9" t="s">
        <v>42</v>
      </c>
      <c r="N794" s="9" t="s">
        <v>43</v>
      </c>
      <c r="O794" s="9" t="s">
        <v>43</v>
      </c>
      <c r="P794" s="9" t="s">
        <v>5731</v>
      </c>
      <c r="Q794" s="21" t="s">
        <v>5732</v>
      </c>
      <c r="R794" s="9" t="s">
        <v>5737</v>
      </c>
      <c r="S794" s="9" t="s">
        <v>50</v>
      </c>
      <c r="T794" s="9">
        <v>1.0</v>
      </c>
      <c r="U794" s="9" t="s">
        <v>51</v>
      </c>
    </row>
    <row r="795">
      <c r="A795" s="23">
        <v>41873.88094715278</v>
      </c>
      <c r="B795" s="24">
        <v>40866.0</v>
      </c>
      <c r="C795" s="9" t="s">
        <v>101</v>
      </c>
      <c r="D795" s="9" t="s">
        <v>143</v>
      </c>
      <c r="E795" s="9" t="s">
        <v>2390</v>
      </c>
      <c r="F795" s="9" t="s">
        <v>5587</v>
      </c>
      <c r="G795" s="9" t="s">
        <v>5588</v>
      </c>
      <c r="H795" s="9">
        <v>31.0</v>
      </c>
      <c r="I795" s="9" t="s">
        <v>58</v>
      </c>
      <c r="J795" s="9" t="s">
        <v>59</v>
      </c>
      <c r="K795" s="9" t="s">
        <v>109</v>
      </c>
      <c r="L795" s="9">
        <v>1.0</v>
      </c>
      <c r="M795" s="9" t="s">
        <v>42</v>
      </c>
      <c r="N795" s="9" t="s">
        <v>60</v>
      </c>
      <c r="O795" s="9" t="s">
        <v>190</v>
      </c>
      <c r="P795" s="9" t="s">
        <v>5589</v>
      </c>
      <c r="Q795" s="21" t="s">
        <v>5590</v>
      </c>
      <c r="R795" s="9" t="s">
        <v>5591</v>
      </c>
      <c r="S795" s="9" t="s">
        <v>50</v>
      </c>
      <c r="T795" s="9">
        <v>5.0</v>
      </c>
      <c r="U795" s="9" t="s">
        <v>66</v>
      </c>
    </row>
    <row r="796">
      <c r="A796" s="23">
        <v>41873.88248074074</v>
      </c>
      <c r="B796" s="24">
        <v>41462.0</v>
      </c>
      <c r="C796" s="9" t="s">
        <v>85</v>
      </c>
      <c r="D796" s="9" t="s">
        <v>5745</v>
      </c>
      <c r="E796" s="9" t="s">
        <v>1050</v>
      </c>
      <c r="F796" s="9" t="s">
        <v>1062</v>
      </c>
      <c r="G796" s="9" t="s">
        <v>5746</v>
      </c>
      <c r="H796" s="9">
        <v>35.0</v>
      </c>
      <c r="I796" s="9" t="s">
        <v>58</v>
      </c>
      <c r="J796" s="9" t="s">
        <v>59</v>
      </c>
      <c r="K796" s="9" t="s">
        <v>109</v>
      </c>
      <c r="M796" s="9" t="s">
        <v>42</v>
      </c>
      <c r="N796" s="9" t="s">
        <v>60</v>
      </c>
      <c r="O796" s="9" t="s">
        <v>341</v>
      </c>
      <c r="P796" s="9" t="s">
        <v>5747</v>
      </c>
      <c r="Q796" s="21" t="s">
        <v>5748</v>
      </c>
      <c r="R796" s="9" t="s">
        <v>5749</v>
      </c>
      <c r="S796" s="9" t="s">
        <v>50</v>
      </c>
      <c r="U796" s="9" t="s">
        <v>66</v>
      </c>
    </row>
    <row r="797">
      <c r="A797" s="23">
        <v>41873.882813275464</v>
      </c>
      <c r="B797" s="24">
        <v>41462.0</v>
      </c>
      <c r="C797" s="9" t="s">
        <v>85</v>
      </c>
      <c r="D797" s="9" t="s">
        <v>5745</v>
      </c>
      <c r="E797" s="9" t="s">
        <v>1050</v>
      </c>
      <c r="F797" s="9" t="s">
        <v>1062</v>
      </c>
      <c r="G797" s="9" t="s">
        <v>5746</v>
      </c>
      <c r="H797" s="9">
        <v>35.0</v>
      </c>
      <c r="I797" s="9" t="s">
        <v>58</v>
      </c>
      <c r="J797" s="9" t="s">
        <v>59</v>
      </c>
      <c r="K797" s="9" t="s">
        <v>109</v>
      </c>
      <c r="M797" s="9" t="s">
        <v>42</v>
      </c>
      <c r="N797" s="9" t="s">
        <v>60</v>
      </c>
      <c r="O797" s="9" t="s">
        <v>341</v>
      </c>
      <c r="P797" s="9" t="s">
        <v>5747</v>
      </c>
      <c r="Q797" s="21" t="s">
        <v>5748</v>
      </c>
      <c r="R797" s="9" t="s">
        <v>5749</v>
      </c>
      <c r="S797" s="9" t="s">
        <v>50</v>
      </c>
      <c r="U797" s="9" t="s">
        <v>66</v>
      </c>
    </row>
    <row r="798">
      <c r="A798" s="23">
        <v>41873.88920460649</v>
      </c>
      <c r="B798" s="24">
        <v>40866.0</v>
      </c>
      <c r="C798" s="9" t="s">
        <v>737</v>
      </c>
      <c r="D798" s="9" t="s">
        <v>1218</v>
      </c>
      <c r="E798" s="9" t="s">
        <v>5427</v>
      </c>
      <c r="F798" s="9" t="s">
        <v>723</v>
      </c>
      <c r="G798" s="9" t="s">
        <v>5428</v>
      </c>
      <c r="H798" s="9">
        <v>18.0</v>
      </c>
      <c r="I798" s="9" t="s">
        <v>58</v>
      </c>
      <c r="J798" s="9" t="s">
        <v>40</v>
      </c>
      <c r="K798" s="9" t="s">
        <v>59</v>
      </c>
      <c r="L798" s="9">
        <v>3.0</v>
      </c>
      <c r="M798" s="9" t="s">
        <v>42</v>
      </c>
      <c r="N798" s="9" t="s">
        <v>60</v>
      </c>
      <c r="O798" s="9" t="s">
        <v>273</v>
      </c>
      <c r="P798" s="9" t="s">
        <v>5598</v>
      </c>
      <c r="Q798" s="21" t="s">
        <v>5599</v>
      </c>
      <c r="R798" s="9" t="s">
        <v>5603</v>
      </c>
      <c r="S798" s="9" t="s">
        <v>50</v>
      </c>
      <c r="T798" s="9">
        <v>3.0</v>
      </c>
      <c r="U798" s="9" t="s">
        <v>51</v>
      </c>
    </row>
    <row r="799">
      <c r="A799" s="23">
        <v>41873.89453111112</v>
      </c>
      <c r="B799" s="24">
        <v>40866.0</v>
      </c>
      <c r="C799" s="9" t="s">
        <v>101</v>
      </c>
      <c r="D799" s="9" t="s">
        <v>153</v>
      </c>
      <c r="E799" s="9" t="s">
        <v>1455</v>
      </c>
      <c r="F799" s="9" t="s">
        <v>221</v>
      </c>
      <c r="G799" s="9" t="s">
        <v>5604</v>
      </c>
      <c r="H799" s="9">
        <v>30.0</v>
      </c>
      <c r="I799" s="9" t="s">
        <v>39</v>
      </c>
      <c r="J799" s="9" t="s">
        <v>40</v>
      </c>
      <c r="K799" s="9" t="s">
        <v>41</v>
      </c>
      <c r="L799" s="9">
        <v>1.0</v>
      </c>
      <c r="M799" s="9" t="s">
        <v>77</v>
      </c>
      <c r="N799" s="9" t="s">
        <v>43</v>
      </c>
      <c r="O799" s="9" t="s">
        <v>43</v>
      </c>
      <c r="P799" s="9" t="s">
        <v>5605</v>
      </c>
      <c r="Q799" s="21" t="s">
        <v>5606</v>
      </c>
      <c r="S799" s="9" t="s">
        <v>50</v>
      </c>
      <c r="T799" s="9">
        <v>2.0</v>
      </c>
      <c r="U799" s="9" t="s">
        <v>66</v>
      </c>
    </row>
    <row r="800">
      <c r="A800" s="23">
        <v>41873.89479748842</v>
      </c>
      <c r="B800" s="24">
        <v>41462.0</v>
      </c>
      <c r="C800" s="9" t="s">
        <v>101</v>
      </c>
      <c r="D800" s="9" t="s">
        <v>5769</v>
      </c>
      <c r="E800" s="9" t="s">
        <v>5771</v>
      </c>
      <c r="F800" s="9" t="s">
        <v>5773</v>
      </c>
      <c r="G800" s="9" t="s">
        <v>5774</v>
      </c>
      <c r="H800" s="9">
        <v>44.0</v>
      </c>
      <c r="I800" s="9" t="s">
        <v>58</v>
      </c>
      <c r="J800" s="9" t="s">
        <v>40</v>
      </c>
      <c r="K800" s="9" t="s">
        <v>59</v>
      </c>
      <c r="L800" s="9">
        <v>2.0</v>
      </c>
      <c r="M800" s="9" t="s">
        <v>77</v>
      </c>
      <c r="N800" s="9" t="s">
        <v>59</v>
      </c>
      <c r="O800" s="9" t="s">
        <v>631</v>
      </c>
      <c r="P800" s="9" t="s">
        <v>5775</v>
      </c>
      <c r="Q800" s="21" t="s">
        <v>5776</v>
      </c>
      <c r="R800" s="9" t="s">
        <v>5777</v>
      </c>
      <c r="S800" s="9" t="s">
        <v>50</v>
      </c>
      <c r="U800" s="9" t="s">
        <v>66</v>
      </c>
    </row>
    <row r="801">
      <c r="A801" s="23">
        <v>41873.89854501158</v>
      </c>
      <c r="B801" s="24">
        <v>40398.0</v>
      </c>
      <c r="C801" s="9" t="s">
        <v>237</v>
      </c>
      <c r="D801" s="9" t="s">
        <v>239</v>
      </c>
      <c r="E801" s="9" t="s">
        <v>398</v>
      </c>
      <c r="F801" s="9" t="s">
        <v>537</v>
      </c>
      <c r="G801" s="9" t="s">
        <v>538</v>
      </c>
      <c r="H801" s="9">
        <v>22.0</v>
      </c>
      <c r="I801" s="9" t="s">
        <v>58</v>
      </c>
      <c r="J801" s="9" t="s">
        <v>59</v>
      </c>
      <c r="K801" s="9" t="s">
        <v>59</v>
      </c>
      <c r="L801" s="9">
        <v>46.0</v>
      </c>
      <c r="M801" s="9" t="s">
        <v>42</v>
      </c>
      <c r="N801" s="9" t="s">
        <v>59</v>
      </c>
      <c r="O801" s="9" t="s">
        <v>59</v>
      </c>
      <c r="P801" s="9" t="s">
        <v>539</v>
      </c>
      <c r="Q801" s="21" t="s">
        <v>540</v>
      </c>
      <c r="R801" s="9" t="s">
        <v>544</v>
      </c>
      <c r="S801" s="9" t="s">
        <v>50</v>
      </c>
      <c r="T801" s="9">
        <v>1.0</v>
      </c>
      <c r="U801" s="9" t="s">
        <v>206</v>
      </c>
      <c r="W801" s="9" t="s">
        <v>545</v>
      </c>
    </row>
    <row r="802">
      <c r="A802" s="23">
        <v>41873.90034019676</v>
      </c>
      <c r="B802" s="24">
        <v>40866.0</v>
      </c>
      <c r="C802" s="9" t="s">
        <v>67</v>
      </c>
      <c r="D802" s="9" t="s">
        <v>286</v>
      </c>
      <c r="E802" s="9" t="s">
        <v>5608</v>
      </c>
      <c r="G802" s="9" t="s">
        <v>5609</v>
      </c>
      <c r="H802" s="9">
        <v>27.0</v>
      </c>
      <c r="I802" s="9" t="s">
        <v>58</v>
      </c>
      <c r="J802" s="9" t="s">
        <v>90</v>
      </c>
      <c r="K802" s="9" t="s">
        <v>59</v>
      </c>
      <c r="M802" s="9" t="s">
        <v>77</v>
      </c>
      <c r="N802" s="9" t="s">
        <v>60</v>
      </c>
      <c r="O802" s="9" t="s">
        <v>78</v>
      </c>
      <c r="P802" s="9" t="s">
        <v>5612</v>
      </c>
      <c r="Q802" s="21" t="s">
        <v>5613</v>
      </c>
      <c r="S802" s="9" t="s">
        <v>50</v>
      </c>
      <c r="T802" s="9">
        <v>5.0</v>
      </c>
      <c r="U802" s="9" t="s">
        <v>66</v>
      </c>
    </row>
    <row r="803">
      <c r="A803" s="23">
        <v>41873.90429849537</v>
      </c>
      <c r="B803" s="24">
        <v>40866.0</v>
      </c>
      <c r="C803" s="9" t="s">
        <v>934</v>
      </c>
      <c r="D803" s="9" t="s">
        <v>722</v>
      </c>
      <c r="E803" s="9" t="s">
        <v>4788</v>
      </c>
      <c r="F803" s="9" t="s">
        <v>5616</v>
      </c>
      <c r="G803" s="9" t="s">
        <v>5617</v>
      </c>
      <c r="H803" s="9">
        <v>28.0</v>
      </c>
      <c r="I803" s="9" t="s">
        <v>58</v>
      </c>
      <c r="J803" s="9" t="s">
        <v>90</v>
      </c>
      <c r="K803" s="9" t="s">
        <v>41</v>
      </c>
      <c r="L803" s="9">
        <v>7.0</v>
      </c>
      <c r="M803" s="9" t="s">
        <v>42</v>
      </c>
      <c r="N803" s="9" t="s">
        <v>60</v>
      </c>
      <c r="O803" s="9" t="s">
        <v>190</v>
      </c>
      <c r="P803" s="9" t="s">
        <v>5620</v>
      </c>
      <c r="Q803" s="21" t="s">
        <v>5621</v>
      </c>
      <c r="R803" s="9" t="s">
        <v>5622</v>
      </c>
      <c r="S803" s="9" t="s">
        <v>50</v>
      </c>
      <c r="T803" s="9">
        <v>1.0</v>
      </c>
      <c r="U803" s="9" t="s">
        <v>66</v>
      </c>
    </row>
    <row r="804">
      <c r="A804" s="23">
        <v>41873.90469752315</v>
      </c>
      <c r="B804" s="24">
        <v>40909.0</v>
      </c>
      <c r="C804" s="9" t="s">
        <v>1154</v>
      </c>
      <c r="D804" s="9" t="s">
        <v>5790</v>
      </c>
      <c r="E804" s="9" t="s">
        <v>1157</v>
      </c>
      <c r="F804" s="9" t="s">
        <v>5792</v>
      </c>
      <c r="G804" s="9" t="s">
        <v>3652</v>
      </c>
      <c r="I804" s="9" t="s">
        <v>59</v>
      </c>
      <c r="J804" s="9" t="s">
        <v>59</v>
      </c>
      <c r="K804" s="9" t="s">
        <v>59</v>
      </c>
      <c r="M804" s="9" t="s">
        <v>42</v>
      </c>
      <c r="N804" s="9" t="s">
        <v>59</v>
      </c>
      <c r="O804" s="9" t="s">
        <v>59</v>
      </c>
      <c r="P804" s="9" t="s">
        <v>5793</v>
      </c>
      <c r="Q804" s="21" t="s">
        <v>5794</v>
      </c>
      <c r="S804" s="9" t="s">
        <v>50</v>
      </c>
      <c r="T804" s="9">
        <v>1.0</v>
      </c>
      <c r="U804" s="9" t="s">
        <v>206</v>
      </c>
      <c r="V804" s="9" t="s">
        <v>5799</v>
      </c>
      <c r="W804" s="9" t="s">
        <v>5800</v>
      </c>
    </row>
    <row r="805">
      <c r="A805" s="23">
        <v>41873.90851336805</v>
      </c>
      <c r="B805" s="24">
        <v>40866.0</v>
      </c>
      <c r="C805" s="9" t="s">
        <v>101</v>
      </c>
      <c r="D805" s="9" t="s">
        <v>471</v>
      </c>
      <c r="E805" s="9" t="s">
        <v>448</v>
      </c>
      <c r="F805" s="9" t="s">
        <v>5623</v>
      </c>
      <c r="G805" s="9" t="s">
        <v>5624</v>
      </c>
      <c r="H805" s="9">
        <v>17.0</v>
      </c>
      <c r="I805" s="9" t="s">
        <v>58</v>
      </c>
      <c r="J805" s="9" t="s">
        <v>90</v>
      </c>
      <c r="K805" s="9" t="s">
        <v>109</v>
      </c>
      <c r="L805" s="9">
        <v>3.0</v>
      </c>
      <c r="M805" s="9" t="s">
        <v>42</v>
      </c>
      <c r="N805" s="9" t="s">
        <v>59</v>
      </c>
      <c r="O805" s="9" t="s">
        <v>59</v>
      </c>
      <c r="P805" s="9" t="s">
        <v>5625</v>
      </c>
      <c r="Q805" s="21" t="s">
        <v>5626</v>
      </c>
      <c r="S805" s="9" t="s">
        <v>50</v>
      </c>
      <c r="T805" s="9">
        <v>3.0</v>
      </c>
      <c r="U805" s="9" t="s">
        <v>66</v>
      </c>
    </row>
    <row r="806">
      <c r="A806" s="23">
        <v>41873.915346608796</v>
      </c>
      <c r="B806" s="24">
        <v>40866.0</v>
      </c>
      <c r="C806" s="9" t="s">
        <v>101</v>
      </c>
      <c r="D806" s="9" t="s">
        <v>3183</v>
      </c>
      <c r="E806" s="9" t="s">
        <v>3184</v>
      </c>
      <c r="F806" s="9" t="s">
        <v>1312</v>
      </c>
      <c r="G806" s="9" t="s">
        <v>5632</v>
      </c>
      <c r="H806" s="9">
        <v>21.0</v>
      </c>
      <c r="I806" s="9" t="s">
        <v>58</v>
      </c>
      <c r="J806" s="9" t="s">
        <v>90</v>
      </c>
      <c r="K806" s="9" t="s">
        <v>109</v>
      </c>
      <c r="M806" s="9" t="s">
        <v>42</v>
      </c>
      <c r="N806" s="9" t="s">
        <v>60</v>
      </c>
      <c r="O806" s="9" t="s">
        <v>474</v>
      </c>
      <c r="P806" s="9" t="s">
        <v>5633</v>
      </c>
      <c r="Q806" s="21" t="s">
        <v>5634</v>
      </c>
      <c r="S806" s="9" t="s">
        <v>50</v>
      </c>
      <c r="T806" s="9">
        <v>3.0</v>
      </c>
      <c r="U806" s="9" t="s">
        <v>66</v>
      </c>
    </row>
    <row r="807">
      <c r="A807" s="23">
        <v>41873.915177523144</v>
      </c>
      <c r="B807" s="24">
        <v>40912.0</v>
      </c>
      <c r="C807" s="9" t="s">
        <v>410</v>
      </c>
      <c r="E807" s="9" t="s">
        <v>412</v>
      </c>
      <c r="F807" s="9" t="s">
        <v>413</v>
      </c>
      <c r="G807" s="9" t="s">
        <v>5833</v>
      </c>
      <c r="I807" s="9" t="s">
        <v>58</v>
      </c>
      <c r="J807" s="9" t="s">
        <v>90</v>
      </c>
      <c r="K807" s="9" t="s">
        <v>41</v>
      </c>
      <c r="M807" s="9" t="s">
        <v>42</v>
      </c>
      <c r="N807" s="9" t="s">
        <v>60</v>
      </c>
      <c r="O807" s="9" t="s">
        <v>61</v>
      </c>
      <c r="P807" s="9" t="s">
        <v>5836</v>
      </c>
      <c r="Q807" s="21" t="s">
        <v>5837</v>
      </c>
      <c r="R807" s="9" t="s">
        <v>5500</v>
      </c>
      <c r="S807" s="9" t="s">
        <v>50</v>
      </c>
      <c r="T807" s="9">
        <v>1.0</v>
      </c>
      <c r="U807" s="9" t="s">
        <v>66</v>
      </c>
    </row>
    <row r="808">
      <c r="A808" s="23">
        <v>41873.91757914352</v>
      </c>
      <c r="B808" s="24">
        <v>40885.0</v>
      </c>
      <c r="C808" s="9" t="s">
        <v>347</v>
      </c>
      <c r="D808" s="9" t="s">
        <v>5841</v>
      </c>
      <c r="E808" s="9" t="s">
        <v>5842</v>
      </c>
      <c r="F808" s="9" t="s">
        <v>5843</v>
      </c>
      <c r="G808" s="9" t="s">
        <v>5844</v>
      </c>
      <c r="H808" s="9">
        <v>32.0</v>
      </c>
      <c r="I808" s="9" t="s">
        <v>58</v>
      </c>
      <c r="J808" s="9" t="s">
        <v>90</v>
      </c>
      <c r="K808" s="9" t="s">
        <v>59</v>
      </c>
      <c r="M808" s="9" t="s">
        <v>42</v>
      </c>
      <c r="N808" s="9" t="s">
        <v>43</v>
      </c>
      <c r="O808" s="9" t="s">
        <v>43</v>
      </c>
      <c r="P808" s="9" t="s">
        <v>5845</v>
      </c>
      <c r="Q808" s="21" t="s">
        <v>5846</v>
      </c>
      <c r="R808" s="9" t="s">
        <v>5849</v>
      </c>
      <c r="S808" s="9" t="s">
        <v>50</v>
      </c>
      <c r="T808" s="9">
        <v>4.0</v>
      </c>
      <c r="U808" s="9" t="s">
        <v>66</v>
      </c>
    </row>
    <row r="809">
      <c r="A809" s="23">
        <v>41873.92525144676</v>
      </c>
      <c r="B809" s="24">
        <v>40885.0</v>
      </c>
      <c r="C809" s="9" t="s">
        <v>253</v>
      </c>
      <c r="D809" s="9" t="s">
        <v>1002</v>
      </c>
      <c r="E809" s="9" t="s">
        <v>5861</v>
      </c>
      <c r="F809" s="9" t="s">
        <v>5862</v>
      </c>
      <c r="G809" s="9" t="s">
        <v>5863</v>
      </c>
      <c r="H809" s="9">
        <v>44.0</v>
      </c>
      <c r="I809" s="9" t="s">
        <v>58</v>
      </c>
      <c r="J809" s="9" t="s">
        <v>59</v>
      </c>
      <c r="K809" s="9" t="s">
        <v>59</v>
      </c>
      <c r="M809" s="9" t="s">
        <v>42</v>
      </c>
      <c r="N809" s="9" t="s">
        <v>43</v>
      </c>
      <c r="O809" s="9" t="s">
        <v>43</v>
      </c>
      <c r="P809" s="9" t="s">
        <v>5864</v>
      </c>
      <c r="Q809" s="21" t="s">
        <v>5865</v>
      </c>
      <c r="R809" s="9" t="s">
        <v>5866</v>
      </c>
      <c r="S809" s="9" t="s">
        <v>50</v>
      </c>
      <c r="T809" s="9">
        <v>1.0</v>
      </c>
      <c r="U809" s="9" t="s">
        <v>66</v>
      </c>
    </row>
    <row r="810">
      <c r="A810" s="23">
        <v>41873.929240625</v>
      </c>
      <c r="B810" s="24">
        <v>41280.0</v>
      </c>
      <c r="C810" s="9" t="s">
        <v>624</v>
      </c>
      <c r="E810" s="9" t="s">
        <v>5938</v>
      </c>
      <c r="F810" s="9" t="s">
        <v>5939</v>
      </c>
      <c r="G810" s="9" t="s">
        <v>5940</v>
      </c>
      <c r="H810" s="9">
        <v>42.0</v>
      </c>
      <c r="I810" s="9" t="s">
        <v>58</v>
      </c>
      <c r="J810" s="9" t="s">
        <v>59</v>
      </c>
      <c r="K810" s="9" t="s">
        <v>59</v>
      </c>
      <c r="L810" s="9">
        <v>2.0</v>
      </c>
      <c r="M810" s="9" t="s">
        <v>42</v>
      </c>
      <c r="N810" s="9" t="s">
        <v>60</v>
      </c>
      <c r="O810" s="9" t="s">
        <v>273</v>
      </c>
      <c r="P810" s="9" t="s">
        <v>5941</v>
      </c>
      <c r="Q810" s="21" t="s">
        <v>5942</v>
      </c>
      <c r="R810" s="9" t="s">
        <v>5943</v>
      </c>
      <c r="S810" s="9" t="s">
        <v>50</v>
      </c>
      <c r="T810" s="9">
        <v>3.0</v>
      </c>
      <c r="U810" s="9" t="s">
        <v>51</v>
      </c>
    </row>
    <row r="811">
      <c r="A811" s="23">
        <v>41873.9340094213</v>
      </c>
      <c r="B811" s="24">
        <v>40885.0</v>
      </c>
      <c r="C811" s="9" t="s">
        <v>247</v>
      </c>
      <c r="D811" s="9" t="s">
        <v>5867</v>
      </c>
      <c r="E811" s="9" t="s">
        <v>5868</v>
      </c>
      <c r="F811" s="9" t="s">
        <v>5869</v>
      </c>
      <c r="G811" s="9" t="s">
        <v>5870</v>
      </c>
      <c r="H811" s="9">
        <v>26.0</v>
      </c>
      <c r="I811" s="9" t="s">
        <v>58</v>
      </c>
      <c r="J811" s="9" t="s">
        <v>59</v>
      </c>
      <c r="K811" s="9" t="s">
        <v>59</v>
      </c>
      <c r="L811" s="9">
        <v>1.0</v>
      </c>
      <c r="M811" s="9" t="s">
        <v>77</v>
      </c>
      <c r="N811" s="9" t="s">
        <v>60</v>
      </c>
      <c r="O811" s="9" t="s">
        <v>190</v>
      </c>
      <c r="P811" s="9" t="s">
        <v>5871</v>
      </c>
      <c r="Q811" s="21" t="s">
        <v>5872</v>
      </c>
      <c r="S811" s="9" t="s">
        <v>50</v>
      </c>
      <c r="T811" s="9">
        <v>1.0</v>
      </c>
      <c r="U811" s="9" t="s">
        <v>66</v>
      </c>
    </row>
    <row r="812">
      <c r="A812" s="23">
        <v>41873.93447766204</v>
      </c>
      <c r="B812" s="24">
        <v>41418.0</v>
      </c>
      <c r="C812" s="9" t="s">
        <v>197</v>
      </c>
      <c r="E812" s="9" t="s">
        <v>5947</v>
      </c>
      <c r="F812" s="9" t="s">
        <v>5948</v>
      </c>
      <c r="G812" s="9" t="s">
        <v>5949</v>
      </c>
      <c r="H812" s="9">
        <v>75.0</v>
      </c>
      <c r="I812" s="9" t="s">
        <v>58</v>
      </c>
      <c r="J812" s="9" t="s">
        <v>90</v>
      </c>
      <c r="K812" s="9" t="s">
        <v>59</v>
      </c>
      <c r="M812" s="9" t="s">
        <v>42</v>
      </c>
      <c r="N812" s="9" t="s">
        <v>60</v>
      </c>
      <c r="O812" s="9" t="s">
        <v>78</v>
      </c>
      <c r="P812" s="9" t="s">
        <v>5950</v>
      </c>
      <c r="Q812" s="21" t="s">
        <v>5951</v>
      </c>
      <c r="R812" s="9" t="s">
        <v>5957</v>
      </c>
      <c r="S812" s="9" t="s">
        <v>50</v>
      </c>
      <c r="T812" s="9">
        <v>2.0</v>
      </c>
      <c r="U812" s="9" t="s">
        <v>66</v>
      </c>
    </row>
    <row r="813">
      <c r="A813" s="23">
        <v>41873.94056943287</v>
      </c>
      <c r="B813" s="24">
        <v>40884.0</v>
      </c>
      <c r="C813" s="9" t="s">
        <v>919</v>
      </c>
      <c r="D813" s="9" t="s">
        <v>5856</v>
      </c>
      <c r="E813" s="9" t="s">
        <v>5857</v>
      </c>
      <c r="F813" s="9" t="s">
        <v>5858</v>
      </c>
      <c r="I813" s="9" t="s">
        <v>58</v>
      </c>
      <c r="J813" s="9" t="s">
        <v>59</v>
      </c>
      <c r="K813" s="9" t="s">
        <v>59</v>
      </c>
      <c r="M813" s="9" t="s">
        <v>59</v>
      </c>
      <c r="N813" s="9" t="s">
        <v>60</v>
      </c>
      <c r="O813" s="9" t="s">
        <v>78</v>
      </c>
      <c r="P813" s="9" t="s">
        <v>5859</v>
      </c>
      <c r="Q813" s="21" t="s">
        <v>5860</v>
      </c>
      <c r="S813" s="9" t="s">
        <v>50</v>
      </c>
      <c r="T813" s="9">
        <v>3.0</v>
      </c>
      <c r="U813" s="9" t="s">
        <v>66</v>
      </c>
    </row>
    <row r="814">
      <c r="A814" s="23">
        <v>41873.94807456019</v>
      </c>
      <c r="B814" s="24">
        <v>40888.0</v>
      </c>
      <c r="C814" s="9" t="s">
        <v>101</v>
      </c>
      <c r="D814" s="9" t="s">
        <v>603</v>
      </c>
      <c r="E814" s="9" t="s">
        <v>2873</v>
      </c>
      <c r="F814" s="9" t="s">
        <v>5878</v>
      </c>
      <c r="G814" s="9" t="s">
        <v>5879</v>
      </c>
      <c r="H814" s="9">
        <v>32.0</v>
      </c>
      <c r="I814" s="9" t="s">
        <v>58</v>
      </c>
      <c r="J814" s="9" t="s">
        <v>59</v>
      </c>
      <c r="K814" s="9" t="s">
        <v>59</v>
      </c>
      <c r="L814" s="9">
        <v>1.0</v>
      </c>
      <c r="M814" s="9" t="s">
        <v>77</v>
      </c>
      <c r="N814" s="9" t="s">
        <v>60</v>
      </c>
      <c r="O814" s="9" t="s">
        <v>78</v>
      </c>
      <c r="P814" s="9" t="s">
        <v>5880</v>
      </c>
      <c r="Q814" s="21" t="s">
        <v>5881</v>
      </c>
      <c r="S814" s="9" t="s">
        <v>50</v>
      </c>
      <c r="T814" s="9">
        <v>3.0</v>
      </c>
      <c r="U814" s="9" t="s">
        <v>66</v>
      </c>
    </row>
    <row r="815">
      <c r="A815" s="23">
        <v>41873.94826299769</v>
      </c>
      <c r="B815" s="24">
        <v>41547.0</v>
      </c>
      <c r="C815" s="9" t="s">
        <v>624</v>
      </c>
      <c r="E815" s="9" t="s">
        <v>2245</v>
      </c>
      <c r="F815" s="9" t="s">
        <v>3155</v>
      </c>
      <c r="G815" s="9" t="s">
        <v>5968</v>
      </c>
      <c r="H815" s="9">
        <v>45.0</v>
      </c>
      <c r="I815" s="9" t="s">
        <v>39</v>
      </c>
      <c r="J815" s="9" t="s">
        <v>90</v>
      </c>
      <c r="K815" s="9" t="s">
        <v>41</v>
      </c>
      <c r="L815" s="9">
        <v>11.0</v>
      </c>
      <c r="M815" s="9" t="s">
        <v>42</v>
      </c>
      <c r="N815" s="9" t="s">
        <v>43</v>
      </c>
      <c r="O815" s="9" t="s">
        <v>59</v>
      </c>
      <c r="Q815" s="21" t="s">
        <v>5969</v>
      </c>
      <c r="R815" s="9" t="s">
        <v>5970</v>
      </c>
      <c r="S815" s="9" t="s">
        <v>50</v>
      </c>
      <c r="T815" s="9">
        <v>2.0</v>
      </c>
      <c r="U815" s="9" t="s">
        <v>66</v>
      </c>
    </row>
    <row r="816">
      <c r="A816" s="23">
        <v>41873.950159513886</v>
      </c>
      <c r="B816" s="24">
        <v>41572.0</v>
      </c>
      <c r="C816" s="9" t="s">
        <v>136</v>
      </c>
      <c r="D816" s="9" t="s">
        <v>5971</v>
      </c>
      <c r="E816" s="9" t="s">
        <v>5972</v>
      </c>
      <c r="F816" s="9" t="s">
        <v>5973</v>
      </c>
      <c r="G816" s="9" t="s">
        <v>5974</v>
      </c>
      <c r="H816" s="9">
        <v>30.0</v>
      </c>
      <c r="I816" s="9" t="s">
        <v>58</v>
      </c>
      <c r="J816" s="9" t="s">
        <v>59</v>
      </c>
      <c r="K816" s="9" t="s">
        <v>59</v>
      </c>
      <c r="L816" s="9">
        <v>6.0</v>
      </c>
      <c r="M816" s="9" t="s">
        <v>42</v>
      </c>
      <c r="N816" s="9" t="s">
        <v>60</v>
      </c>
      <c r="O816" s="9" t="s">
        <v>78</v>
      </c>
      <c r="P816" s="9" t="s">
        <v>5975</v>
      </c>
      <c r="Q816" s="21" t="s">
        <v>5976</v>
      </c>
      <c r="R816" s="9" t="s">
        <v>5977</v>
      </c>
      <c r="S816" s="9" t="s">
        <v>50</v>
      </c>
      <c r="T816" s="9">
        <v>5.0</v>
      </c>
      <c r="U816" s="9" t="s">
        <v>51</v>
      </c>
    </row>
    <row r="817">
      <c r="A817" s="23">
        <v>41873.95161496528</v>
      </c>
      <c r="B817" s="24">
        <v>40890.0</v>
      </c>
      <c r="S817" s="9" t="s">
        <v>175</v>
      </c>
    </row>
    <row r="818">
      <c r="A818" s="23">
        <v>41873.95682979166</v>
      </c>
      <c r="B818" s="24">
        <v>40631.0</v>
      </c>
      <c r="C818" s="9" t="s">
        <v>1154</v>
      </c>
      <c r="D818" s="9" t="s">
        <v>1736</v>
      </c>
      <c r="E818" s="9" t="s">
        <v>1738</v>
      </c>
      <c r="F818" s="9" t="s">
        <v>1739</v>
      </c>
      <c r="G818" s="9" t="s">
        <v>1740</v>
      </c>
      <c r="H818" s="9">
        <v>20.0</v>
      </c>
      <c r="I818" s="9" t="s">
        <v>58</v>
      </c>
      <c r="J818" s="9" t="s">
        <v>59</v>
      </c>
      <c r="K818" s="9" t="s">
        <v>59</v>
      </c>
      <c r="M818" s="9" t="s">
        <v>42</v>
      </c>
      <c r="N818" s="9" t="s">
        <v>60</v>
      </c>
      <c r="O818" s="9" t="s">
        <v>190</v>
      </c>
      <c r="P818" s="9" t="s">
        <v>1741</v>
      </c>
      <c r="Q818" s="21" t="s">
        <v>1742</v>
      </c>
      <c r="S818" s="9" t="s">
        <v>50</v>
      </c>
      <c r="T818" s="9">
        <v>4.0</v>
      </c>
      <c r="U818" s="9" t="s">
        <v>66</v>
      </c>
    </row>
    <row r="819">
      <c r="A819" s="23">
        <v>41873.95706984954</v>
      </c>
      <c r="B819" s="24">
        <v>40891.0</v>
      </c>
      <c r="C819" s="9" t="s">
        <v>261</v>
      </c>
      <c r="D819" s="9" t="s">
        <v>262</v>
      </c>
      <c r="E819" s="9" t="s">
        <v>5887</v>
      </c>
      <c r="F819" s="9" t="s">
        <v>5888</v>
      </c>
      <c r="G819" s="9" t="s">
        <v>5889</v>
      </c>
      <c r="H819" s="9">
        <v>43.0</v>
      </c>
      <c r="I819" s="9" t="s">
        <v>58</v>
      </c>
      <c r="J819" s="9" t="s">
        <v>59</v>
      </c>
      <c r="K819" s="9" t="s">
        <v>59</v>
      </c>
      <c r="L819" s="9">
        <v>20.0</v>
      </c>
      <c r="M819" s="9" t="s">
        <v>42</v>
      </c>
      <c r="N819" s="9" t="s">
        <v>60</v>
      </c>
      <c r="O819" s="9" t="s">
        <v>78</v>
      </c>
      <c r="P819" s="9" t="s">
        <v>5890</v>
      </c>
      <c r="Q819" s="21" t="s">
        <v>5891</v>
      </c>
      <c r="S819" s="9" t="s">
        <v>50</v>
      </c>
      <c r="T819" s="9">
        <v>3.0</v>
      </c>
      <c r="U819" s="9" t="s">
        <v>66</v>
      </c>
    </row>
    <row r="820">
      <c r="A820" s="23">
        <v>41873.96573591435</v>
      </c>
      <c r="B820" s="24">
        <v>40635.0</v>
      </c>
      <c r="C820" s="9" t="s">
        <v>85</v>
      </c>
      <c r="D820" s="9" t="s">
        <v>1684</v>
      </c>
      <c r="E820" s="9" t="s">
        <v>586</v>
      </c>
      <c r="F820" s="9" t="s">
        <v>587</v>
      </c>
      <c r="H820" s="9">
        <v>50.0</v>
      </c>
      <c r="I820" s="9" t="s">
        <v>58</v>
      </c>
      <c r="J820" s="9" t="s">
        <v>59</v>
      </c>
      <c r="K820" s="9" t="s">
        <v>59</v>
      </c>
      <c r="M820" s="9" t="s">
        <v>42</v>
      </c>
      <c r="N820" s="9" t="s">
        <v>60</v>
      </c>
      <c r="O820" s="9" t="s">
        <v>159</v>
      </c>
      <c r="P820" s="9" t="s">
        <v>1792</v>
      </c>
      <c r="Q820" s="21" t="s">
        <v>1793</v>
      </c>
      <c r="R820" s="9" t="s">
        <v>1800</v>
      </c>
      <c r="S820" s="9" t="s">
        <v>50</v>
      </c>
      <c r="T820" s="9">
        <v>4.0</v>
      </c>
      <c r="U820" s="9" t="s">
        <v>66</v>
      </c>
    </row>
    <row r="821">
      <c r="A821" s="23">
        <v>41873.98719233797</v>
      </c>
      <c r="B821" s="24">
        <v>41873.0</v>
      </c>
      <c r="S821" s="9" t="s">
        <v>175</v>
      </c>
    </row>
    <row r="822">
      <c r="A822" s="23">
        <v>41874.003916608795</v>
      </c>
      <c r="B822" s="24">
        <v>40558.0</v>
      </c>
      <c r="C822" s="9" t="s">
        <v>934</v>
      </c>
      <c r="D822" s="9" t="s">
        <v>935</v>
      </c>
      <c r="E822" s="9" t="s">
        <v>936</v>
      </c>
      <c r="F822" s="9" t="s">
        <v>937</v>
      </c>
      <c r="G822" s="9" t="s">
        <v>938</v>
      </c>
      <c r="H822" s="9">
        <v>22.0</v>
      </c>
      <c r="I822" s="9" t="s">
        <v>58</v>
      </c>
      <c r="J822" s="9" t="s">
        <v>59</v>
      </c>
      <c r="K822" s="9" t="s">
        <v>59</v>
      </c>
      <c r="M822" s="9" t="s">
        <v>42</v>
      </c>
      <c r="N822" s="9" t="s">
        <v>60</v>
      </c>
      <c r="O822" s="9" t="s">
        <v>190</v>
      </c>
      <c r="P822" s="9" t="s">
        <v>939</v>
      </c>
      <c r="Q822" s="21" t="s">
        <v>941</v>
      </c>
      <c r="R822" s="9" t="s">
        <v>946</v>
      </c>
      <c r="S822" s="9" t="s">
        <v>50</v>
      </c>
      <c r="T822" s="9">
        <v>4.0</v>
      </c>
      <c r="U822" s="9" t="s">
        <v>66</v>
      </c>
    </row>
    <row r="823">
      <c r="A823" s="23">
        <v>41874.009719340276</v>
      </c>
      <c r="B823" s="24">
        <v>40629.0</v>
      </c>
      <c r="C823" s="9" t="s">
        <v>934</v>
      </c>
      <c r="D823" s="9" t="s">
        <v>935</v>
      </c>
      <c r="E823" s="9" t="s">
        <v>1712</v>
      </c>
      <c r="F823" s="9" t="s">
        <v>1713</v>
      </c>
      <c r="G823" s="9" t="s">
        <v>1715</v>
      </c>
      <c r="H823" s="9">
        <v>39.0</v>
      </c>
      <c r="I823" s="9" t="s">
        <v>39</v>
      </c>
      <c r="J823" s="9" t="s">
        <v>90</v>
      </c>
      <c r="K823" s="9" t="s">
        <v>41</v>
      </c>
      <c r="L823" s="9">
        <v>4.0</v>
      </c>
      <c r="M823" s="9" t="s">
        <v>42</v>
      </c>
      <c r="N823" s="9" t="s">
        <v>60</v>
      </c>
      <c r="O823" s="9" t="s">
        <v>190</v>
      </c>
      <c r="P823" s="9" t="s">
        <v>1717</v>
      </c>
      <c r="Q823" s="21" t="s">
        <v>1718</v>
      </c>
      <c r="R823" s="9" t="s">
        <v>1719</v>
      </c>
      <c r="S823" s="9" t="s">
        <v>50</v>
      </c>
      <c r="T823" s="9">
        <v>2.0</v>
      </c>
      <c r="U823" s="9" t="s">
        <v>66</v>
      </c>
    </row>
    <row r="824">
      <c r="A824" s="23">
        <v>41874.012568750004</v>
      </c>
      <c r="B824" s="24">
        <v>40843.0</v>
      </c>
      <c r="C824" s="9" t="s">
        <v>54</v>
      </c>
      <c r="D824" s="9" t="s">
        <v>2377</v>
      </c>
      <c r="E824" s="9" t="s">
        <v>5102</v>
      </c>
      <c r="F824" s="9" t="s">
        <v>4375</v>
      </c>
      <c r="G824" s="9" t="s">
        <v>5103</v>
      </c>
      <c r="I824" s="9" t="s">
        <v>58</v>
      </c>
      <c r="J824" s="9" t="s">
        <v>59</v>
      </c>
      <c r="K824" s="9" t="s">
        <v>59</v>
      </c>
      <c r="M824" s="9" t="s">
        <v>42</v>
      </c>
      <c r="N824" s="9" t="s">
        <v>59</v>
      </c>
      <c r="O824" s="9" t="s">
        <v>474</v>
      </c>
      <c r="P824" s="9" t="s">
        <v>5104</v>
      </c>
      <c r="Q824" s="21" t="s">
        <v>5105</v>
      </c>
      <c r="R824" s="9" t="s">
        <v>5111</v>
      </c>
      <c r="S824" s="9" t="s">
        <v>50</v>
      </c>
      <c r="T824" s="9">
        <v>3.0</v>
      </c>
      <c r="U824" s="9" t="s">
        <v>206</v>
      </c>
      <c r="V824" s="9" t="s">
        <v>5112</v>
      </c>
      <c r="W824" s="9" t="s">
        <v>5114</v>
      </c>
    </row>
    <row r="825">
      <c r="A825" s="23">
        <v>41874.01446993055</v>
      </c>
      <c r="B825" s="24">
        <v>40857.0</v>
      </c>
      <c r="C825" s="9" t="s">
        <v>934</v>
      </c>
      <c r="D825" s="9" t="s">
        <v>5368</v>
      </c>
      <c r="E825" s="9" t="s">
        <v>1344</v>
      </c>
      <c r="F825" s="9" t="s">
        <v>5369</v>
      </c>
      <c r="G825" s="9" t="s">
        <v>5370</v>
      </c>
      <c r="H825" s="9">
        <v>46.0</v>
      </c>
      <c r="I825" s="9" t="s">
        <v>58</v>
      </c>
      <c r="J825" s="9" t="s">
        <v>59</v>
      </c>
      <c r="K825" s="9" t="s">
        <v>59</v>
      </c>
      <c r="L825" s="9">
        <v>3.0</v>
      </c>
      <c r="M825" s="9" t="s">
        <v>42</v>
      </c>
      <c r="N825" s="9" t="s">
        <v>60</v>
      </c>
      <c r="O825" s="9" t="s">
        <v>61</v>
      </c>
      <c r="P825" s="9" t="s">
        <v>5375</v>
      </c>
      <c r="Q825" s="21" t="s">
        <v>5376</v>
      </c>
      <c r="R825" s="9" t="s">
        <v>5380</v>
      </c>
      <c r="S825" s="9" t="s">
        <v>50</v>
      </c>
      <c r="T825" s="9">
        <v>3.0</v>
      </c>
      <c r="U825" s="9" t="s">
        <v>66</v>
      </c>
    </row>
    <row r="826">
      <c r="A826" s="23">
        <v>41874.01670079861</v>
      </c>
      <c r="B826" s="24">
        <v>40843.0</v>
      </c>
      <c r="C826" s="9" t="s">
        <v>247</v>
      </c>
      <c r="D826" s="9" t="s">
        <v>5118</v>
      </c>
      <c r="E826" s="9" t="s">
        <v>5119</v>
      </c>
      <c r="F826" s="9" t="s">
        <v>5120</v>
      </c>
      <c r="G826" s="9" t="s">
        <v>5122</v>
      </c>
      <c r="H826" s="9">
        <v>29.0</v>
      </c>
      <c r="I826" s="9" t="s">
        <v>58</v>
      </c>
      <c r="J826" s="9" t="s">
        <v>90</v>
      </c>
      <c r="K826" s="9" t="s">
        <v>59</v>
      </c>
      <c r="L826" s="9">
        <v>3.0</v>
      </c>
      <c r="M826" s="9" t="s">
        <v>77</v>
      </c>
      <c r="N826" s="9" t="s">
        <v>60</v>
      </c>
      <c r="O826" s="9" t="s">
        <v>78</v>
      </c>
      <c r="P826" s="9" t="s">
        <v>5124</v>
      </c>
      <c r="Q826" s="21" t="s">
        <v>5125</v>
      </c>
      <c r="S826" s="9" t="s">
        <v>50</v>
      </c>
      <c r="T826" s="9">
        <v>5.0</v>
      </c>
      <c r="U826" s="9" t="s">
        <v>66</v>
      </c>
    </row>
    <row r="827">
      <c r="A827" s="23">
        <v>41874.020182141205</v>
      </c>
      <c r="B827" s="24">
        <v>40843.0</v>
      </c>
      <c r="C827" s="9" t="s">
        <v>253</v>
      </c>
      <c r="E827" s="9" t="s">
        <v>5130</v>
      </c>
      <c r="F827" s="9" t="s">
        <v>5131</v>
      </c>
      <c r="G827" s="9" t="s">
        <v>5132</v>
      </c>
      <c r="I827" s="9" t="s">
        <v>58</v>
      </c>
      <c r="J827" s="9" t="s">
        <v>59</v>
      </c>
      <c r="K827" s="9" t="s">
        <v>59</v>
      </c>
      <c r="L827" s="9">
        <v>9.0</v>
      </c>
      <c r="M827" s="9" t="s">
        <v>42</v>
      </c>
      <c r="N827" s="9" t="s">
        <v>60</v>
      </c>
      <c r="O827" s="9" t="s">
        <v>78</v>
      </c>
      <c r="P827" s="9" t="s">
        <v>5134</v>
      </c>
      <c r="Q827" s="21" t="s">
        <v>5136</v>
      </c>
      <c r="R827" s="9" t="s">
        <v>5141</v>
      </c>
      <c r="S827" s="9" t="s">
        <v>50</v>
      </c>
      <c r="T827" s="9">
        <v>4.0</v>
      </c>
      <c r="U827" s="9" t="s">
        <v>66</v>
      </c>
    </row>
    <row r="828">
      <c r="A828" s="23">
        <v>41874.0219692824</v>
      </c>
      <c r="B828" s="24">
        <v>40643.0</v>
      </c>
      <c r="C828" s="9" t="s">
        <v>934</v>
      </c>
      <c r="D828" s="9" t="s">
        <v>301</v>
      </c>
      <c r="E828" s="9" t="s">
        <v>138</v>
      </c>
      <c r="F828" s="9" t="s">
        <v>1911</v>
      </c>
      <c r="G828" s="9" t="s">
        <v>1912</v>
      </c>
      <c r="H828" s="9">
        <v>29.0</v>
      </c>
      <c r="I828" s="9" t="s">
        <v>58</v>
      </c>
      <c r="J828" s="9" t="s">
        <v>59</v>
      </c>
      <c r="K828" s="9" t="s">
        <v>59</v>
      </c>
      <c r="L828" s="9">
        <v>2.0</v>
      </c>
      <c r="M828" s="9" t="s">
        <v>77</v>
      </c>
      <c r="N828" s="9" t="s">
        <v>43</v>
      </c>
      <c r="O828" s="9" t="s">
        <v>43</v>
      </c>
      <c r="Q828" s="21" t="s">
        <v>1913</v>
      </c>
      <c r="R828" s="9" t="s">
        <v>1915</v>
      </c>
      <c r="S828" s="9" t="s">
        <v>50</v>
      </c>
      <c r="T828" s="9">
        <v>2.0</v>
      </c>
      <c r="U828" s="9" t="s">
        <v>66</v>
      </c>
    </row>
    <row r="829">
      <c r="A829" s="23">
        <v>41874.02297449074</v>
      </c>
      <c r="B829" s="24">
        <v>40843.0</v>
      </c>
      <c r="C829" s="9" t="s">
        <v>67</v>
      </c>
      <c r="E829" s="9" t="s">
        <v>5142</v>
      </c>
      <c r="F829" s="9" t="s">
        <v>5143</v>
      </c>
      <c r="G829" s="9" t="s">
        <v>5144</v>
      </c>
      <c r="H829" s="9">
        <v>27.0</v>
      </c>
      <c r="I829" s="9" t="s">
        <v>58</v>
      </c>
      <c r="J829" s="9" t="s">
        <v>59</v>
      </c>
      <c r="K829" s="9" t="s">
        <v>59</v>
      </c>
      <c r="L829" s="9">
        <v>1.0</v>
      </c>
      <c r="M829" s="9" t="s">
        <v>42</v>
      </c>
      <c r="N829" s="9" t="s">
        <v>60</v>
      </c>
      <c r="O829" s="9" t="s">
        <v>190</v>
      </c>
      <c r="P829" s="9" t="s">
        <v>5145</v>
      </c>
      <c r="Q829" s="21" t="s">
        <v>5147</v>
      </c>
      <c r="S829" s="9" t="s">
        <v>50</v>
      </c>
      <c r="T829" s="9">
        <v>3.0</v>
      </c>
      <c r="U829" s="9" t="s">
        <v>66</v>
      </c>
    </row>
    <row r="830">
      <c r="A830" s="23">
        <v>41874.026520775464</v>
      </c>
      <c r="B830" s="24">
        <v>40843.0</v>
      </c>
      <c r="C830" s="9" t="s">
        <v>1484</v>
      </c>
      <c r="E830" s="9" t="s">
        <v>5151</v>
      </c>
      <c r="F830" s="9" t="s">
        <v>5152</v>
      </c>
      <c r="G830" s="9" t="s">
        <v>5153</v>
      </c>
      <c r="H830" s="9">
        <v>63.0</v>
      </c>
      <c r="I830" s="9" t="s">
        <v>58</v>
      </c>
      <c r="J830" s="9" t="s">
        <v>90</v>
      </c>
      <c r="K830" s="9" t="s">
        <v>41</v>
      </c>
      <c r="L830" s="9">
        <v>1.0</v>
      </c>
      <c r="M830" s="9" t="s">
        <v>42</v>
      </c>
      <c r="N830" s="9" t="s">
        <v>60</v>
      </c>
      <c r="O830" s="9" t="s">
        <v>78</v>
      </c>
      <c r="P830" s="9" t="s">
        <v>5154</v>
      </c>
      <c r="Q830" s="21" t="s">
        <v>5155</v>
      </c>
      <c r="S830" s="9" t="s">
        <v>50</v>
      </c>
      <c r="T830" s="9">
        <v>2.0</v>
      </c>
      <c r="U830" s="9" t="s">
        <v>66</v>
      </c>
    </row>
    <row r="831">
      <c r="A831" s="23">
        <v>41874.02946424769</v>
      </c>
      <c r="B831" s="24">
        <v>40843.0</v>
      </c>
      <c r="C831" s="9" t="s">
        <v>300</v>
      </c>
      <c r="E831" s="9" t="s">
        <v>302</v>
      </c>
      <c r="F831" s="9" t="s">
        <v>3914</v>
      </c>
      <c r="G831" s="9" t="s">
        <v>5156</v>
      </c>
      <c r="H831" s="9">
        <v>45.0</v>
      </c>
      <c r="I831" s="9" t="s">
        <v>58</v>
      </c>
      <c r="J831" s="9" t="s">
        <v>90</v>
      </c>
      <c r="K831" s="9" t="s">
        <v>41</v>
      </c>
      <c r="M831" s="9" t="s">
        <v>42</v>
      </c>
      <c r="N831" s="9" t="s">
        <v>43</v>
      </c>
      <c r="O831" s="9" t="s">
        <v>1276</v>
      </c>
      <c r="P831" s="9" t="s">
        <v>5157</v>
      </c>
      <c r="Q831" s="21" t="s">
        <v>5158</v>
      </c>
      <c r="R831" s="9" t="s">
        <v>5159</v>
      </c>
      <c r="S831" s="9" t="s">
        <v>50</v>
      </c>
      <c r="T831" s="9">
        <v>1.0</v>
      </c>
      <c r="U831" s="9" t="s">
        <v>66</v>
      </c>
    </row>
    <row r="832">
      <c r="A832" s="23">
        <v>41874.030094340276</v>
      </c>
      <c r="B832" s="24">
        <v>41713.0</v>
      </c>
      <c r="C832" s="9" t="s">
        <v>164</v>
      </c>
      <c r="E832" s="9" t="s">
        <v>165</v>
      </c>
      <c r="F832" s="9" t="s">
        <v>3310</v>
      </c>
      <c r="G832" s="9" t="s">
        <v>1514</v>
      </c>
      <c r="H832" s="9">
        <v>23.0</v>
      </c>
      <c r="I832" s="9" t="s">
        <v>58</v>
      </c>
      <c r="J832" s="9" t="s">
        <v>59</v>
      </c>
      <c r="K832" s="9" t="s">
        <v>109</v>
      </c>
      <c r="M832" s="9" t="s">
        <v>42</v>
      </c>
      <c r="N832" s="9" t="s">
        <v>60</v>
      </c>
      <c r="O832" s="9" t="s">
        <v>78</v>
      </c>
      <c r="P832" s="9" t="s">
        <v>6006</v>
      </c>
      <c r="Q832" s="21" t="s">
        <v>6007</v>
      </c>
      <c r="R832" s="9" t="s">
        <v>6008</v>
      </c>
      <c r="S832" s="9" t="s">
        <v>50</v>
      </c>
      <c r="T832" s="9">
        <v>5.0</v>
      </c>
      <c r="U832" s="9" t="s">
        <v>206</v>
      </c>
      <c r="V832" s="9" t="s">
        <v>6009</v>
      </c>
      <c r="W832" s="9" t="s">
        <v>6010</v>
      </c>
    </row>
    <row r="833">
      <c r="A833" s="23">
        <v>41874.03109804398</v>
      </c>
      <c r="B833" s="24">
        <v>40702.0</v>
      </c>
      <c r="C833" s="9" t="s">
        <v>934</v>
      </c>
      <c r="D833" s="9" t="s">
        <v>2749</v>
      </c>
      <c r="E833" s="9" t="s">
        <v>2750</v>
      </c>
      <c r="F833" s="9" t="s">
        <v>2752</v>
      </c>
      <c r="G833" s="9" t="s">
        <v>2753</v>
      </c>
      <c r="H833" s="9">
        <v>26.0</v>
      </c>
      <c r="I833" s="9" t="s">
        <v>58</v>
      </c>
      <c r="J833" s="9" t="s">
        <v>59</v>
      </c>
      <c r="K833" s="9" t="s">
        <v>59</v>
      </c>
      <c r="L833" s="9">
        <v>4.0</v>
      </c>
      <c r="M833" s="9" t="s">
        <v>77</v>
      </c>
      <c r="N833" s="9" t="s">
        <v>60</v>
      </c>
      <c r="O833" s="9" t="s">
        <v>159</v>
      </c>
      <c r="P833" s="9" t="s">
        <v>2754</v>
      </c>
      <c r="Q833" s="21" t="s">
        <v>2755</v>
      </c>
      <c r="R833" s="9" t="s">
        <v>2758</v>
      </c>
      <c r="S833" s="9" t="s">
        <v>50</v>
      </c>
      <c r="T833" s="9">
        <v>1.0</v>
      </c>
      <c r="U833" s="9" t="s">
        <v>66</v>
      </c>
    </row>
    <row r="834">
      <c r="A834" s="23">
        <v>41874.03344046297</v>
      </c>
      <c r="B834" s="24">
        <v>40843.0</v>
      </c>
      <c r="C834" s="9" t="s">
        <v>101</v>
      </c>
      <c r="D834" s="9" t="s">
        <v>1501</v>
      </c>
      <c r="E834" s="9" t="s">
        <v>5160</v>
      </c>
      <c r="H834" s="9">
        <v>40.0</v>
      </c>
      <c r="I834" s="9" t="s">
        <v>58</v>
      </c>
      <c r="J834" s="9" t="s">
        <v>59</v>
      </c>
      <c r="K834" s="9" t="s">
        <v>59</v>
      </c>
      <c r="L834" s="9">
        <v>3.0</v>
      </c>
      <c r="M834" s="9" t="s">
        <v>77</v>
      </c>
      <c r="N834" s="9" t="s">
        <v>60</v>
      </c>
      <c r="O834" s="9" t="s">
        <v>705</v>
      </c>
      <c r="P834" s="9" t="s">
        <v>5161</v>
      </c>
      <c r="Q834" s="21" t="s">
        <v>5162</v>
      </c>
      <c r="S834" s="9" t="s">
        <v>50</v>
      </c>
      <c r="T834" s="9">
        <v>4.0</v>
      </c>
      <c r="U834" s="9" t="s">
        <v>66</v>
      </c>
    </row>
    <row r="835">
      <c r="A835" s="23">
        <v>41874.03642065972</v>
      </c>
      <c r="B835" s="24">
        <v>40843.0</v>
      </c>
      <c r="C835" s="9" t="s">
        <v>34</v>
      </c>
      <c r="E835" s="9" t="s">
        <v>5172</v>
      </c>
      <c r="F835" s="9" t="s">
        <v>5173</v>
      </c>
      <c r="G835" s="9" t="s">
        <v>5175</v>
      </c>
      <c r="H835" s="9">
        <v>34.0</v>
      </c>
      <c r="I835" s="9" t="s">
        <v>58</v>
      </c>
      <c r="J835" s="9" t="s">
        <v>59</v>
      </c>
      <c r="K835" s="9" t="s">
        <v>59</v>
      </c>
      <c r="M835" s="9" t="s">
        <v>42</v>
      </c>
      <c r="N835" s="9" t="s">
        <v>60</v>
      </c>
      <c r="O835" s="9" t="s">
        <v>61</v>
      </c>
      <c r="P835" s="9" t="s">
        <v>5176</v>
      </c>
      <c r="Q835" s="21" t="s">
        <v>5177</v>
      </c>
      <c r="S835" s="9" t="s">
        <v>50</v>
      </c>
      <c r="T835" s="9">
        <v>4.0</v>
      </c>
      <c r="U835" s="9" t="s">
        <v>66</v>
      </c>
    </row>
    <row r="836">
      <c r="A836" s="23">
        <v>41874.03719862268</v>
      </c>
      <c r="B836" s="24">
        <v>40810.0</v>
      </c>
      <c r="C836" s="9" t="s">
        <v>934</v>
      </c>
      <c r="D836" s="9" t="s">
        <v>4445</v>
      </c>
      <c r="E836" s="9" t="s">
        <v>4446</v>
      </c>
      <c r="F836" s="9" t="s">
        <v>4447</v>
      </c>
      <c r="G836" s="9" t="s">
        <v>4448</v>
      </c>
      <c r="H836" s="9">
        <v>41.0</v>
      </c>
      <c r="I836" s="9" t="s">
        <v>58</v>
      </c>
      <c r="J836" s="9" t="s">
        <v>59</v>
      </c>
      <c r="K836" s="9" t="s">
        <v>59</v>
      </c>
      <c r="L836" s="9">
        <v>1.0</v>
      </c>
      <c r="M836" s="9" t="s">
        <v>42</v>
      </c>
      <c r="N836" s="9" t="s">
        <v>60</v>
      </c>
      <c r="O836" s="9" t="s">
        <v>78</v>
      </c>
      <c r="P836" s="9" t="s">
        <v>4451</v>
      </c>
      <c r="Q836" s="21" t="s">
        <v>4452</v>
      </c>
      <c r="R836" s="9" t="s">
        <v>4453</v>
      </c>
      <c r="S836" s="9" t="s">
        <v>50</v>
      </c>
      <c r="T836" s="9">
        <v>5.0</v>
      </c>
      <c r="U836" s="9" t="s">
        <v>66</v>
      </c>
    </row>
    <row r="837">
      <c r="A837" s="23">
        <v>41874.039863425925</v>
      </c>
      <c r="B837" s="24">
        <v>40843.0</v>
      </c>
      <c r="C837" s="9" t="s">
        <v>101</v>
      </c>
      <c r="D837" s="9" t="s">
        <v>153</v>
      </c>
      <c r="E837" s="9" t="s">
        <v>4655</v>
      </c>
      <c r="F837" s="9" t="s">
        <v>5183</v>
      </c>
      <c r="G837" s="9" t="s">
        <v>5184</v>
      </c>
      <c r="H837" s="9">
        <v>31.0</v>
      </c>
      <c r="I837" s="9" t="s">
        <v>58</v>
      </c>
      <c r="J837" s="9" t="s">
        <v>59</v>
      </c>
      <c r="K837" s="9" t="s">
        <v>109</v>
      </c>
      <c r="L837" s="9">
        <v>4.0</v>
      </c>
      <c r="M837" s="9" t="s">
        <v>42</v>
      </c>
      <c r="N837" s="9" t="s">
        <v>43</v>
      </c>
      <c r="O837" s="9" t="s">
        <v>43</v>
      </c>
      <c r="P837" s="9" t="s">
        <v>5185</v>
      </c>
      <c r="Q837" s="21" t="s">
        <v>5186</v>
      </c>
      <c r="S837" s="9" t="s">
        <v>50</v>
      </c>
      <c r="T837" s="9">
        <v>1.0</v>
      </c>
      <c r="U837" s="9" t="s">
        <v>66</v>
      </c>
    </row>
    <row r="838">
      <c r="A838" s="23">
        <v>41874.04238276621</v>
      </c>
      <c r="B838" s="24">
        <v>40843.0</v>
      </c>
      <c r="C838" s="9" t="s">
        <v>253</v>
      </c>
      <c r="E838" s="9" t="s">
        <v>332</v>
      </c>
      <c r="F838" s="9" t="s">
        <v>333</v>
      </c>
      <c r="G838" s="9" t="s">
        <v>5188</v>
      </c>
      <c r="H838" s="9">
        <v>24.0</v>
      </c>
      <c r="I838" s="9" t="s">
        <v>58</v>
      </c>
      <c r="J838" s="9" t="s">
        <v>90</v>
      </c>
      <c r="K838" s="9" t="s">
        <v>41</v>
      </c>
      <c r="M838" s="9" t="s">
        <v>77</v>
      </c>
      <c r="N838" s="9" t="s">
        <v>43</v>
      </c>
      <c r="O838" s="9" t="s">
        <v>43</v>
      </c>
      <c r="P838" s="9" t="s">
        <v>5190</v>
      </c>
      <c r="Q838" s="21" t="s">
        <v>5191</v>
      </c>
      <c r="S838" s="9" t="s">
        <v>50</v>
      </c>
      <c r="T838" s="9">
        <v>1.0</v>
      </c>
      <c r="U838" s="9" t="s">
        <v>66</v>
      </c>
    </row>
    <row r="839">
      <c r="A839" s="23">
        <v>41874.04405449074</v>
      </c>
      <c r="B839" s="24">
        <v>40604.0</v>
      </c>
      <c r="C839" s="9" t="s">
        <v>624</v>
      </c>
      <c r="D839" s="9" t="s">
        <v>1433</v>
      </c>
      <c r="E839" s="9" t="s">
        <v>1416</v>
      </c>
      <c r="F839" s="9" t="s">
        <v>1417</v>
      </c>
      <c r="G839" s="9" t="s">
        <v>1418</v>
      </c>
      <c r="I839" s="9" t="s">
        <v>58</v>
      </c>
      <c r="J839" s="9" t="s">
        <v>59</v>
      </c>
      <c r="K839" s="9" t="s">
        <v>59</v>
      </c>
      <c r="L839" s="9">
        <v>2.0</v>
      </c>
      <c r="M839" s="9" t="s">
        <v>42</v>
      </c>
      <c r="N839" s="9" t="s">
        <v>60</v>
      </c>
      <c r="O839" s="9" t="s">
        <v>1434</v>
      </c>
      <c r="P839" s="9" t="s">
        <v>1435</v>
      </c>
      <c r="Q839" s="21" t="s">
        <v>1436</v>
      </c>
      <c r="R839" s="9" t="s">
        <v>1437</v>
      </c>
      <c r="S839" s="9" t="s">
        <v>50</v>
      </c>
      <c r="T839" s="9">
        <v>5.0</v>
      </c>
      <c r="U839" s="9" t="s">
        <v>66</v>
      </c>
    </row>
    <row r="840">
      <c r="A840" s="23">
        <v>41874.045686666665</v>
      </c>
      <c r="B840" s="24">
        <v>40617.0</v>
      </c>
      <c r="C840" s="9" t="s">
        <v>148</v>
      </c>
      <c r="D840" s="9" t="s">
        <v>760</v>
      </c>
      <c r="E840" s="9" t="s">
        <v>1589</v>
      </c>
      <c r="F840" s="9" t="s">
        <v>1590</v>
      </c>
      <c r="G840" s="9" t="s">
        <v>1591</v>
      </c>
      <c r="H840" s="9">
        <v>18.0</v>
      </c>
      <c r="I840" s="9" t="s">
        <v>58</v>
      </c>
      <c r="J840" s="9" t="s">
        <v>40</v>
      </c>
      <c r="K840" s="9" t="s">
        <v>59</v>
      </c>
      <c r="M840" s="9" t="s">
        <v>42</v>
      </c>
      <c r="N840" s="9" t="s">
        <v>60</v>
      </c>
      <c r="O840" s="9" t="s">
        <v>78</v>
      </c>
      <c r="P840" s="9" t="s">
        <v>1592</v>
      </c>
      <c r="Q840" s="21" t="s">
        <v>1593</v>
      </c>
      <c r="S840" s="9" t="s">
        <v>50</v>
      </c>
      <c r="T840" s="9">
        <v>3.0</v>
      </c>
      <c r="U840" s="9" t="s">
        <v>66</v>
      </c>
    </row>
    <row r="841">
      <c r="A841" s="23">
        <v>41874.05019386574</v>
      </c>
      <c r="B841" s="24">
        <v>40635.0</v>
      </c>
      <c r="C841" s="9" t="s">
        <v>720</v>
      </c>
      <c r="D841" s="9" t="s">
        <v>188</v>
      </c>
      <c r="E841" s="9" t="s">
        <v>1801</v>
      </c>
      <c r="F841" s="9" t="s">
        <v>1802</v>
      </c>
      <c r="G841" s="9" t="s">
        <v>1803</v>
      </c>
      <c r="I841" s="9" t="s">
        <v>58</v>
      </c>
      <c r="J841" s="9" t="s">
        <v>90</v>
      </c>
      <c r="K841" s="9" t="s">
        <v>41</v>
      </c>
      <c r="L841" s="9">
        <v>12.0</v>
      </c>
      <c r="M841" s="9" t="s">
        <v>77</v>
      </c>
      <c r="N841" s="9" t="s">
        <v>60</v>
      </c>
      <c r="O841" s="9" t="s">
        <v>61</v>
      </c>
      <c r="P841" s="9" t="s">
        <v>1804</v>
      </c>
      <c r="Q841" s="21" t="s">
        <v>1805</v>
      </c>
      <c r="S841" s="9" t="s">
        <v>50</v>
      </c>
      <c r="T841" s="9">
        <v>5.0</v>
      </c>
      <c r="U841" s="9" t="s">
        <v>66</v>
      </c>
    </row>
    <row r="842">
      <c r="A842" s="23">
        <v>41874.05522439815</v>
      </c>
      <c r="B842" s="24">
        <v>40697.0</v>
      </c>
      <c r="S842" s="9" t="s">
        <v>175</v>
      </c>
    </row>
    <row r="843">
      <c r="A843" s="23">
        <v>41874.0596619676</v>
      </c>
      <c r="B843" s="24">
        <v>41462.0</v>
      </c>
      <c r="C843" s="9" t="s">
        <v>67</v>
      </c>
      <c r="D843" s="9" t="s">
        <v>286</v>
      </c>
      <c r="E843" s="9" t="s">
        <v>70</v>
      </c>
      <c r="F843" s="9" t="s">
        <v>1427</v>
      </c>
      <c r="H843" s="9">
        <v>31.0</v>
      </c>
      <c r="I843" s="9" t="s">
        <v>58</v>
      </c>
      <c r="J843" s="9" t="s">
        <v>59</v>
      </c>
      <c r="K843" s="9" t="s">
        <v>59</v>
      </c>
      <c r="M843" s="9" t="s">
        <v>77</v>
      </c>
      <c r="N843" s="9" t="s">
        <v>60</v>
      </c>
      <c r="O843" s="9" t="s">
        <v>78</v>
      </c>
      <c r="P843" s="9" t="s">
        <v>6017</v>
      </c>
      <c r="Q843" s="21" t="s">
        <v>6018</v>
      </c>
      <c r="S843" s="9" t="s">
        <v>50</v>
      </c>
      <c r="U843" s="9" t="s">
        <v>66</v>
      </c>
    </row>
    <row r="844">
      <c r="A844" s="23">
        <v>41874.05977467593</v>
      </c>
      <c r="B844" s="24">
        <v>41713.0</v>
      </c>
      <c r="C844" s="9" t="s">
        <v>85</v>
      </c>
      <c r="D844" s="9" t="s">
        <v>6019</v>
      </c>
      <c r="E844" s="9" t="s">
        <v>6020</v>
      </c>
      <c r="F844" s="9" t="s">
        <v>6021</v>
      </c>
      <c r="G844" s="9" t="s">
        <v>6022</v>
      </c>
      <c r="H844" s="9">
        <v>28.0</v>
      </c>
      <c r="I844" s="9" t="s">
        <v>58</v>
      </c>
      <c r="J844" s="9" t="s">
        <v>59</v>
      </c>
      <c r="K844" s="9" t="s">
        <v>109</v>
      </c>
      <c r="M844" s="9" t="s">
        <v>77</v>
      </c>
      <c r="N844" s="9" t="s">
        <v>60</v>
      </c>
      <c r="O844" s="9" t="s">
        <v>61</v>
      </c>
      <c r="P844" s="9" t="s">
        <v>6023</v>
      </c>
      <c r="Q844" s="21" t="s">
        <v>6024</v>
      </c>
      <c r="S844" s="9" t="s">
        <v>50</v>
      </c>
      <c r="T844" s="9">
        <v>2.0</v>
      </c>
      <c r="U844" s="9" t="s">
        <v>66</v>
      </c>
    </row>
    <row r="845">
      <c r="A845" s="23">
        <v>41874.0599469213</v>
      </c>
      <c r="B845" s="24">
        <v>40878.0</v>
      </c>
      <c r="C845" s="9" t="s">
        <v>253</v>
      </c>
      <c r="D845" s="9" t="s">
        <v>168</v>
      </c>
      <c r="E845" s="9" t="s">
        <v>2048</v>
      </c>
      <c r="F845" s="9" t="s">
        <v>5784</v>
      </c>
      <c r="I845" s="9" t="s">
        <v>58</v>
      </c>
      <c r="J845" s="9" t="s">
        <v>90</v>
      </c>
      <c r="K845" s="9" t="s">
        <v>59</v>
      </c>
      <c r="M845" s="9" t="s">
        <v>77</v>
      </c>
      <c r="N845" s="9" t="s">
        <v>59</v>
      </c>
      <c r="O845" s="9" t="s">
        <v>59</v>
      </c>
      <c r="P845" s="9" t="s">
        <v>5785</v>
      </c>
      <c r="Q845" s="21" t="s">
        <v>5786</v>
      </c>
      <c r="S845" s="9" t="s">
        <v>50</v>
      </c>
      <c r="T845" s="9">
        <v>1.0</v>
      </c>
      <c r="U845" s="9" t="s">
        <v>66</v>
      </c>
    </row>
    <row r="846">
      <c r="A846" s="23">
        <v>41874.06274224537</v>
      </c>
      <c r="B846" s="24">
        <v>40699.0</v>
      </c>
      <c r="C846" s="9" t="s">
        <v>253</v>
      </c>
      <c r="D846" s="9" t="s">
        <v>2714</v>
      </c>
      <c r="E846" s="9" t="s">
        <v>2714</v>
      </c>
      <c r="F846" s="9" t="s">
        <v>2715</v>
      </c>
      <c r="G846" s="9" t="s">
        <v>2716</v>
      </c>
      <c r="H846" s="9">
        <v>27.0</v>
      </c>
      <c r="I846" s="9" t="s">
        <v>58</v>
      </c>
      <c r="J846" s="9" t="s">
        <v>59</v>
      </c>
      <c r="K846" s="9" t="s">
        <v>59</v>
      </c>
      <c r="L846" s="9">
        <v>20.0</v>
      </c>
      <c r="M846" s="9" t="s">
        <v>42</v>
      </c>
      <c r="N846" s="9" t="s">
        <v>60</v>
      </c>
      <c r="O846" s="9" t="s">
        <v>78</v>
      </c>
      <c r="Q846" s="21" t="s">
        <v>2717</v>
      </c>
      <c r="R846" s="9" t="s">
        <v>2719</v>
      </c>
      <c r="S846" s="9" t="s">
        <v>50</v>
      </c>
      <c r="U846" s="9" t="s">
        <v>206</v>
      </c>
      <c r="V846" s="9" t="s">
        <v>2721</v>
      </c>
      <c r="W846" s="9" t="s">
        <v>2723</v>
      </c>
    </row>
    <row r="847">
      <c r="A847" s="23">
        <v>41874.066276805555</v>
      </c>
      <c r="B847" s="24">
        <v>41462.0</v>
      </c>
      <c r="C847" s="9" t="s">
        <v>67</v>
      </c>
      <c r="D847" s="9" t="s">
        <v>286</v>
      </c>
      <c r="E847" s="9" t="s">
        <v>70</v>
      </c>
      <c r="F847" s="9" t="s">
        <v>1427</v>
      </c>
      <c r="H847" s="9">
        <v>39.0</v>
      </c>
      <c r="I847" s="9" t="s">
        <v>58</v>
      </c>
      <c r="J847" s="9" t="s">
        <v>59</v>
      </c>
      <c r="K847" s="9" t="s">
        <v>59</v>
      </c>
      <c r="M847" s="9" t="s">
        <v>59</v>
      </c>
      <c r="N847" s="9" t="s">
        <v>59</v>
      </c>
      <c r="O847" s="9" t="s">
        <v>59</v>
      </c>
      <c r="P847" s="9" t="s">
        <v>6031</v>
      </c>
      <c r="Q847" s="21" t="s">
        <v>6018</v>
      </c>
      <c r="S847" s="9" t="s">
        <v>50</v>
      </c>
      <c r="U847" s="9" t="s">
        <v>66</v>
      </c>
    </row>
    <row r="848">
      <c r="A848" s="23">
        <v>41874.06933486111</v>
      </c>
      <c r="B848" s="24">
        <v>40879.0</v>
      </c>
      <c r="C848" s="9" t="s">
        <v>2190</v>
      </c>
      <c r="D848" s="9" t="s">
        <v>2191</v>
      </c>
      <c r="E848" s="9" t="s">
        <v>5795</v>
      </c>
      <c r="F848" s="9" t="s">
        <v>5796</v>
      </c>
      <c r="H848" s="9">
        <v>21.0</v>
      </c>
      <c r="I848" s="9" t="s">
        <v>58</v>
      </c>
      <c r="J848" s="9" t="s">
        <v>59</v>
      </c>
      <c r="K848" s="9" t="s">
        <v>59</v>
      </c>
      <c r="L848" s="9">
        <v>6.0</v>
      </c>
      <c r="M848" s="9" t="s">
        <v>42</v>
      </c>
      <c r="N848" s="9" t="s">
        <v>60</v>
      </c>
      <c r="O848" s="9" t="s">
        <v>190</v>
      </c>
      <c r="P848" s="9" t="s">
        <v>5797</v>
      </c>
      <c r="Q848" s="21" t="s">
        <v>5798</v>
      </c>
      <c r="S848" s="9" t="s">
        <v>50</v>
      </c>
      <c r="T848" s="9">
        <v>2.0</v>
      </c>
      <c r="U848" s="9" t="s">
        <v>66</v>
      </c>
    </row>
    <row r="849">
      <c r="A849" s="23">
        <v>41874.069364571755</v>
      </c>
      <c r="B849" s="24">
        <v>40617.0</v>
      </c>
      <c r="C849" s="9" t="s">
        <v>237</v>
      </c>
      <c r="D849" s="9" t="s">
        <v>528</v>
      </c>
      <c r="E849" s="9" t="s">
        <v>1599</v>
      </c>
      <c r="F849" s="9" t="s">
        <v>530</v>
      </c>
      <c r="G849" s="9" t="s">
        <v>1601</v>
      </c>
      <c r="H849" s="9">
        <v>21.0</v>
      </c>
      <c r="I849" s="9" t="s">
        <v>58</v>
      </c>
      <c r="J849" s="9" t="s">
        <v>90</v>
      </c>
      <c r="K849" s="9" t="s">
        <v>59</v>
      </c>
      <c r="M849" s="9" t="s">
        <v>42</v>
      </c>
      <c r="N849" s="9" t="s">
        <v>60</v>
      </c>
      <c r="O849" s="9" t="s">
        <v>190</v>
      </c>
      <c r="P849" s="9" t="s">
        <v>1603</v>
      </c>
      <c r="Q849" s="21" t="s">
        <v>1604</v>
      </c>
      <c r="R849" s="9" t="s">
        <v>1611</v>
      </c>
      <c r="S849" s="9" t="s">
        <v>50</v>
      </c>
      <c r="T849" s="9">
        <v>2.0</v>
      </c>
      <c r="U849" s="9" t="s">
        <v>66</v>
      </c>
    </row>
    <row r="850">
      <c r="A850" s="23">
        <v>41874.07131248843</v>
      </c>
      <c r="B850" s="24">
        <v>40878.0</v>
      </c>
      <c r="C850" s="9" t="s">
        <v>101</v>
      </c>
      <c r="D850" s="9" t="s">
        <v>153</v>
      </c>
      <c r="E850" s="9" t="s">
        <v>153</v>
      </c>
      <c r="F850" s="9" t="s">
        <v>5787</v>
      </c>
      <c r="G850" s="9" t="s">
        <v>5788</v>
      </c>
      <c r="H850" s="9">
        <v>39.0</v>
      </c>
      <c r="I850" s="9" t="s">
        <v>58</v>
      </c>
      <c r="J850" s="9" t="s">
        <v>59</v>
      </c>
      <c r="K850" s="9" t="s">
        <v>109</v>
      </c>
      <c r="M850" s="9" t="s">
        <v>42</v>
      </c>
      <c r="N850" s="9" t="s">
        <v>59</v>
      </c>
      <c r="O850" s="9" t="s">
        <v>59</v>
      </c>
      <c r="P850" s="9" t="s">
        <v>5789</v>
      </c>
      <c r="Q850" s="21" t="s">
        <v>5791</v>
      </c>
      <c r="S850" s="9" t="s">
        <v>50</v>
      </c>
      <c r="T850" s="9">
        <v>3.0</v>
      </c>
      <c r="U850" s="9" t="s">
        <v>66</v>
      </c>
    </row>
    <row r="851">
      <c r="A851" s="23">
        <v>41874.08140645833</v>
      </c>
      <c r="B851" s="24">
        <v>40880.0</v>
      </c>
      <c r="C851" s="9" t="s">
        <v>121</v>
      </c>
      <c r="D851" s="9" t="s">
        <v>1870</v>
      </c>
      <c r="E851" s="9" t="s">
        <v>5826</v>
      </c>
      <c r="F851" s="9" t="s">
        <v>5827</v>
      </c>
      <c r="G851" s="9" t="s">
        <v>5828</v>
      </c>
      <c r="H851" s="9">
        <v>27.0</v>
      </c>
      <c r="I851" s="9" t="s">
        <v>58</v>
      </c>
      <c r="J851" s="9" t="s">
        <v>59</v>
      </c>
      <c r="K851" s="9" t="s">
        <v>59</v>
      </c>
      <c r="L851" s="9">
        <v>9.0</v>
      </c>
      <c r="M851" s="9" t="s">
        <v>77</v>
      </c>
      <c r="N851" s="9" t="s">
        <v>59</v>
      </c>
      <c r="O851" s="9" t="s">
        <v>59</v>
      </c>
      <c r="P851" s="9" t="s">
        <v>5829</v>
      </c>
      <c r="Q851" s="21" t="s">
        <v>5830</v>
      </c>
      <c r="S851" s="9" t="s">
        <v>50</v>
      </c>
      <c r="T851" s="9">
        <v>1.0</v>
      </c>
      <c r="U851" s="9" t="s">
        <v>66</v>
      </c>
    </row>
    <row r="852">
      <c r="A852" s="23">
        <v>41874.08646972222</v>
      </c>
      <c r="B852" s="24">
        <v>40879.0</v>
      </c>
      <c r="C852" s="9" t="s">
        <v>85</v>
      </c>
      <c r="D852" s="9" t="s">
        <v>115</v>
      </c>
      <c r="E852" s="9" t="s">
        <v>5801</v>
      </c>
      <c r="F852" s="9" t="s">
        <v>5802</v>
      </c>
      <c r="G852" s="9" t="s">
        <v>5803</v>
      </c>
      <c r="H852" s="9">
        <v>25.0</v>
      </c>
      <c r="I852" s="9" t="s">
        <v>58</v>
      </c>
      <c r="J852" s="9" t="s">
        <v>59</v>
      </c>
      <c r="K852" s="9" t="s">
        <v>109</v>
      </c>
      <c r="L852" s="9">
        <v>1.0</v>
      </c>
      <c r="M852" s="9" t="s">
        <v>77</v>
      </c>
      <c r="N852" s="9" t="s">
        <v>60</v>
      </c>
      <c r="O852" s="9" t="s">
        <v>78</v>
      </c>
      <c r="P852" s="9" t="s">
        <v>5804</v>
      </c>
      <c r="Q852" s="21" t="s">
        <v>5805</v>
      </c>
      <c r="R852" s="9" t="s">
        <v>5806</v>
      </c>
      <c r="S852" s="9" t="s">
        <v>50</v>
      </c>
      <c r="T852" s="9">
        <v>3.0</v>
      </c>
      <c r="U852" s="9" t="s">
        <v>66</v>
      </c>
    </row>
    <row r="853">
      <c r="A853" s="23">
        <v>41874.08979837963</v>
      </c>
      <c r="B853" s="24">
        <v>40626.0</v>
      </c>
      <c r="C853" s="9" t="s">
        <v>85</v>
      </c>
      <c r="E853" s="9" t="s">
        <v>466</v>
      </c>
      <c r="F853" s="9" t="s">
        <v>468</v>
      </c>
      <c r="I853" s="9" t="s">
        <v>58</v>
      </c>
      <c r="J853" s="9" t="s">
        <v>59</v>
      </c>
      <c r="K853" s="9" t="s">
        <v>59</v>
      </c>
      <c r="M853" s="9" t="s">
        <v>77</v>
      </c>
      <c r="N853" s="9" t="s">
        <v>60</v>
      </c>
      <c r="O853" s="9" t="s">
        <v>61</v>
      </c>
      <c r="P853" s="9" t="s">
        <v>1676</v>
      </c>
      <c r="Q853" s="21" t="s">
        <v>1677</v>
      </c>
      <c r="S853" s="9" t="s">
        <v>50</v>
      </c>
      <c r="U853" s="9" t="s">
        <v>206</v>
      </c>
      <c r="V853" s="9" t="s">
        <v>1681</v>
      </c>
      <c r="W853" s="9" t="s">
        <v>1682</v>
      </c>
      <c r="X853" s="9" t="s">
        <v>1683</v>
      </c>
      <c r="Y853" s="22"/>
      <c r="Z853" s="22"/>
      <c r="AA853" s="22"/>
    </row>
    <row r="854">
      <c r="A854" s="23">
        <v>41874.09274421296</v>
      </c>
      <c r="B854" s="24">
        <v>40881.0</v>
      </c>
      <c r="C854" s="9" t="s">
        <v>688</v>
      </c>
      <c r="D854" s="9" t="s">
        <v>1736</v>
      </c>
      <c r="E854" s="9" t="s">
        <v>5850</v>
      </c>
      <c r="F854" s="9" t="s">
        <v>5851</v>
      </c>
      <c r="G854" s="9" t="s">
        <v>5852</v>
      </c>
      <c r="H854" s="9">
        <v>21.0</v>
      </c>
      <c r="I854" s="9" t="s">
        <v>58</v>
      </c>
      <c r="J854" s="9" t="s">
        <v>59</v>
      </c>
      <c r="K854" s="9" t="s">
        <v>59</v>
      </c>
      <c r="L854" s="9">
        <v>1.0</v>
      </c>
      <c r="M854" s="9" t="s">
        <v>77</v>
      </c>
      <c r="N854" s="9" t="s">
        <v>60</v>
      </c>
      <c r="O854" s="9" t="s">
        <v>78</v>
      </c>
      <c r="P854" s="9" t="s">
        <v>5853</v>
      </c>
      <c r="Q854" s="21" t="s">
        <v>5854</v>
      </c>
      <c r="R854" s="9" t="s">
        <v>5855</v>
      </c>
      <c r="S854" s="9" t="s">
        <v>50</v>
      </c>
      <c r="T854" s="9">
        <v>1.0</v>
      </c>
      <c r="U854" s="9" t="s">
        <v>66</v>
      </c>
    </row>
    <row r="855">
      <c r="A855" s="23">
        <v>41874.100320590274</v>
      </c>
      <c r="B855" s="24">
        <v>40880.0</v>
      </c>
      <c r="C855" s="9" t="s">
        <v>101</v>
      </c>
      <c r="D855" s="9" t="s">
        <v>1044</v>
      </c>
      <c r="E855" s="9" t="s">
        <v>1044</v>
      </c>
      <c r="F855" s="9" t="s">
        <v>5831</v>
      </c>
      <c r="G855" s="9" t="s">
        <v>5832</v>
      </c>
      <c r="H855" s="9">
        <v>21.0</v>
      </c>
      <c r="I855" s="9" t="s">
        <v>58</v>
      </c>
      <c r="J855" s="9" t="s">
        <v>1047</v>
      </c>
      <c r="K855" s="9" t="s">
        <v>59</v>
      </c>
      <c r="M855" s="9" t="s">
        <v>42</v>
      </c>
      <c r="N855" s="9" t="s">
        <v>43</v>
      </c>
      <c r="O855" s="9" t="s">
        <v>43</v>
      </c>
      <c r="P855" s="9" t="s">
        <v>5834</v>
      </c>
      <c r="Q855" s="21" t="s">
        <v>5835</v>
      </c>
      <c r="R855" s="9" t="s">
        <v>5838</v>
      </c>
      <c r="S855" s="9" t="s">
        <v>50</v>
      </c>
      <c r="T855" s="9">
        <v>1.0</v>
      </c>
      <c r="U855" s="9" t="s">
        <v>66</v>
      </c>
    </row>
    <row r="856">
      <c r="A856" s="23">
        <v>41874.10287530092</v>
      </c>
      <c r="B856" s="24">
        <v>40880.0</v>
      </c>
      <c r="C856" s="9" t="s">
        <v>101</v>
      </c>
      <c r="D856" s="9" t="s">
        <v>1044</v>
      </c>
      <c r="E856" s="9" t="s">
        <v>1044</v>
      </c>
      <c r="F856" s="9" t="s">
        <v>5831</v>
      </c>
      <c r="G856" s="9" t="s">
        <v>5839</v>
      </c>
      <c r="H856" s="9">
        <v>17.0</v>
      </c>
      <c r="I856" s="9" t="s">
        <v>58</v>
      </c>
      <c r="J856" s="9" t="s">
        <v>1047</v>
      </c>
      <c r="K856" s="9" t="s">
        <v>59</v>
      </c>
      <c r="M856" s="9" t="s">
        <v>77</v>
      </c>
      <c r="N856" s="9" t="s">
        <v>60</v>
      </c>
      <c r="O856" s="9" t="s">
        <v>78</v>
      </c>
      <c r="P856" s="9" t="s">
        <v>5840</v>
      </c>
      <c r="Q856" s="21" t="s">
        <v>5835</v>
      </c>
      <c r="R856" s="9" t="s">
        <v>5838</v>
      </c>
      <c r="S856" s="9" t="s">
        <v>50</v>
      </c>
      <c r="T856" s="9">
        <v>3.0</v>
      </c>
      <c r="U856" s="9" t="s">
        <v>66</v>
      </c>
    </row>
    <row r="857">
      <c r="A857" s="23">
        <v>41874.1105775</v>
      </c>
      <c r="B857" s="24">
        <v>40880.0</v>
      </c>
      <c r="C857" s="9" t="s">
        <v>148</v>
      </c>
      <c r="D857" s="9" t="s">
        <v>1904</v>
      </c>
      <c r="E857" s="9" t="s">
        <v>966</v>
      </c>
      <c r="F857" s="9" t="s">
        <v>2852</v>
      </c>
      <c r="I857" s="9" t="s">
        <v>58</v>
      </c>
      <c r="J857" s="9" t="s">
        <v>59</v>
      </c>
      <c r="K857" s="9" t="s">
        <v>59</v>
      </c>
      <c r="L857" s="9">
        <v>7.0</v>
      </c>
      <c r="M857" s="9" t="s">
        <v>42</v>
      </c>
      <c r="N857" s="9" t="s">
        <v>60</v>
      </c>
      <c r="O857" s="9" t="s">
        <v>474</v>
      </c>
      <c r="P857" s="9" t="s">
        <v>5847</v>
      </c>
      <c r="Q857" s="21" t="s">
        <v>5848</v>
      </c>
      <c r="S857" s="9" t="s">
        <v>50</v>
      </c>
      <c r="T857" s="9">
        <v>1.0</v>
      </c>
      <c r="U857" s="9" t="s">
        <v>66</v>
      </c>
    </row>
    <row r="858">
      <c r="A858" s="23">
        <v>41874.322244166666</v>
      </c>
      <c r="B858" s="24">
        <v>40939.0</v>
      </c>
      <c r="C858" s="9" t="s">
        <v>164</v>
      </c>
      <c r="D858" s="9" t="s">
        <v>168</v>
      </c>
      <c r="E858" s="9" t="s">
        <v>165</v>
      </c>
      <c r="F858" s="9" t="s">
        <v>6067</v>
      </c>
      <c r="G858" s="9" t="s">
        <v>6068</v>
      </c>
      <c r="I858" s="9" t="s">
        <v>58</v>
      </c>
      <c r="J858" s="9" t="s">
        <v>40</v>
      </c>
      <c r="K858" s="9" t="s">
        <v>59</v>
      </c>
      <c r="L858" s="9">
        <v>3.0</v>
      </c>
      <c r="M858" s="9" t="s">
        <v>77</v>
      </c>
      <c r="N858" s="9" t="s">
        <v>60</v>
      </c>
      <c r="O858" s="9" t="s">
        <v>190</v>
      </c>
      <c r="P858" s="9" t="s">
        <v>6071</v>
      </c>
      <c r="Q858" s="21" t="s">
        <v>6072</v>
      </c>
      <c r="R858" s="9" t="s">
        <v>6073</v>
      </c>
      <c r="S858" s="9" t="s">
        <v>50</v>
      </c>
      <c r="T858" s="9">
        <v>3.0</v>
      </c>
      <c r="U858" s="9" t="s">
        <v>66</v>
      </c>
    </row>
    <row r="859">
      <c r="A859" s="23">
        <v>41874.33087304398</v>
      </c>
      <c r="B859" s="24">
        <v>40939.0</v>
      </c>
      <c r="C859" s="9" t="s">
        <v>85</v>
      </c>
      <c r="D859" s="9" t="s">
        <v>115</v>
      </c>
      <c r="E859" s="9" t="s">
        <v>6074</v>
      </c>
      <c r="F859" s="9" t="s">
        <v>6076</v>
      </c>
      <c r="G859" s="9" t="s">
        <v>6077</v>
      </c>
      <c r="H859" s="9">
        <v>35.0</v>
      </c>
      <c r="I859" s="9" t="s">
        <v>58</v>
      </c>
      <c r="J859" s="9" t="s">
        <v>90</v>
      </c>
      <c r="K859" s="9" t="s">
        <v>59</v>
      </c>
      <c r="M859" s="9" t="s">
        <v>77</v>
      </c>
      <c r="N859" s="9" t="s">
        <v>43</v>
      </c>
      <c r="O859" s="9" t="s">
        <v>43</v>
      </c>
      <c r="P859" s="9" t="s">
        <v>6078</v>
      </c>
      <c r="Q859" s="21" t="s">
        <v>6079</v>
      </c>
      <c r="R859" s="9" t="s">
        <v>6089</v>
      </c>
      <c r="S859" s="9" t="s">
        <v>50</v>
      </c>
      <c r="T859" s="9">
        <v>2.0</v>
      </c>
      <c r="U859" s="9" t="s">
        <v>66</v>
      </c>
    </row>
    <row r="860">
      <c r="A860" s="23">
        <v>41874.35264217592</v>
      </c>
      <c r="B860" s="24">
        <v>41121.0</v>
      </c>
      <c r="C860" s="9" t="s">
        <v>261</v>
      </c>
      <c r="D860" s="9" t="s">
        <v>1770</v>
      </c>
      <c r="E860" s="9" t="s">
        <v>383</v>
      </c>
      <c r="F860" s="9" t="s">
        <v>6090</v>
      </c>
      <c r="G860" s="9" t="s">
        <v>6091</v>
      </c>
      <c r="H860" s="9">
        <v>40.0</v>
      </c>
      <c r="I860" s="9" t="s">
        <v>58</v>
      </c>
      <c r="J860" s="9" t="s">
        <v>59</v>
      </c>
      <c r="K860" s="9" t="s">
        <v>59</v>
      </c>
      <c r="L860" s="9">
        <v>1.0</v>
      </c>
      <c r="M860" s="9" t="s">
        <v>42</v>
      </c>
      <c r="N860" s="9" t="s">
        <v>43</v>
      </c>
      <c r="O860" s="9" t="s">
        <v>43</v>
      </c>
      <c r="P860" s="9" t="s">
        <v>6092</v>
      </c>
      <c r="Q860" s="21" t="s">
        <v>6093</v>
      </c>
      <c r="S860" s="9" t="s">
        <v>50</v>
      </c>
      <c r="T860" s="9">
        <v>3.0</v>
      </c>
      <c r="U860" s="9" t="s">
        <v>51</v>
      </c>
    </row>
    <row r="861">
      <c r="A861" s="23">
        <v>41874.35661929398</v>
      </c>
      <c r="B861" s="24">
        <v>40939.0</v>
      </c>
      <c r="C861" s="9" t="s">
        <v>293</v>
      </c>
      <c r="D861" s="9" t="s">
        <v>1438</v>
      </c>
      <c r="E861" s="9" t="s">
        <v>6099</v>
      </c>
      <c r="F861" s="9" t="s">
        <v>6100</v>
      </c>
      <c r="G861" s="9" t="s">
        <v>6101</v>
      </c>
      <c r="H861" s="9">
        <v>33.0</v>
      </c>
      <c r="I861" s="9" t="s">
        <v>58</v>
      </c>
      <c r="J861" s="9" t="s">
        <v>40</v>
      </c>
      <c r="K861" s="9" t="s">
        <v>59</v>
      </c>
      <c r="L861" s="9">
        <v>1.0</v>
      </c>
      <c r="M861" s="9" t="s">
        <v>42</v>
      </c>
      <c r="N861" s="9" t="s">
        <v>43</v>
      </c>
      <c r="O861" s="9" t="s">
        <v>43</v>
      </c>
      <c r="P861" s="9" t="s">
        <v>6102</v>
      </c>
      <c r="Q861" s="21" t="s">
        <v>6103</v>
      </c>
      <c r="R861" s="9" t="s">
        <v>6108</v>
      </c>
      <c r="S861" s="9" t="s">
        <v>50</v>
      </c>
      <c r="T861" s="9">
        <v>1.0</v>
      </c>
      <c r="U861" s="9" t="s">
        <v>66</v>
      </c>
    </row>
    <row r="862">
      <c r="A862" s="23">
        <v>41874.36658984953</v>
      </c>
      <c r="B862" s="24">
        <v>40939.0</v>
      </c>
      <c r="C862" s="9" t="s">
        <v>261</v>
      </c>
      <c r="D862" s="9" t="s">
        <v>383</v>
      </c>
      <c r="E862" s="9" t="s">
        <v>383</v>
      </c>
      <c r="F862" s="9" t="s">
        <v>6090</v>
      </c>
      <c r="G862" s="9" t="s">
        <v>6109</v>
      </c>
      <c r="H862" s="9">
        <v>26.0</v>
      </c>
      <c r="I862" s="9" t="s">
        <v>58</v>
      </c>
      <c r="J862" s="9" t="s">
        <v>90</v>
      </c>
      <c r="K862" s="9" t="s">
        <v>59</v>
      </c>
      <c r="L862" s="9">
        <v>16.0</v>
      </c>
      <c r="M862" s="9" t="s">
        <v>77</v>
      </c>
      <c r="N862" s="9" t="s">
        <v>43</v>
      </c>
      <c r="O862" s="9" t="s">
        <v>43</v>
      </c>
      <c r="P862" s="9" t="s">
        <v>6110</v>
      </c>
      <c r="Q862" s="21" t="s">
        <v>6111</v>
      </c>
      <c r="R862" s="9" t="s">
        <v>6113</v>
      </c>
      <c r="S862" s="9" t="s">
        <v>50</v>
      </c>
      <c r="T862" s="9">
        <v>4.0</v>
      </c>
      <c r="U862" s="9" t="s">
        <v>66</v>
      </c>
    </row>
    <row r="863">
      <c r="A863" s="23">
        <v>41874.3691947338</v>
      </c>
      <c r="B863" s="24">
        <v>40910.0</v>
      </c>
      <c r="C863" s="9" t="s">
        <v>148</v>
      </c>
      <c r="D863" s="9" t="s">
        <v>1904</v>
      </c>
      <c r="E863" s="9" t="s">
        <v>966</v>
      </c>
      <c r="F863" s="9" t="s">
        <v>1838</v>
      </c>
      <c r="G863" s="9" t="s">
        <v>59</v>
      </c>
      <c r="I863" s="9" t="s">
        <v>59</v>
      </c>
      <c r="J863" s="9" t="s">
        <v>59</v>
      </c>
      <c r="K863" s="9" t="s">
        <v>59</v>
      </c>
      <c r="M863" s="9" t="s">
        <v>77</v>
      </c>
      <c r="N863" s="9" t="s">
        <v>43</v>
      </c>
      <c r="O863" s="9" t="s">
        <v>43</v>
      </c>
      <c r="P863" s="9" t="s">
        <v>5978</v>
      </c>
      <c r="Q863" s="21" t="s">
        <v>5979</v>
      </c>
      <c r="R863" s="9" t="s">
        <v>59</v>
      </c>
      <c r="S863" s="9" t="s">
        <v>50</v>
      </c>
      <c r="T863" s="9">
        <v>2.0</v>
      </c>
      <c r="U863" s="9" t="s">
        <v>206</v>
      </c>
      <c r="V863" s="9" t="s">
        <v>5980</v>
      </c>
      <c r="W863" s="9" t="s">
        <v>5981</v>
      </c>
    </row>
    <row r="864">
      <c r="A864" s="23">
        <v>41874.37336179398</v>
      </c>
      <c r="B864" s="24">
        <v>40910.0</v>
      </c>
      <c r="C864" s="9" t="s">
        <v>54</v>
      </c>
      <c r="D864" s="9" t="s">
        <v>5982</v>
      </c>
      <c r="E864" s="9" t="s">
        <v>4442</v>
      </c>
      <c r="F864" s="9" t="s">
        <v>5983</v>
      </c>
      <c r="G864" s="9" t="s">
        <v>59</v>
      </c>
      <c r="I864" s="9" t="s">
        <v>58</v>
      </c>
      <c r="J864" s="9" t="s">
        <v>59</v>
      </c>
      <c r="K864" s="9" t="s">
        <v>59</v>
      </c>
      <c r="M864" s="9" t="s">
        <v>77</v>
      </c>
      <c r="N864" s="9" t="s">
        <v>60</v>
      </c>
      <c r="O864" s="9" t="s">
        <v>61</v>
      </c>
      <c r="P864" s="9" t="s">
        <v>5984</v>
      </c>
      <c r="Q864" s="21" t="s">
        <v>5985</v>
      </c>
      <c r="R864" s="9" t="s">
        <v>59</v>
      </c>
      <c r="S864" s="9" t="s">
        <v>50</v>
      </c>
      <c r="T864" s="9">
        <v>3.0</v>
      </c>
      <c r="U864" s="9" t="s">
        <v>66</v>
      </c>
    </row>
    <row r="865">
      <c r="A865" s="23">
        <v>41874.37786685185</v>
      </c>
      <c r="B865" s="24">
        <v>40910.0</v>
      </c>
      <c r="C865" s="9" t="s">
        <v>105</v>
      </c>
      <c r="D865" s="9" t="s">
        <v>5986</v>
      </c>
      <c r="E865" s="9" t="s">
        <v>5987</v>
      </c>
      <c r="F865" s="9" t="s">
        <v>5988</v>
      </c>
      <c r="G865" s="9" t="s">
        <v>5989</v>
      </c>
      <c r="H865" s="9">
        <v>38.0</v>
      </c>
      <c r="I865" s="9" t="s">
        <v>58</v>
      </c>
      <c r="J865" s="9" t="s">
        <v>59</v>
      </c>
      <c r="K865" s="9" t="s">
        <v>59</v>
      </c>
      <c r="M865" s="9" t="s">
        <v>42</v>
      </c>
      <c r="N865" s="9" t="s">
        <v>60</v>
      </c>
      <c r="O865" s="9" t="s">
        <v>78</v>
      </c>
      <c r="P865" s="9" t="s">
        <v>5990</v>
      </c>
      <c r="Q865" s="21" t="s">
        <v>5991</v>
      </c>
      <c r="R865" s="9" t="s">
        <v>59</v>
      </c>
      <c r="S865" s="9" t="s">
        <v>50</v>
      </c>
      <c r="T865" s="9">
        <v>1.0</v>
      </c>
      <c r="U865" s="9" t="s">
        <v>66</v>
      </c>
    </row>
    <row r="866">
      <c r="A866" s="23">
        <v>41874.38312722222</v>
      </c>
      <c r="B866" s="24">
        <v>40910.0</v>
      </c>
      <c r="C866" s="9" t="s">
        <v>897</v>
      </c>
      <c r="D866" s="9" t="s">
        <v>1272</v>
      </c>
      <c r="E866" s="9" t="s">
        <v>1157</v>
      </c>
      <c r="F866" s="9" t="s">
        <v>3265</v>
      </c>
      <c r="G866" s="9" t="s">
        <v>5992</v>
      </c>
      <c r="H866" s="9">
        <v>42.0</v>
      </c>
      <c r="I866" s="9" t="s">
        <v>58</v>
      </c>
      <c r="J866" s="9" t="s">
        <v>59</v>
      </c>
      <c r="K866" s="9" t="s">
        <v>59</v>
      </c>
      <c r="M866" s="9" t="s">
        <v>77</v>
      </c>
      <c r="N866" s="9" t="s">
        <v>60</v>
      </c>
      <c r="O866" s="9" t="s">
        <v>474</v>
      </c>
      <c r="P866" s="9" t="s">
        <v>5993</v>
      </c>
      <c r="Q866" s="21" t="s">
        <v>5994</v>
      </c>
      <c r="R866" s="9" t="s">
        <v>59</v>
      </c>
      <c r="S866" s="9" t="s">
        <v>50</v>
      </c>
      <c r="T866" s="9">
        <v>4.0</v>
      </c>
      <c r="U866" s="9" t="s">
        <v>66</v>
      </c>
    </row>
    <row r="867">
      <c r="A867" s="23">
        <v>41874.383765625</v>
      </c>
      <c r="B867" s="24">
        <v>40939.0</v>
      </c>
      <c r="C867" s="9" t="s">
        <v>105</v>
      </c>
      <c r="D867" s="9" t="s">
        <v>177</v>
      </c>
      <c r="E867" s="9" t="s">
        <v>4410</v>
      </c>
      <c r="F867" s="9" t="s">
        <v>4411</v>
      </c>
      <c r="G867" s="9" t="s">
        <v>6131</v>
      </c>
      <c r="H867" s="9">
        <v>19.0</v>
      </c>
      <c r="I867" s="9" t="s">
        <v>58</v>
      </c>
      <c r="J867" s="9" t="s">
        <v>90</v>
      </c>
      <c r="K867" s="9" t="s">
        <v>109</v>
      </c>
      <c r="M867" s="9" t="s">
        <v>77</v>
      </c>
      <c r="N867" s="9" t="s">
        <v>60</v>
      </c>
      <c r="O867" s="9" t="s">
        <v>341</v>
      </c>
      <c r="P867" s="9" t="s">
        <v>6133</v>
      </c>
      <c r="Q867" s="21" t="s">
        <v>6134</v>
      </c>
      <c r="R867" s="9" t="s">
        <v>6137</v>
      </c>
      <c r="S867" s="9" t="s">
        <v>50</v>
      </c>
      <c r="T867" s="9">
        <v>4.0</v>
      </c>
      <c r="U867" s="9" t="s">
        <v>66</v>
      </c>
    </row>
    <row r="868">
      <c r="A868" s="23">
        <v>41874.38741233796</v>
      </c>
      <c r="B868" s="24">
        <v>41845.0</v>
      </c>
      <c r="C868" s="9" t="s">
        <v>101</v>
      </c>
      <c r="D868" s="9" t="s">
        <v>153</v>
      </c>
      <c r="E868" s="9" t="s">
        <v>3370</v>
      </c>
      <c r="F868" s="9" t="s">
        <v>221</v>
      </c>
      <c r="G868" s="9" t="s">
        <v>267</v>
      </c>
      <c r="H868" s="9">
        <v>20.0</v>
      </c>
      <c r="I868" s="9" t="s">
        <v>58</v>
      </c>
      <c r="J868" s="9" t="s">
        <v>59</v>
      </c>
      <c r="K868" s="9" t="s">
        <v>109</v>
      </c>
      <c r="L868" s="9">
        <v>1.0</v>
      </c>
      <c r="M868" s="9" t="s">
        <v>42</v>
      </c>
      <c r="N868" s="9" t="s">
        <v>59</v>
      </c>
      <c r="O868" s="9" t="s">
        <v>2345</v>
      </c>
      <c r="P868" s="9" t="s">
        <v>6138</v>
      </c>
      <c r="Q868" s="21" t="s">
        <v>6139</v>
      </c>
      <c r="S868" s="9" t="s">
        <v>50</v>
      </c>
      <c r="T868" s="9">
        <v>1.0</v>
      </c>
      <c r="U868" s="9" t="s">
        <v>206</v>
      </c>
      <c r="V868" s="9" t="s">
        <v>6145</v>
      </c>
      <c r="W868" s="9" t="s">
        <v>6146</v>
      </c>
    </row>
    <row r="869">
      <c r="A869" s="23">
        <v>41874.39148665509</v>
      </c>
      <c r="B869" s="24">
        <v>40911.0</v>
      </c>
      <c r="C869" s="9" t="s">
        <v>148</v>
      </c>
      <c r="D869" s="9" t="s">
        <v>1624</v>
      </c>
      <c r="E869" s="9" t="s">
        <v>513</v>
      </c>
      <c r="G869" s="9" t="s">
        <v>5995</v>
      </c>
      <c r="H869" s="9">
        <v>35.0</v>
      </c>
      <c r="I869" s="9" t="s">
        <v>58</v>
      </c>
      <c r="J869" s="9" t="s">
        <v>40</v>
      </c>
      <c r="K869" s="9" t="s">
        <v>59</v>
      </c>
      <c r="M869" s="9" t="s">
        <v>77</v>
      </c>
      <c r="N869" s="9" t="s">
        <v>60</v>
      </c>
      <c r="O869" s="9" t="s">
        <v>474</v>
      </c>
      <c r="P869" s="9" t="s">
        <v>5996</v>
      </c>
      <c r="Q869" s="21" t="s">
        <v>5997</v>
      </c>
      <c r="R869" s="9" t="s">
        <v>5998</v>
      </c>
      <c r="S869" s="9" t="s">
        <v>50</v>
      </c>
      <c r="T869" s="9">
        <v>4.0</v>
      </c>
      <c r="U869" s="9" t="s">
        <v>66</v>
      </c>
    </row>
    <row r="870">
      <c r="A870" s="23">
        <v>41874.39213320602</v>
      </c>
      <c r="B870" s="24">
        <v>41845.0</v>
      </c>
      <c r="C870" s="9" t="s">
        <v>773</v>
      </c>
      <c r="D870" s="9" t="s">
        <v>1848</v>
      </c>
      <c r="E870" s="9" t="s">
        <v>6150</v>
      </c>
      <c r="F870" s="9" t="s">
        <v>6151</v>
      </c>
      <c r="G870" s="9" t="s">
        <v>6152</v>
      </c>
      <c r="H870" s="9">
        <v>31.0</v>
      </c>
      <c r="I870" s="9" t="s">
        <v>58</v>
      </c>
      <c r="J870" s="9" t="s">
        <v>90</v>
      </c>
      <c r="K870" s="9" t="s">
        <v>41</v>
      </c>
      <c r="L870" s="9">
        <v>1.0</v>
      </c>
      <c r="M870" s="9" t="s">
        <v>42</v>
      </c>
      <c r="N870" s="9" t="s">
        <v>60</v>
      </c>
      <c r="O870" s="9" t="s">
        <v>159</v>
      </c>
      <c r="P870" s="9" t="s">
        <v>6153</v>
      </c>
      <c r="Q870" s="21" t="s">
        <v>6154</v>
      </c>
      <c r="R870" s="9" t="s">
        <v>6162</v>
      </c>
      <c r="S870" s="9" t="s">
        <v>50</v>
      </c>
      <c r="T870" s="9">
        <v>4.0</v>
      </c>
      <c r="U870" s="9" t="s">
        <v>66</v>
      </c>
    </row>
    <row r="871">
      <c r="A871" s="23">
        <v>41874.401945300924</v>
      </c>
      <c r="B871" s="24">
        <v>40915.0</v>
      </c>
      <c r="C871" s="9" t="s">
        <v>101</v>
      </c>
      <c r="E871" s="9" t="s">
        <v>153</v>
      </c>
      <c r="F871" s="9" t="s">
        <v>875</v>
      </c>
      <c r="G871" s="9" t="s">
        <v>6011</v>
      </c>
      <c r="H871" s="9">
        <v>34.0</v>
      </c>
      <c r="I871" s="9" t="s">
        <v>58</v>
      </c>
      <c r="J871" s="9" t="s">
        <v>59</v>
      </c>
      <c r="K871" s="9" t="s">
        <v>109</v>
      </c>
      <c r="M871" s="9" t="s">
        <v>42</v>
      </c>
      <c r="N871" s="9" t="s">
        <v>60</v>
      </c>
      <c r="O871" s="9" t="s">
        <v>61</v>
      </c>
      <c r="P871" s="9" t="s">
        <v>6012</v>
      </c>
      <c r="Q871" s="21" t="s">
        <v>6013</v>
      </c>
      <c r="R871" s="9" t="s">
        <v>59</v>
      </c>
      <c r="S871" s="9" t="s">
        <v>50</v>
      </c>
      <c r="T871" s="9">
        <v>1.0</v>
      </c>
      <c r="U871" s="9" t="s">
        <v>66</v>
      </c>
    </row>
    <row r="872">
      <c r="A872" s="23">
        <v>41874.406817407405</v>
      </c>
      <c r="B872" s="24">
        <v>40915.0</v>
      </c>
      <c r="C872" s="9" t="s">
        <v>101</v>
      </c>
      <c r="D872" s="9" t="s">
        <v>603</v>
      </c>
      <c r="F872" s="9" t="s">
        <v>6014</v>
      </c>
      <c r="G872" s="9" t="s">
        <v>59</v>
      </c>
      <c r="I872" s="9" t="s">
        <v>58</v>
      </c>
      <c r="J872" s="9" t="s">
        <v>59</v>
      </c>
      <c r="K872" s="9" t="s">
        <v>109</v>
      </c>
      <c r="M872" s="9" t="s">
        <v>42</v>
      </c>
      <c r="N872" s="9" t="s">
        <v>60</v>
      </c>
      <c r="O872" s="9" t="s">
        <v>61</v>
      </c>
      <c r="P872" s="9" t="s">
        <v>6015</v>
      </c>
      <c r="Q872" s="21" t="s">
        <v>6016</v>
      </c>
      <c r="R872" s="9" t="s">
        <v>811</v>
      </c>
      <c r="S872" s="9" t="s">
        <v>50</v>
      </c>
      <c r="T872" s="9">
        <v>2.0</v>
      </c>
      <c r="U872" s="9" t="s">
        <v>66</v>
      </c>
    </row>
    <row r="873">
      <c r="A873" s="23">
        <v>41874.41235298611</v>
      </c>
      <c r="B873" s="24">
        <v>41520.0</v>
      </c>
      <c r="S873" s="9" t="s">
        <v>175</v>
      </c>
    </row>
    <row r="874">
      <c r="A874" s="23">
        <v>41874.4208721875</v>
      </c>
      <c r="B874" s="24">
        <v>40934.0</v>
      </c>
      <c r="C874" s="9" t="s">
        <v>136</v>
      </c>
      <c r="E874" s="9" t="s">
        <v>138</v>
      </c>
      <c r="F874" s="9" t="s">
        <v>581</v>
      </c>
      <c r="G874" s="9" t="s">
        <v>699</v>
      </c>
      <c r="H874" s="9">
        <v>21.0</v>
      </c>
      <c r="I874" s="9" t="s">
        <v>58</v>
      </c>
      <c r="J874" s="9" t="s">
        <v>59</v>
      </c>
      <c r="K874" s="9" t="s">
        <v>59</v>
      </c>
      <c r="M874" s="9" t="s">
        <v>42</v>
      </c>
      <c r="N874" s="9" t="s">
        <v>60</v>
      </c>
      <c r="O874" s="9" t="s">
        <v>341</v>
      </c>
      <c r="P874" s="9" t="s">
        <v>6173</v>
      </c>
      <c r="Q874" s="21" t="s">
        <v>6174</v>
      </c>
      <c r="R874" s="9" t="s">
        <v>6179</v>
      </c>
      <c r="S874" s="9" t="s">
        <v>50</v>
      </c>
      <c r="T874" s="9">
        <v>1.0</v>
      </c>
      <c r="U874" s="9" t="s">
        <v>66</v>
      </c>
    </row>
    <row r="875">
      <c r="A875" s="23">
        <v>41874.42511609954</v>
      </c>
      <c r="B875" s="24">
        <v>40934.0</v>
      </c>
      <c r="C875" s="9" t="s">
        <v>237</v>
      </c>
      <c r="E875" s="9" t="s">
        <v>6182</v>
      </c>
      <c r="G875" s="9" t="s">
        <v>6183</v>
      </c>
      <c r="H875" s="9">
        <v>22.0</v>
      </c>
      <c r="I875" s="9" t="s">
        <v>58</v>
      </c>
      <c r="J875" s="9" t="s">
        <v>59</v>
      </c>
      <c r="K875" s="9" t="s">
        <v>59</v>
      </c>
      <c r="L875" s="9">
        <v>4.0</v>
      </c>
      <c r="M875" s="9" t="s">
        <v>42</v>
      </c>
      <c r="N875" s="9" t="s">
        <v>60</v>
      </c>
      <c r="O875" s="9" t="s">
        <v>61</v>
      </c>
      <c r="P875" s="9" t="s">
        <v>6184</v>
      </c>
      <c r="Q875" s="21" t="s">
        <v>6185</v>
      </c>
      <c r="R875" s="9" t="s">
        <v>811</v>
      </c>
      <c r="S875" s="9" t="s">
        <v>50</v>
      </c>
      <c r="T875" s="9">
        <v>3.0</v>
      </c>
      <c r="U875" s="9" t="s">
        <v>66</v>
      </c>
    </row>
    <row r="876">
      <c r="A876" s="23">
        <v>41874.42924479167</v>
      </c>
      <c r="B876" s="24">
        <v>40934.0</v>
      </c>
      <c r="C876" s="9" t="s">
        <v>85</v>
      </c>
      <c r="D876" s="9" t="s">
        <v>3041</v>
      </c>
      <c r="F876" s="9" t="s">
        <v>6189</v>
      </c>
      <c r="G876" s="9" t="s">
        <v>6191</v>
      </c>
      <c r="H876" s="9">
        <v>56.0</v>
      </c>
      <c r="I876" s="9" t="s">
        <v>58</v>
      </c>
      <c r="J876" s="9" t="s">
        <v>90</v>
      </c>
      <c r="K876" s="9" t="s">
        <v>59</v>
      </c>
      <c r="M876" s="9" t="s">
        <v>42</v>
      </c>
      <c r="N876" s="9" t="s">
        <v>60</v>
      </c>
      <c r="O876" s="9" t="s">
        <v>61</v>
      </c>
      <c r="P876" s="9" t="s">
        <v>6192</v>
      </c>
      <c r="Q876" s="21" t="s">
        <v>6193</v>
      </c>
      <c r="S876" s="9" t="s">
        <v>50</v>
      </c>
      <c r="U876" s="9" t="s">
        <v>66</v>
      </c>
    </row>
    <row r="877">
      <c r="A877" s="23">
        <v>41874.47752787037</v>
      </c>
      <c r="B877" s="24">
        <v>40614.0</v>
      </c>
      <c r="C877" s="9" t="s">
        <v>105</v>
      </c>
      <c r="D877" s="9" t="s">
        <v>1562</v>
      </c>
      <c r="E877" s="9" t="s">
        <v>1563</v>
      </c>
      <c r="F877" s="9" t="s">
        <v>1564</v>
      </c>
      <c r="G877" s="9" t="s">
        <v>1565</v>
      </c>
      <c r="H877" s="9">
        <v>48.0</v>
      </c>
      <c r="I877" s="9" t="s">
        <v>58</v>
      </c>
      <c r="J877" s="9" t="s">
        <v>90</v>
      </c>
      <c r="K877" s="9" t="s">
        <v>41</v>
      </c>
      <c r="M877" s="9" t="s">
        <v>42</v>
      </c>
      <c r="N877" s="9" t="s">
        <v>60</v>
      </c>
      <c r="O877" s="9" t="s">
        <v>705</v>
      </c>
      <c r="P877" s="9" t="s">
        <v>1566</v>
      </c>
      <c r="Q877" s="21" t="s">
        <v>1567</v>
      </c>
      <c r="S877" s="9" t="s">
        <v>50</v>
      </c>
      <c r="T877" s="9">
        <v>5.0</v>
      </c>
      <c r="U877" s="9" t="s">
        <v>206</v>
      </c>
      <c r="V877" s="9" t="s">
        <v>1574</v>
      </c>
      <c r="W877" s="9" t="s">
        <v>1575</v>
      </c>
    </row>
    <row r="878">
      <c r="A878" s="23">
        <v>41874.47953344908</v>
      </c>
      <c r="B878" s="24">
        <v>40616.0</v>
      </c>
      <c r="S878" s="9" t="s">
        <v>175</v>
      </c>
    </row>
    <row r="879">
      <c r="A879" s="23">
        <v>41874.48024396991</v>
      </c>
      <c r="B879" s="24">
        <v>40618.0</v>
      </c>
      <c r="S879" s="9" t="s">
        <v>175</v>
      </c>
    </row>
    <row r="880">
      <c r="A880" s="23">
        <v>41874.48357667824</v>
      </c>
      <c r="B880" s="24">
        <v>40622.0</v>
      </c>
      <c r="S880" s="9" t="s">
        <v>175</v>
      </c>
    </row>
    <row r="881">
      <c r="A881" s="23">
        <v>41874.4870461574</v>
      </c>
      <c r="B881" s="24">
        <v>40623.0</v>
      </c>
      <c r="C881" s="9" t="s">
        <v>237</v>
      </c>
      <c r="D881" s="9" t="s">
        <v>1651</v>
      </c>
      <c r="E881" s="9" t="s">
        <v>1651</v>
      </c>
      <c r="F881" s="9" t="s">
        <v>240</v>
      </c>
      <c r="G881" s="9" t="s">
        <v>1652</v>
      </c>
      <c r="H881" s="9">
        <v>48.0</v>
      </c>
      <c r="I881" s="9" t="s">
        <v>58</v>
      </c>
      <c r="J881" s="9" t="s">
        <v>59</v>
      </c>
      <c r="K881" s="9" t="s">
        <v>59</v>
      </c>
      <c r="L881" s="9">
        <v>3.0</v>
      </c>
      <c r="M881" s="9" t="s">
        <v>42</v>
      </c>
      <c r="N881" s="9" t="s">
        <v>60</v>
      </c>
      <c r="O881" s="9" t="s">
        <v>190</v>
      </c>
      <c r="P881" s="9" t="s">
        <v>1653</v>
      </c>
      <c r="Q881" s="21" t="s">
        <v>1654</v>
      </c>
      <c r="S881" s="9" t="s">
        <v>50</v>
      </c>
      <c r="T881" s="9">
        <v>5.0</v>
      </c>
      <c r="U881" s="9" t="s">
        <v>66</v>
      </c>
    </row>
    <row r="882">
      <c r="A882" s="23">
        <v>41874.487908298615</v>
      </c>
      <c r="B882" s="24">
        <v>40624.0</v>
      </c>
      <c r="S882" s="9" t="s">
        <v>175</v>
      </c>
    </row>
    <row r="883">
      <c r="A883" s="23">
        <v>41874.497985856484</v>
      </c>
      <c r="B883" s="24">
        <v>40625.0</v>
      </c>
      <c r="C883" s="9" t="s">
        <v>347</v>
      </c>
      <c r="E883" s="9" t="s">
        <v>1663</v>
      </c>
      <c r="F883" s="9" t="s">
        <v>1664</v>
      </c>
      <c r="G883" s="9" t="s">
        <v>1665</v>
      </c>
      <c r="H883" s="9">
        <v>55.0</v>
      </c>
      <c r="I883" s="9" t="s">
        <v>39</v>
      </c>
      <c r="J883" s="9" t="s">
        <v>90</v>
      </c>
      <c r="K883" s="9" t="s">
        <v>41</v>
      </c>
      <c r="M883" s="9" t="s">
        <v>42</v>
      </c>
      <c r="N883" s="9" t="s">
        <v>43</v>
      </c>
      <c r="O883" s="9" t="s">
        <v>43</v>
      </c>
      <c r="P883" s="9" t="s">
        <v>1670</v>
      </c>
      <c r="Q883" s="21" t="s">
        <v>1672</v>
      </c>
      <c r="R883" s="9" t="s">
        <v>1674</v>
      </c>
      <c r="S883" s="9" t="s">
        <v>50</v>
      </c>
      <c r="T883" s="9">
        <v>1.0</v>
      </c>
      <c r="U883" s="9" t="s">
        <v>66</v>
      </c>
    </row>
    <row r="884">
      <c r="A884" s="23">
        <v>41874.50289030092</v>
      </c>
      <c r="B884" s="24">
        <v>41454.0</v>
      </c>
      <c r="C884" s="9" t="s">
        <v>85</v>
      </c>
      <c r="E884" s="9" t="s">
        <v>743</v>
      </c>
      <c r="F884" s="9" t="s">
        <v>2911</v>
      </c>
      <c r="G884" s="9" t="s">
        <v>2912</v>
      </c>
      <c r="H884" s="9">
        <v>32.0</v>
      </c>
      <c r="I884" s="9" t="s">
        <v>58</v>
      </c>
      <c r="J884" s="9" t="s">
        <v>59</v>
      </c>
      <c r="K884" s="9" t="s">
        <v>59</v>
      </c>
      <c r="M884" s="9" t="s">
        <v>42</v>
      </c>
      <c r="N884" s="9" t="s">
        <v>60</v>
      </c>
      <c r="O884" s="9" t="s">
        <v>78</v>
      </c>
      <c r="P884" s="9" t="s">
        <v>6209</v>
      </c>
      <c r="Q884" s="21" t="s">
        <v>2913</v>
      </c>
      <c r="R884" s="9" t="s">
        <v>6212</v>
      </c>
      <c r="S884" s="9" t="s">
        <v>50</v>
      </c>
      <c r="T884" s="9">
        <v>2.0</v>
      </c>
      <c r="U884" s="9" t="s">
        <v>66</v>
      </c>
    </row>
    <row r="885">
      <c r="A885" s="23">
        <v>41874.506008055556</v>
      </c>
      <c r="B885" s="24">
        <v>41851.0</v>
      </c>
      <c r="C885" s="9" t="s">
        <v>85</v>
      </c>
      <c r="E885" s="9" t="s">
        <v>743</v>
      </c>
      <c r="F885" s="9" t="s">
        <v>2911</v>
      </c>
      <c r="G885" s="9" t="s">
        <v>6213</v>
      </c>
      <c r="H885" s="9">
        <v>50.0</v>
      </c>
      <c r="I885" s="9" t="s">
        <v>58</v>
      </c>
      <c r="J885" s="9" t="s">
        <v>59</v>
      </c>
      <c r="K885" s="9" t="s">
        <v>59</v>
      </c>
      <c r="L885" s="9">
        <v>3.0</v>
      </c>
      <c r="M885" s="9" t="s">
        <v>42</v>
      </c>
      <c r="N885" s="9" t="s">
        <v>60</v>
      </c>
      <c r="O885" s="9" t="s">
        <v>78</v>
      </c>
      <c r="P885" s="9" t="s">
        <v>6216</v>
      </c>
      <c r="Q885" s="21" t="s">
        <v>6217</v>
      </c>
      <c r="R885" s="9" t="s">
        <v>6212</v>
      </c>
      <c r="S885" s="9" t="s">
        <v>50</v>
      </c>
      <c r="T885" s="9">
        <v>1.0</v>
      </c>
      <c r="U885" s="9" t="s">
        <v>66</v>
      </c>
    </row>
    <row r="886">
      <c r="A886" s="23">
        <v>41874.511285428234</v>
      </c>
      <c r="B886" s="24">
        <v>41441.0</v>
      </c>
      <c r="C886" s="9" t="s">
        <v>148</v>
      </c>
      <c r="E886" s="9" t="s">
        <v>1904</v>
      </c>
      <c r="F886" s="9" t="s">
        <v>5671</v>
      </c>
      <c r="G886" s="9" t="s">
        <v>6220</v>
      </c>
      <c r="H886" s="9">
        <v>48.0</v>
      </c>
      <c r="I886" s="9" t="s">
        <v>58</v>
      </c>
      <c r="J886" s="9" t="s">
        <v>40</v>
      </c>
      <c r="K886" s="9" t="s">
        <v>41</v>
      </c>
      <c r="M886" s="9" t="s">
        <v>42</v>
      </c>
      <c r="N886" s="9" t="s">
        <v>59</v>
      </c>
      <c r="O886" s="9" t="s">
        <v>59</v>
      </c>
      <c r="P886" s="9" t="s">
        <v>6221</v>
      </c>
      <c r="Q886" s="21" t="s">
        <v>6222</v>
      </c>
      <c r="S886" s="9" t="s">
        <v>50</v>
      </c>
      <c r="T886" s="9">
        <v>3.0</v>
      </c>
      <c r="U886" s="9" t="s">
        <v>66</v>
      </c>
    </row>
    <row r="887">
      <c r="A887" s="23">
        <v>41874.51493791666</v>
      </c>
      <c r="B887" s="24">
        <v>41752.0</v>
      </c>
      <c r="C887" s="9" t="s">
        <v>6223</v>
      </c>
      <c r="D887" s="9" t="s">
        <v>6224</v>
      </c>
      <c r="E887" s="9" t="s">
        <v>6225</v>
      </c>
      <c r="F887" s="9" t="s">
        <v>6226</v>
      </c>
      <c r="G887" s="9" t="s">
        <v>6227</v>
      </c>
      <c r="H887" s="9">
        <v>27.0</v>
      </c>
      <c r="I887" s="9" t="s">
        <v>39</v>
      </c>
      <c r="J887" s="9" t="s">
        <v>90</v>
      </c>
      <c r="K887" s="9" t="s">
        <v>41</v>
      </c>
      <c r="M887" s="9" t="s">
        <v>42</v>
      </c>
      <c r="N887" s="9" t="s">
        <v>43</v>
      </c>
      <c r="O887" s="9" t="s">
        <v>43</v>
      </c>
      <c r="P887" s="9" t="s">
        <v>6228</v>
      </c>
      <c r="Q887" s="21" t="s">
        <v>6229</v>
      </c>
      <c r="R887" s="9" t="s">
        <v>6230</v>
      </c>
      <c r="S887" s="9" t="s">
        <v>50</v>
      </c>
      <c r="T887" s="9">
        <v>1.0</v>
      </c>
      <c r="U887" s="9" t="s">
        <v>66</v>
      </c>
    </row>
    <row r="888">
      <c r="A888" s="23">
        <v>41874.5161855787</v>
      </c>
      <c r="B888" s="24">
        <v>40848.0</v>
      </c>
      <c r="S888" s="9" t="s">
        <v>175</v>
      </c>
    </row>
    <row r="889">
      <c r="A889" s="23">
        <v>41874.56682792824</v>
      </c>
      <c r="B889" s="24">
        <v>41462.0</v>
      </c>
      <c r="C889" s="9" t="s">
        <v>737</v>
      </c>
      <c r="D889" s="9" t="s">
        <v>2229</v>
      </c>
      <c r="E889" s="9" t="s">
        <v>3306</v>
      </c>
      <c r="F889" s="9" t="s">
        <v>6231</v>
      </c>
      <c r="G889" s="9" t="s">
        <v>6232</v>
      </c>
      <c r="H889" s="9">
        <v>30.0</v>
      </c>
      <c r="I889" s="9" t="s">
        <v>58</v>
      </c>
      <c r="J889" s="9" t="s">
        <v>40</v>
      </c>
      <c r="K889" s="9" t="s">
        <v>59</v>
      </c>
      <c r="M889" s="9" t="s">
        <v>42</v>
      </c>
      <c r="N889" s="9" t="s">
        <v>60</v>
      </c>
      <c r="O889" s="9" t="s">
        <v>61</v>
      </c>
      <c r="P889" s="9" t="s">
        <v>6233</v>
      </c>
      <c r="Q889" s="21" t="s">
        <v>6234</v>
      </c>
      <c r="R889" s="9" t="s">
        <v>6235</v>
      </c>
      <c r="S889" s="9" t="s">
        <v>50</v>
      </c>
      <c r="U889" s="9" t="s">
        <v>66</v>
      </c>
    </row>
    <row r="890">
      <c r="A890" s="23">
        <v>41874.62021543981</v>
      </c>
      <c r="B890" s="24">
        <v>41471.0</v>
      </c>
      <c r="C890" s="9" t="s">
        <v>148</v>
      </c>
      <c r="D890" s="9" t="s">
        <v>1814</v>
      </c>
      <c r="E890" s="9" t="s">
        <v>1815</v>
      </c>
      <c r="F890" s="9" t="s">
        <v>6236</v>
      </c>
      <c r="G890" s="9" t="s">
        <v>6237</v>
      </c>
      <c r="H890" s="9">
        <v>39.0</v>
      </c>
      <c r="I890" s="9" t="s">
        <v>58</v>
      </c>
      <c r="J890" s="9" t="s">
        <v>40</v>
      </c>
      <c r="K890" s="9" t="s">
        <v>59</v>
      </c>
      <c r="M890" s="9" t="s">
        <v>42</v>
      </c>
      <c r="N890" s="9" t="s">
        <v>60</v>
      </c>
      <c r="O890" s="9" t="s">
        <v>78</v>
      </c>
      <c r="P890" s="9" t="s">
        <v>6238</v>
      </c>
      <c r="Q890" s="21" t="s">
        <v>6239</v>
      </c>
      <c r="R890" s="9" t="s">
        <v>6240</v>
      </c>
      <c r="S890" s="9" t="s">
        <v>50</v>
      </c>
      <c r="U890" s="9" t="s">
        <v>66</v>
      </c>
    </row>
    <row r="891">
      <c r="A891" s="23">
        <v>41874.62627076389</v>
      </c>
      <c r="B891" s="24">
        <v>41732.0</v>
      </c>
      <c r="C891" s="9" t="s">
        <v>720</v>
      </c>
      <c r="D891" s="9" t="s">
        <v>188</v>
      </c>
      <c r="E891" s="9" t="s">
        <v>6051</v>
      </c>
      <c r="F891" s="9" t="s">
        <v>6052</v>
      </c>
      <c r="G891" s="9" t="s">
        <v>6241</v>
      </c>
      <c r="H891" s="9">
        <v>25.0</v>
      </c>
      <c r="I891" s="9" t="s">
        <v>58</v>
      </c>
      <c r="J891" s="9" t="s">
        <v>90</v>
      </c>
      <c r="K891" s="9" t="s">
        <v>41</v>
      </c>
      <c r="L891" s="9">
        <v>12.0</v>
      </c>
      <c r="M891" s="9" t="s">
        <v>77</v>
      </c>
      <c r="N891" s="9" t="s">
        <v>60</v>
      </c>
      <c r="O891" s="9" t="s">
        <v>78</v>
      </c>
      <c r="P891" s="9" t="s">
        <v>6242</v>
      </c>
      <c r="Q891" s="21" t="s">
        <v>1805</v>
      </c>
      <c r="S891" s="9" t="s">
        <v>50</v>
      </c>
      <c r="T891" s="9">
        <v>5.0</v>
      </c>
      <c r="U891" s="9" t="s">
        <v>51</v>
      </c>
    </row>
    <row r="892">
      <c r="A892" s="23">
        <v>41874.63131376157</v>
      </c>
      <c r="B892" s="24">
        <v>40618.0</v>
      </c>
      <c r="C892" s="9" t="s">
        <v>129</v>
      </c>
      <c r="D892" s="9" t="s">
        <v>1612</v>
      </c>
      <c r="E892" s="9" t="s">
        <v>1612</v>
      </c>
      <c r="F892" s="9" t="s">
        <v>1613</v>
      </c>
      <c r="G892" s="9" t="s">
        <v>1614</v>
      </c>
      <c r="H892" s="9">
        <v>31.0</v>
      </c>
      <c r="I892" s="9" t="s">
        <v>58</v>
      </c>
      <c r="J892" s="9" t="s">
        <v>40</v>
      </c>
      <c r="K892" s="9" t="s">
        <v>41</v>
      </c>
      <c r="M892" s="9" t="s">
        <v>42</v>
      </c>
      <c r="N892" s="9" t="s">
        <v>60</v>
      </c>
      <c r="O892" s="9" t="s">
        <v>78</v>
      </c>
      <c r="P892" s="9" t="s">
        <v>1615</v>
      </c>
      <c r="Q892" s="21" t="s">
        <v>1616</v>
      </c>
      <c r="S892" s="9" t="s">
        <v>50</v>
      </c>
      <c r="U892" s="9" t="s">
        <v>51</v>
      </c>
    </row>
    <row r="893">
      <c r="A893" s="23">
        <v>41874.63342502315</v>
      </c>
      <c r="B893" s="24">
        <v>41187.0</v>
      </c>
      <c r="C893" s="9" t="s">
        <v>402</v>
      </c>
      <c r="D893" s="9" t="s">
        <v>971</v>
      </c>
      <c r="E893" s="9" t="s">
        <v>6243</v>
      </c>
      <c r="F893" s="9" t="s">
        <v>6244</v>
      </c>
      <c r="G893" s="9" t="s">
        <v>6245</v>
      </c>
      <c r="H893" s="9">
        <v>25.0</v>
      </c>
      <c r="I893" s="9" t="s">
        <v>58</v>
      </c>
      <c r="J893" s="9" t="s">
        <v>90</v>
      </c>
      <c r="K893" s="9" t="s">
        <v>41</v>
      </c>
      <c r="M893" s="9" t="s">
        <v>42</v>
      </c>
      <c r="N893" s="9" t="s">
        <v>60</v>
      </c>
      <c r="O893" s="9" t="s">
        <v>190</v>
      </c>
      <c r="Q893" s="21" t="s">
        <v>6246</v>
      </c>
      <c r="S893" s="9" t="s">
        <v>50</v>
      </c>
      <c r="T893" s="9">
        <v>4.0</v>
      </c>
      <c r="U893" s="9" t="s">
        <v>206</v>
      </c>
      <c r="V893" s="9" t="s">
        <v>6247</v>
      </c>
      <c r="W893" s="9" t="s">
        <v>6248</v>
      </c>
    </row>
    <row r="894">
      <c r="A894" s="23">
        <v>41874.63781871527</v>
      </c>
      <c r="B894" s="24">
        <v>41731.0</v>
      </c>
      <c r="C894" s="9" t="s">
        <v>85</v>
      </c>
      <c r="D894" s="9" t="s">
        <v>1684</v>
      </c>
      <c r="E894" s="9" t="s">
        <v>586</v>
      </c>
      <c r="F894" s="9" t="s">
        <v>587</v>
      </c>
      <c r="G894" s="9" t="s">
        <v>6249</v>
      </c>
      <c r="I894" s="9" t="s">
        <v>58</v>
      </c>
      <c r="J894" s="9" t="s">
        <v>90</v>
      </c>
      <c r="K894" s="9" t="s">
        <v>41</v>
      </c>
      <c r="L894" s="9">
        <v>4.0</v>
      </c>
      <c r="M894" s="9" t="s">
        <v>42</v>
      </c>
      <c r="N894" s="9" t="s">
        <v>60</v>
      </c>
      <c r="O894" s="9" t="s">
        <v>159</v>
      </c>
      <c r="P894" s="9" t="s">
        <v>6250</v>
      </c>
      <c r="Q894" s="21" t="s">
        <v>1793</v>
      </c>
      <c r="S894" s="9" t="s">
        <v>50</v>
      </c>
      <c r="T894" s="9">
        <v>5.0</v>
      </c>
      <c r="U894" s="9" t="s">
        <v>51</v>
      </c>
    </row>
    <row r="895">
      <c r="A895" s="23">
        <v>41874.643818379634</v>
      </c>
      <c r="B895" s="24">
        <v>40630.0</v>
      </c>
      <c r="C895" s="9" t="s">
        <v>101</v>
      </c>
      <c r="D895" s="9" t="s">
        <v>1721</v>
      </c>
      <c r="E895" s="9" t="s">
        <v>1722</v>
      </c>
      <c r="F895" s="9" t="s">
        <v>1723</v>
      </c>
      <c r="G895" s="9" t="s">
        <v>1725</v>
      </c>
      <c r="H895" s="9">
        <v>24.0</v>
      </c>
      <c r="I895" s="9" t="s">
        <v>58</v>
      </c>
      <c r="J895" s="9" t="s">
        <v>59</v>
      </c>
      <c r="K895" s="9" t="s">
        <v>109</v>
      </c>
      <c r="L895" s="9">
        <v>2.0</v>
      </c>
      <c r="M895" s="9" t="s">
        <v>42</v>
      </c>
      <c r="N895" s="9" t="s">
        <v>60</v>
      </c>
      <c r="O895" s="9" t="s">
        <v>474</v>
      </c>
      <c r="P895" s="9" t="s">
        <v>1730</v>
      </c>
      <c r="Q895" s="21" t="s">
        <v>1732</v>
      </c>
      <c r="S895" s="9" t="s">
        <v>50</v>
      </c>
      <c r="T895" s="9">
        <v>5.0</v>
      </c>
      <c r="U895" s="9" t="s">
        <v>51</v>
      </c>
    </row>
    <row r="896">
      <c r="A896" s="23">
        <v>41874.656821793986</v>
      </c>
      <c r="B896" s="24">
        <v>40445.0</v>
      </c>
      <c r="C896" s="9" t="s">
        <v>253</v>
      </c>
      <c r="D896" s="9" t="s">
        <v>455</v>
      </c>
      <c r="E896" s="9" t="s">
        <v>455</v>
      </c>
      <c r="F896" s="9" t="s">
        <v>559</v>
      </c>
      <c r="G896" s="9" t="s">
        <v>560</v>
      </c>
      <c r="H896" s="9">
        <v>24.0</v>
      </c>
      <c r="I896" s="9" t="s">
        <v>39</v>
      </c>
      <c r="J896" s="9" t="s">
        <v>40</v>
      </c>
      <c r="K896" s="9" t="s">
        <v>59</v>
      </c>
      <c r="L896" s="9">
        <v>1.0</v>
      </c>
      <c r="M896" s="9" t="s">
        <v>77</v>
      </c>
      <c r="N896" s="9" t="s">
        <v>43</v>
      </c>
      <c r="O896" s="9" t="s">
        <v>43</v>
      </c>
      <c r="P896" s="9" t="s">
        <v>561</v>
      </c>
      <c r="Q896" s="21" t="s">
        <v>562</v>
      </c>
      <c r="R896" s="9" t="s">
        <v>567</v>
      </c>
      <c r="S896" s="9" t="s">
        <v>50</v>
      </c>
      <c r="T896" s="9">
        <v>1.0</v>
      </c>
      <c r="U896" s="9" t="s">
        <v>51</v>
      </c>
    </row>
    <row r="897">
      <c r="A897" s="23">
        <v>41874.6607933912</v>
      </c>
      <c r="B897" s="24">
        <v>41471.0</v>
      </c>
      <c r="C897" s="9" t="s">
        <v>176</v>
      </c>
      <c r="D897" s="9" t="s">
        <v>1757</v>
      </c>
      <c r="E897" s="9" t="s">
        <v>2772</v>
      </c>
      <c r="F897" s="9" t="s">
        <v>6255</v>
      </c>
      <c r="G897" s="9" t="s">
        <v>6256</v>
      </c>
      <c r="H897" s="9">
        <v>21.0</v>
      </c>
      <c r="I897" s="9" t="s">
        <v>58</v>
      </c>
      <c r="J897" s="9" t="s">
        <v>59</v>
      </c>
      <c r="K897" s="9" t="s">
        <v>59</v>
      </c>
      <c r="M897" s="9" t="s">
        <v>77</v>
      </c>
      <c r="N897" s="9" t="s">
        <v>60</v>
      </c>
      <c r="O897" s="9" t="s">
        <v>78</v>
      </c>
      <c r="P897" s="9" t="s">
        <v>6258</v>
      </c>
      <c r="Q897" s="21" t="s">
        <v>6259</v>
      </c>
      <c r="S897" s="9" t="s">
        <v>50</v>
      </c>
      <c r="U897" s="9" t="s">
        <v>66</v>
      </c>
    </row>
    <row r="898">
      <c r="A898" s="23">
        <v>41874.66308708333</v>
      </c>
      <c r="B898" s="24">
        <v>40969.0</v>
      </c>
      <c r="C898" s="9" t="s">
        <v>101</v>
      </c>
      <c r="D898" s="9" t="s">
        <v>153</v>
      </c>
      <c r="E898" s="9" t="s">
        <v>6260</v>
      </c>
      <c r="F898" s="9" t="s">
        <v>6261</v>
      </c>
      <c r="G898" s="9" t="s">
        <v>6262</v>
      </c>
      <c r="H898" s="9">
        <v>27.0</v>
      </c>
      <c r="I898" s="9" t="s">
        <v>58</v>
      </c>
      <c r="J898" s="9" t="s">
        <v>90</v>
      </c>
      <c r="K898" s="9" t="s">
        <v>109</v>
      </c>
      <c r="L898" s="9">
        <v>20.0</v>
      </c>
      <c r="M898" s="9" t="s">
        <v>42</v>
      </c>
      <c r="N898" s="9" t="s">
        <v>43</v>
      </c>
      <c r="O898" s="9" t="s">
        <v>43</v>
      </c>
      <c r="P898" s="9" t="s">
        <v>6263</v>
      </c>
      <c r="Q898" s="21" t="s">
        <v>6264</v>
      </c>
      <c r="S898" s="9" t="s">
        <v>50</v>
      </c>
      <c r="T898" s="9">
        <v>1.0</v>
      </c>
      <c r="U898" s="9" t="s">
        <v>206</v>
      </c>
      <c r="V898" s="9" t="s">
        <v>6275</v>
      </c>
      <c r="W898" s="9" t="s">
        <v>6276</v>
      </c>
      <c r="X898" s="9" t="s">
        <v>6277</v>
      </c>
      <c r="Y898" s="22"/>
      <c r="Z898" s="22"/>
      <c r="AA898" s="22"/>
    </row>
    <row r="899">
      <c r="A899" s="23">
        <v>41874.66342506945</v>
      </c>
      <c r="B899" s="24">
        <v>40734.0</v>
      </c>
      <c r="C899" s="9" t="s">
        <v>253</v>
      </c>
      <c r="D899" s="9" t="s">
        <v>3242</v>
      </c>
      <c r="E899" s="9" t="s">
        <v>3243</v>
      </c>
      <c r="F899" s="9" t="s">
        <v>3244</v>
      </c>
      <c r="G899" s="9" t="s">
        <v>3245</v>
      </c>
      <c r="H899" s="9">
        <v>27.0</v>
      </c>
      <c r="I899" s="9" t="s">
        <v>58</v>
      </c>
      <c r="J899" s="9" t="s">
        <v>59</v>
      </c>
      <c r="K899" s="9" t="s">
        <v>59</v>
      </c>
      <c r="L899" s="9">
        <v>1.0</v>
      </c>
      <c r="M899" s="9" t="s">
        <v>42</v>
      </c>
      <c r="N899" s="9" t="s">
        <v>60</v>
      </c>
      <c r="O899" s="9" t="s">
        <v>273</v>
      </c>
      <c r="P899" s="9" t="s">
        <v>3247</v>
      </c>
      <c r="Q899" s="21" t="s">
        <v>3248</v>
      </c>
      <c r="R899" s="9" t="s">
        <v>3255</v>
      </c>
      <c r="S899" s="9" t="s">
        <v>50</v>
      </c>
      <c r="T899" s="9">
        <v>3.0</v>
      </c>
      <c r="U899" s="9" t="s">
        <v>206</v>
      </c>
      <c r="W899" s="9" t="s">
        <v>3256</v>
      </c>
    </row>
    <row r="900">
      <c r="A900" s="23">
        <v>41874.67013987269</v>
      </c>
      <c r="B900" s="24">
        <v>40734.0</v>
      </c>
      <c r="C900" s="9" t="s">
        <v>766</v>
      </c>
      <c r="D900" s="9" t="s">
        <v>1675</v>
      </c>
      <c r="E900" s="9" t="s">
        <v>768</v>
      </c>
      <c r="F900" s="9" t="s">
        <v>769</v>
      </c>
      <c r="G900" s="9" t="s">
        <v>3257</v>
      </c>
      <c r="H900" s="9">
        <v>25.0</v>
      </c>
      <c r="I900" s="9" t="s">
        <v>58</v>
      </c>
      <c r="J900" s="9" t="s">
        <v>90</v>
      </c>
      <c r="K900" s="9" t="s">
        <v>59</v>
      </c>
      <c r="M900" s="9" t="s">
        <v>42</v>
      </c>
      <c r="N900" s="9" t="s">
        <v>60</v>
      </c>
      <c r="O900" s="9" t="s">
        <v>78</v>
      </c>
      <c r="P900" s="9" t="s">
        <v>3258</v>
      </c>
      <c r="Q900" s="21" t="s">
        <v>3259</v>
      </c>
      <c r="S900" s="9" t="s">
        <v>50</v>
      </c>
      <c r="T900" s="9">
        <v>5.0</v>
      </c>
      <c r="U900" s="9" t="s">
        <v>66</v>
      </c>
    </row>
    <row r="901">
      <c r="A901" s="23">
        <v>41874.673389201394</v>
      </c>
      <c r="B901" s="24">
        <v>40633.0</v>
      </c>
      <c r="C901" s="9" t="s">
        <v>261</v>
      </c>
      <c r="D901" s="9" t="s">
        <v>1750</v>
      </c>
      <c r="E901" s="9" t="s">
        <v>1751</v>
      </c>
      <c r="F901" s="9" t="s">
        <v>1752</v>
      </c>
      <c r="G901" s="9" t="s">
        <v>1753</v>
      </c>
      <c r="H901" s="9">
        <v>29.0</v>
      </c>
      <c r="I901" s="9" t="s">
        <v>58</v>
      </c>
      <c r="J901" s="9" t="s">
        <v>59</v>
      </c>
      <c r="K901" s="9" t="s">
        <v>59</v>
      </c>
      <c r="L901" s="9">
        <v>1.0</v>
      </c>
      <c r="M901" s="9" t="s">
        <v>77</v>
      </c>
      <c r="N901" s="9" t="s">
        <v>60</v>
      </c>
      <c r="O901" s="9" t="s">
        <v>474</v>
      </c>
      <c r="P901" s="9" t="s">
        <v>1754</v>
      </c>
      <c r="Q901" s="21" t="s">
        <v>1755</v>
      </c>
      <c r="R901" s="9" t="s">
        <v>1763</v>
      </c>
      <c r="S901" s="9" t="s">
        <v>50</v>
      </c>
      <c r="T901" s="9">
        <v>4.0</v>
      </c>
      <c r="U901" s="9" t="s">
        <v>51</v>
      </c>
    </row>
    <row r="902">
      <c r="A902" s="23">
        <v>41874.67598480324</v>
      </c>
      <c r="B902" s="24">
        <v>41704.0</v>
      </c>
      <c r="C902" s="9" t="s">
        <v>293</v>
      </c>
      <c r="D902" s="9" t="s">
        <v>4488</v>
      </c>
      <c r="E902" s="9" t="s">
        <v>6278</v>
      </c>
      <c r="F902" s="9" t="s">
        <v>6279</v>
      </c>
      <c r="G902" s="9" t="s">
        <v>6280</v>
      </c>
      <c r="H902" s="9">
        <v>20.0</v>
      </c>
      <c r="I902" s="9" t="s">
        <v>58</v>
      </c>
      <c r="J902" s="9" t="s">
        <v>90</v>
      </c>
      <c r="K902" s="9" t="s">
        <v>41</v>
      </c>
      <c r="L902" s="9">
        <v>2.0</v>
      </c>
      <c r="M902" s="9" t="s">
        <v>77</v>
      </c>
      <c r="N902" s="9" t="s">
        <v>43</v>
      </c>
      <c r="O902" s="9" t="s">
        <v>43</v>
      </c>
      <c r="P902" s="9" t="s">
        <v>6281</v>
      </c>
      <c r="Q902" s="21" t="s">
        <v>6282</v>
      </c>
      <c r="R902" s="9" t="s">
        <v>6283</v>
      </c>
      <c r="S902" s="9" t="s">
        <v>50</v>
      </c>
      <c r="T902" s="9">
        <v>3.0</v>
      </c>
      <c r="U902" s="9" t="s">
        <v>51</v>
      </c>
    </row>
    <row r="903">
      <c r="A903" s="23">
        <v>41874.68085513889</v>
      </c>
      <c r="B903" s="24">
        <v>41100.0</v>
      </c>
      <c r="C903" s="9" t="s">
        <v>897</v>
      </c>
      <c r="E903" s="9" t="s">
        <v>898</v>
      </c>
      <c r="G903" s="9" t="s">
        <v>6284</v>
      </c>
      <c r="H903" s="9">
        <v>22.0</v>
      </c>
      <c r="I903" s="9" t="s">
        <v>58</v>
      </c>
      <c r="J903" s="9" t="s">
        <v>40</v>
      </c>
      <c r="K903" s="9" t="s">
        <v>59</v>
      </c>
      <c r="M903" s="9" t="s">
        <v>42</v>
      </c>
      <c r="N903" s="9" t="s">
        <v>60</v>
      </c>
      <c r="O903" s="9" t="s">
        <v>78</v>
      </c>
      <c r="P903" s="9" t="s">
        <v>6285</v>
      </c>
      <c r="Q903" s="21" t="s">
        <v>6287</v>
      </c>
      <c r="S903" s="9" t="s">
        <v>50</v>
      </c>
      <c r="T903" s="9">
        <v>5.0</v>
      </c>
      <c r="U903" s="9" t="s">
        <v>66</v>
      </c>
    </row>
    <row r="904">
      <c r="A904" s="23">
        <v>41874.6811591088</v>
      </c>
      <c r="B904" s="24">
        <v>41562.0</v>
      </c>
      <c r="C904" s="9" t="s">
        <v>293</v>
      </c>
      <c r="D904" s="9" t="s">
        <v>6292</v>
      </c>
      <c r="E904" s="9" t="s">
        <v>6293</v>
      </c>
      <c r="F904" s="9" t="s">
        <v>6294</v>
      </c>
      <c r="G904" s="9" t="s">
        <v>6295</v>
      </c>
      <c r="H904" s="9">
        <v>26.0</v>
      </c>
      <c r="I904" s="9" t="s">
        <v>58</v>
      </c>
      <c r="J904" s="9" t="s">
        <v>40</v>
      </c>
      <c r="K904" s="9" t="s">
        <v>41</v>
      </c>
      <c r="L904" s="9">
        <v>4.0</v>
      </c>
      <c r="M904" s="9" t="s">
        <v>42</v>
      </c>
      <c r="N904" s="9" t="s">
        <v>43</v>
      </c>
      <c r="O904" s="9" t="s">
        <v>43</v>
      </c>
      <c r="P904" s="9" t="s">
        <v>6296</v>
      </c>
      <c r="Q904" s="21" t="s">
        <v>6297</v>
      </c>
      <c r="S904" s="9" t="s">
        <v>50</v>
      </c>
      <c r="T904" s="9">
        <v>2.0</v>
      </c>
      <c r="U904" s="9" t="s">
        <v>51</v>
      </c>
    </row>
    <row r="905">
      <c r="A905" s="23">
        <v>41874.68994875</v>
      </c>
      <c r="B905" s="24">
        <v>40969.0</v>
      </c>
      <c r="C905" s="9" t="s">
        <v>101</v>
      </c>
      <c r="D905" s="9" t="s">
        <v>143</v>
      </c>
      <c r="E905" s="9" t="s">
        <v>6299</v>
      </c>
      <c r="F905" s="9" t="s">
        <v>6300</v>
      </c>
      <c r="G905" s="9" t="s">
        <v>6301</v>
      </c>
      <c r="H905" s="9">
        <v>54.0</v>
      </c>
      <c r="I905" s="9" t="s">
        <v>58</v>
      </c>
      <c r="J905" s="9" t="s">
        <v>1047</v>
      </c>
      <c r="K905" s="9" t="s">
        <v>41</v>
      </c>
      <c r="M905" s="9" t="s">
        <v>77</v>
      </c>
      <c r="N905" s="9" t="s">
        <v>60</v>
      </c>
      <c r="O905" s="9" t="s">
        <v>6304</v>
      </c>
      <c r="P905" s="9" t="s">
        <v>6305</v>
      </c>
      <c r="Q905" s="21" t="s">
        <v>6306</v>
      </c>
      <c r="S905" s="9" t="s">
        <v>50</v>
      </c>
      <c r="T905" s="9">
        <v>5.0</v>
      </c>
      <c r="U905" s="9" t="s">
        <v>66</v>
      </c>
    </row>
    <row r="906">
      <c r="A906" s="23">
        <v>41874.69098003472</v>
      </c>
      <c r="B906" s="24">
        <v>40632.0</v>
      </c>
      <c r="S906" s="9" t="s">
        <v>175</v>
      </c>
    </row>
    <row r="907">
      <c r="A907" s="23">
        <v>41874.698312106484</v>
      </c>
      <c r="B907" s="24">
        <v>41099.0</v>
      </c>
      <c r="C907" s="9" t="s">
        <v>85</v>
      </c>
      <c r="D907" s="9" t="s">
        <v>115</v>
      </c>
      <c r="E907" s="9" t="s">
        <v>87</v>
      </c>
      <c r="F907" s="9" t="s">
        <v>6307</v>
      </c>
      <c r="G907" s="9" t="s">
        <v>6308</v>
      </c>
      <c r="H907" s="9">
        <v>54.0</v>
      </c>
      <c r="I907" s="9" t="s">
        <v>58</v>
      </c>
      <c r="J907" s="9" t="s">
        <v>90</v>
      </c>
      <c r="K907" s="9" t="s">
        <v>109</v>
      </c>
      <c r="M907" s="9" t="s">
        <v>42</v>
      </c>
      <c r="N907" s="9" t="s">
        <v>43</v>
      </c>
      <c r="O907" s="9" t="s">
        <v>43</v>
      </c>
      <c r="P907" s="9" t="s">
        <v>6309</v>
      </c>
      <c r="Q907" s="21" t="s">
        <v>6310</v>
      </c>
      <c r="R907" s="9" t="s">
        <v>6311</v>
      </c>
      <c r="S907" s="9" t="s">
        <v>50</v>
      </c>
      <c r="T907" s="9">
        <v>1.0</v>
      </c>
      <c r="U907" s="9" t="s">
        <v>66</v>
      </c>
    </row>
    <row r="908">
      <c r="A908" s="23">
        <v>41874.701139791665</v>
      </c>
      <c r="B908" s="24">
        <v>40632.0</v>
      </c>
      <c r="S908" s="9" t="s">
        <v>175</v>
      </c>
    </row>
    <row r="909">
      <c r="A909" s="23">
        <v>41874.706901111116</v>
      </c>
      <c r="B909" s="24">
        <v>40877.0</v>
      </c>
      <c r="C909" s="9" t="s">
        <v>129</v>
      </c>
      <c r="D909" s="9" t="s">
        <v>5758</v>
      </c>
      <c r="E909" s="9" t="s">
        <v>3755</v>
      </c>
      <c r="F909" s="9" t="s">
        <v>4894</v>
      </c>
      <c r="G909" s="9" t="s">
        <v>5759</v>
      </c>
      <c r="H909" s="9">
        <v>28.0</v>
      </c>
      <c r="I909" s="9" t="s">
        <v>58</v>
      </c>
      <c r="J909" s="9" t="s">
        <v>40</v>
      </c>
      <c r="K909" s="9" t="s">
        <v>59</v>
      </c>
      <c r="L909" s="9">
        <v>1.0</v>
      </c>
      <c r="M909" s="9" t="s">
        <v>77</v>
      </c>
      <c r="N909" s="9" t="s">
        <v>43</v>
      </c>
      <c r="O909" s="9" t="s">
        <v>43</v>
      </c>
      <c r="P909" s="9" t="s">
        <v>5760</v>
      </c>
      <c r="Q909" s="21" t="s">
        <v>5761</v>
      </c>
      <c r="R909" s="9" t="s">
        <v>5762</v>
      </c>
      <c r="S909" s="9" t="s">
        <v>50</v>
      </c>
      <c r="T909" s="9">
        <v>5.0</v>
      </c>
      <c r="U909" s="9" t="s">
        <v>66</v>
      </c>
    </row>
    <row r="910">
      <c r="A910" s="23">
        <v>41874.70711732639</v>
      </c>
      <c r="B910" s="24">
        <v>41099.0</v>
      </c>
      <c r="C910" s="9" t="s">
        <v>624</v>
      </c>
      <c r="D910" s="9" t="s">
        <v>2703</v>
      </c>
      <c r="E910" s="9" t="s">
        <v>6312</v>
      </c>
      <c r="F910" s="9" t="s">
        <v>6313</v>
      </c>
      <c r="G910" s="9" t="s">
        <v>6314</v>
      </c>
      <c r="H910" s="9">
        <v>35.0</v>
      </c>
      <c r="I910" s="9" t="s">
        <v>58</v>
      </c>
      <c r="J910" s="9" t="s">
        <v>59</v>
      </c>
      <c r="K910" s="9" t="s">
        <v>59</v>
      </c>
      <c r="L910" s="9">
        <v>1.0</v>
      </c>
      <c r="M910" s="9" t="s">
        <v>42</v>
      </c>
      <c r="N910" s="9" t="s">
        <v>60</v>
      </c>
      <c r="O910" s="9" t="s">
        <v>78</v>
      </c>
      <c r="P910" s="9" t="s">
        <v>6315</v>
      </c>
      <c r="Q910" s="21" t="s">
        <v>6316</v>
      </c>
      <c r="R910" s="9" t="s">
        <v>6323</v>
      </c>
      <c r="S910" s="9" t="s">
        <v>50</v>
      </c>
      <c r="T910" s="9">
        <v>4.0</v>
      </c>
      <c r="U910" s="9" t="s">
        <v>66</v>
      </c>
    </row>
    <row r="911">
      <c r="A911" s="23">
        <v>41874.71895375</v>
      </c>
      <c r="B911" s="24">
        <v>41099.0</v>
      </c>
      <c r="C911" s="9" t="s">
        <v>919</v>
      </c>
      <c r="D911" s="9" t="s">
        <v>2400</v>
      </c>
      <c r="E911" s="9" t="s">
        <v>6324</v>
      </c>
      <c r="F911" s="9" t="s">
        <v>6325</v>
      </c>
      <c r="I911" s="9" t="s">
        <v>58</v>
      </c>
      <c r="J911" s="9" t="s">
        <v>59</v>
      </c>
      <c r="K911" s="9" t="s">
        <v>59</v>
      </c>
      <c r="L911" s="9">
        <v>5.0</v>
      </c>
      <c r="M911" s="9" t="s">
        <v>42</v>
      </c>
      <c r="N911" s="9" t="s">
        <v>60</v>
      </c>
      <c r="O911" s="9" t="s">
        <v>78</v>
      </c>
      <c r="P911" s="9" t="s">
        <v>6327</v>
      </c>
      <c r="Q911" s="21" t="s">
        <v>6328</v>
      </c>
      <c r="S911" s="9" t="s">
        <v>50</v>
      </c>
      <c r="T911" s="9">
        <v>5.0</v>
      </c>
      <c r="U911" s="9" t="s">
        <v>66</v>
      </c>
    </row>
    <row r="912">
      <c r="A912" s="23">
        <v>41874.721363425924</v>
      </c>
      <c r="B912" s="24">
        <v>40877.0</v>
      </c>
      <c r="C912" s="9" t="s">
        <v>934</v>
      </c>
      <c r="D912" s="9" t="s">
        <v>5751</v>
      </c>
      <c r="E912" s="9" t="s">
        <v>5752</v>
      </c>
      <c r="F912" s="9" t="s">
        <v>5763</v>
      </c>
      <c r="G912" s="9" t="s">
        <v>5764</v>
      </c>
      <c r="H912" s="9">
        <v>46.0</v>
      </c>
      <c r="I912" s="9" t="s">
        <v>58</v>
      </c>
      <c r="J912" s="9" t="s">
        <v>90</v>
      </c>
      <c r="K912" s="9" t="s">
        <v>59</v>
      </c>
      <c r="L912" s="9">
        <v>1.0</v>
      </c>
      <c r="M912" s="9" t="s">
        <v>77</v>
      </c>
      <c r="N912" s="9" t="s">
        <v>60</v>
      </c>
      <c r="O912" s="9" t="s">
        <v>78</v>
      </c>
      <c r="P912" s="9" t="s">
        <v>5765</v>
      </c>
      <c r="Q912" s="21" t="s">
        <v>5766</v>
      </c>
      <c r="R912" s="9" t="s">
        <v>5767</v>
      </c>
      <c r="S912" s="9" t="s">
        <v>50</v>
      </c>
      <c r="T912" s="9">
        <v>3.0</v>
      </c>
      <c r="U912" s="9" t="s">
        <v>66</v>
      </c>
    </row>
    <row r="913">
      <c r="A913" s="23">
        <v>41874.721887465275</v>
      </c>
      <c r="B913" s="24">
        <v>41471.0</v>
      </c>
      <c r="C913" s="9" t="s">
        <v>85</v>
      </c>
      <c r="D913" s="9" t="s">
        <v>742</v>
      </c>
      <c r="E913" s="9" t="s">
        <v>743</v>
      </c>
      <c r="F913" s="9" t="s">
        <v>6329</v>
      </c>
      <c r="G913" s="9" t="s">
        <v>6330</v>
      </c>
      <c r="H913" s="9">
        <v>19.0</v>
      </c>
      <c r="I913" s="9" t="s">
        <v>58</v>
      </c>
      <c r="J913" s="9" t="s">
        <v>40</v>
      </c>
      <c r="K913" s="9" t="s">
        <v>59</v>
      </c>
      <c r="M913" s="9" t="s">
        <v>42</v>
      </c>
      <c r="N913" s="9" t="s">
        <v>43</v>
      </c>
      <c r="O913" s="9" t="s">
        <v>43</v>
      </c>
      <c r="P913" s="9" t="s">
        <v>6331</v>
      </c>
      <c r="Q913" s="21" t="s">
        <v>6332</v>
      </c>
      <c r="R913" s="9" t="s">
        <v>6333</v>
      </c>
      <c r="S913" s="9" t="s">
        <v>50</v>
      </c>
      <c r="U913" s="9" t="s">
        <v>66</v>
      </c>
    </row>
    <row r="914">
      <c r="A914" s="23">
        <v>41874.727734398155</v>
      </c>
      <c r="B914" s="24">
        <v>40877.0</v>
      </c>
      <c r="C914" s="9" t="s">
        <v>85</v>
      </c>
      <c r="D914" s="9" t="s">
        <v>115</v>
      </c>
      <c r="E914" s="9" t="s">
        <v>87</v>
      </c>
      <c r="F914" s="9" t="s">
        <v>5179</v>
      </c>
      <c r="G914" s="9" t="s">
        <v>5768</v>
      </c>
      <c r="H914" s="9">
        <v>19.0</v>
      </c>
      <c r="I914" s="9" t="s">
        <v>58</v>
      </c>
      <c r="J914" s="9" t="s">
        <v>90</v>
      </c>
      <c r="K914" s="9" t="s">
        <v>109</v>
      </c>
      <c r="L914" s="9">
        <v>7.0</v>
      </c>
      <c r="M914" s="9" t="s">
        <v>42</v>
      </c>
      <c r="N914" s="9" t="s">
        <v>59</v>
      </c>
      <c r="O914" s="9" t="s">
        <v>59</v>
      </c>
      <c r="P914" s="9" t="s">
        <v>5770</v>
      </c>
      <c r="Q914" s="21" t="s">
        <v>5772</v>
      </c>
      <c r="S914" s="9" t="s">
        <v>50</v>
      </c>
      <c r="T914" s="9">
        <v>2.0</v>
      </c>
      <c r="U914" s="9" t="s">
        <v>66</v>
      </c>
    </row>
    <row r="915">
      <c r="A915" s="23">
        <v>41874.740892071764</v>
      </c>
      <c r="B915" s="24">
        <v>40877.0</v>
      </c>
      <c r="C915" s="9" t="s">
        <v>897</v>
      </c>
      <c r="D915" s="9" t="s">
        <v>3059</v>
      </c>
      <c r="E915" s="9" t="s">
        <v>3059</v>
      </c>
      <c r="F915" s="9" t="s">
        <v>4568</v>
      </c>
      <c r="G915" s="9" t="s">
        <v>5778</v>
      </c>
      <c r="H915" s="9">
        <v>21.0</v>
      </c>
      <c r="I915" s="9" t="s">
        <v>58</v>
      </c>
      <c r="J915" s="9" t="s">
        <v>59</v>
      </c>
      <c r="K915" s="9" t="s">
        <v>59</v>
      </c>
      <c r="M915" s="9" t="s">
        <v>77</v>
      </c>
      <c r="N915" s="9" t="s">
        <v>60</v>
      </c>
      <c r="O915" s="9" t="s">
        <v>515</v>
      </c>
      <c r="P915" s="9" t="s">
        <v>5779</v>
      </c>
      <c r="Q915" s="21" t="s">
        <v>5780</v>
      </c>
      <c r="S915" s="9" t="s">
        <v>50</v>
      </c>
      <c r="T915" s="9">
        <v>4.0</v>
      </c>
      <c r="U915" s="9" t="s">
        <v>66</v>
      </c>
    </row>
    <row r="916">
      <c r="A916" s="23">
        <v>41874.743905648145</v>
      </c>
      <c r="B916" s="24">
        <v>41612.0</v>
      </c>
      <c r="C916" s="9" t="s">
        <v>688</v>
      </c>
      <c r="D916" s="9" t="s">
        <v>3833</v>
      </c>
      <c r="E916" s="9" t="s">
        <v>3834</v>
      </c>
      <c r="F916" s="9" t="s">
        <v>6341</v>
      </c>
      <c r="G916" s="9" t="s">
        <v>6342</v>
      </c>
      <c r="H916" s="9">
        <v>38.0</v>
      </c>
      <c r="I916" s="9" t="s">
        <v>58</v>
      </c>
      <c r="J916" s="9" t="s">
        <v>90</v>
      </c>
      <c r="K916" s="9" t="s">
        <v>41</v>
      </c>
      <c r="M916" s="9" t="s">
        <v>42</v>
      </c>
      <c r="N916" s="9" t="s">
        <v>60</v>
      </c>
      <c r="O916" s="9" t="s">
        <v>6343</v>
      </c>
      <c r="P916" s="9" t="s">
        <v>6344</v>
      </c>
      <c r="Q916" s="21" t="s">
        <v>6345</v>
      </c>
      <c r="R916" s="9" t="s">
        <v>6346</v>
      </c>
      <c r="S916" s="9" t="s">
        <v>50</v>
      </c>
      <c r="T916" s="9">
        <v>5.0</v>
      </c>
      <c r="U916" s="9" t="s">
        <v>206</v>
      </c>
      <c r="V916" s="9" t="s">
        <v>689</v>
      </c>
      <c r="W916" s="9" t="s">
        <v>6347</v>
      </c>
    </row>
    <row r="917">
      <c r="A917" s="23">
        <v>41874.74845813658</v>
      </c>
      <c r="B917" s="24">
        <v>40875.0</v>
      </c>
      <c r="C917" s="9" t="s">
        <v>67</v>
      </c>
      <c r="D917" s="9" t="s">
        <v>5739</v>
      </c>
      <c r="E917" s="9" t="s">
        <v>5740</v>
      </c>
      <c r="F917" s="9" t="s">
        <v>5741</v>
      </c>
      <c r="G917" s="9" t="s">
        <v>5742</v>
      </c>
      <c r="H917" s="9">
        <v>39.0</v>
      </c>
      <c r="I917" s="9" t="s">
        <v>58</v>
      </c>
      <c r="J917" s="9" t="s">
        <v>59</v>
      </c>
      <c r="K917" s="9" t="s">
        <v>59</v>
      </c>
      <c r="L917" s="9">
        <v>1.0</v>
      </c>
      <c r="M917" s="9" t="s">
        <v>77</v>
      </c>
      <c r="N917" s="9" t="s">
        <v>60</v>
      </c>
      <c r="O917" s="9" t="s">
        <v>78</v>
      </c>
      <c r="P917" s="9" t="s">
        <v>5743</v>
      </c>
      <c r="Q917" s="21" t="s">
        <v>5744</v>
      </c>
      <c r="R917" s="9" t="s">
        <v>5750</v>
      </c>
      <c r="S917" s="9" t="s">
        <v>50</v>
      </c>
      <c r="T917" s="9">
        <v>3.0</v>
      </c>
      <c r="U917" s="9" t="s">
        <v>66</v>
      </c>
    </row>
    <row r="918">
      <c r="A918" s="23">
        <v>41874.75527277778</v>
      </c>
      <c r="B918" s="24">
        <v>40846.0</v>
      </c>
      <c r="C918" s="9" t="s">
        <v>101</v>
      </c>
      <c r="D918" s="9" t="s">
        <v>2643</v>
      </c>
      <c r="E918" s="9" t="s">
        <v>2643</v>
      </c>
      <c r="F918" s="9" t="s">
        <v>5005</v>
      </c>
      <c r="G918" s="9" t="s">
        <v>5238</v>
      </c>
      <c r="H918" s="9">
        <v>21.0</v>
      </c>
      <c r="I918" s="9" t="s">
        <v>58</v>
      </c>
      <c r="J918" s="9" t="s">
        <v>40</v>
      </c>
      <c r="K918" s="9" t="s">
        <v>41</v>
      </c>
      <c r="L918" s="9">
        <v>11.0</v>
      </c>
      <c r="M918" s="9" t="s">
        <v>77</v>
      </c>
      <c r="N918" s="9" t="s">
        <v>60</v>
      </c>
      <c r="O918" s="9" t="s">
        <v>78</v>
      </c>
      <c r="P918" s="9" t="s">
        <v>5239</v>
      </c>
      <c r="Q918" s="21" t="s">
        <v>5240</v>
      </c>
      <c r="S918" s="9" t="s">
        <v>50</v>
      </c>
      <c r="T918" s="9">
        <v>5.0</v>
      </c>
      <c r="U918" s="9" t="s">
        <v>51</v>
      </c>
    </row>
    <row r="919">
      <c r="A919" s="23">
        <v>41874.7556797338</v>
      </c>
      <c r="B919" s="24">
        <v>40877.0</v>
      </c>
      <c r="C919" s="9" t="s">
        <v>232</v>
      </c>
      <c r="D919" s="9" t="s">
        <v>308</v>
      </c>
      <c r="E919" s="9" t="s">
        <v>309</v>
      </c>
      <c r="F919" s="9" t="s">
        <v>310</v>
      </c>
      <c r="G919" s="9" t="s">
        <v>5781</v>
      </c>
      <c r="H919" s="9">
        <v>40.0</v>
      </c>
      <c r="I919" s="9" t="s">
        <v>39</v>
      </c>
      <c r="J919" s="9" t="s">
        <v>40</v>
      </c>
      <c r="K919" s="9" t="s">
        <v>59</v>
      </c>
      <c r="L919" s="9">
        <v>16.0</v>
      </c>
      <c r="M919" s="9" t="s">
        <v>42</v>
      </c>
      <c r="N919" s="9" t="s">
        <v>60</v>
      </c>
      <c r="O919" s="9" t="s">
        <v>190</v>
      </c>
      <c r="P919" s="9" t="s">
        <v>5782</v>
      </c>
      <c r="Q919" s="21" t="s">
        <v>5783</v>
      </c>
      <c r="S919" s="9" t="s">
        <v>50</v>
      </c>
      <c r="T919" s="9">
        <v>5.0</v>
      </c>
      <c r="U919" s="9" t="s">
        <v>66</v>
      </c>
    </row>
    <row r="920">
      <c r="A920" s="23">
        <v>41874.76373569445</v>
      </c>
      <c r="B920" s="24">
        <v>40872.0</v>
      </c>
      <c r="C920" s="9" t="s">
        <v>418</v>
      </c>
      <c r="D920" s="9" t="s">
        <v>5723</v>
      </c>
      <c r="E920" s="9" t="s">
        <v>5724</v>
      </c>
      <c r="F920" s="9" t="s">
        <v>5725</v>
      </c>
      <c r="G920" s="9" t="s">
        <v>5726</v>
      </c>
      <c r="H920" s="9">
        <v>41.0</v>
      </c>
      <c r="I920" s="9" t="s">
        <v>58</v>
      </c>
      <c r="J920" s="9" t="s">
        <v>59</v>
      </c>
      <c r="K920" s="9" t="s">
        <v>59</v>
      </c>
      <c r="L920" s="9">
        <v>1.0</v>
      </c>
      <c r="M920" s="9" t="s">
        <v>77</v>
      </c>
      <c r="N920" s="9" t="s">
        <v>60</v>
      </c>
      <c r="O920" s="9" t="s">
        <v>341</v>
      </c>
      <c r="P920" s="9" t="s">
        <v>5727</v>
      </c>
      <c r="Q920" s="21" t="s">
        <v>5728</v>
      </c>
      <c r="R920" s="9" t="s">
        <v>5729</v>
      </c>
      <c r="S920" s="9" t="s">
        <v>50</v>
      </c>
      <c r="T920" s="9">
        <v>4.0</v>
      </c>
      <c r="U920" s="9" t="s">
        <v>66</v>
      </c>
    </row>
    <row r="921">
      <c r="A921" s="23">
        <v>41874.77428896991</v>
      </c>
      <c r="B921" s="24">
        <v>40874.0</v>
      </c>
      <c r="C921" s="9" t="s">
        <v>253</v>
      </c>
      <c r="D921" s="9" t="s">
        <v>5733</v>
      </c>
      <c r="E921" s="9" t="s">
        <v>2887</v>
      </c>
      <c r="F921" s="9" t="s">
        <v>2888</v>
      </c>
      <c r="G921" s="9" t="s">
        <v>5734</v>
      </c>
      <c r="H921" s="9">
        <v>18.0</v>
      </c>
      <c r="I921" s="9" t="s">
        <v>58</v>
      </c>
      <c r="J921" s="9" t="s">
        <v>90</v>
      </c>
      <c r="K921" s="9" t="s">
        <v>59</v>
      </c>
      <c r="L921" s="9">
        <v>4.0</v>
      </c>
      <c r="M921" s="9" t="s">
        <v>42</v>
      </c>
      <c r="N921" s="9" t="s">
        <v>43</v>
      </c>
      <c r="O921" s="9" t="s">
        <v>43</v>
      </c>
      <c r="P921" s="9" t="s">
        <v>5735</v>
      </c>
      <c r="Q921" s="21" t="s">
        <v>5736</v>
      </c>
      <c r="R921" s="9" t="s">
        <v>5738</v>
      </c>
      <c r="S921" s="9" t="s">
        <v>50</v>
      </c>
      <c r="T921" s="9">
        <v>2.0</v>
      </c>
      <c r="U921" s="9" t="s">
        <v>66</v>
      </c>
    </row>
    <row r="922">
      <c r="A922" s="23">
        <v>41874.77866959491</v>
      </c>
      <c r="B922" s="24">
        <v>41323.0</v>
      </c>
      <c r="C922" s="9" t="s">
        <v>347</v>
      </c>
      <c r="D922" s="9" t="s">
        <v>6360</v>
      </c>
      <c r="E922" s="9" t="s">
        <v>6361</v>
      </c>
      <c r="F922" s="9" t="s">
        <v>6362</v>
      </c>
      <c r="G922" s="9" t="s">
        <v>6363</v>
      </c>
      <c r="H922" s="9">
        <v>30.0</v>
      </c>
      <c r="I922" s="9" t="s">
        <v>58</v>
      </c>
      <c r="J922" s="9" t="s">
        <v>40</v>
      </c>
      <c r="K922" s="9" t="s">
        <v>41</v>
      </c>
      <c r="L922" s="9">
        <v>37.0</v>
      </c>
      <c r="M922" s="9" t="s">
        <v>42</v>
      </c>
      <c r="N922" s="9" t="s">
        <v>60</v>
      </c>
      <c r="O922" s="9" t="s">
        <v>78</v>
      </c>
      <c r="P922" s="9" t="s">
        <v>6364</v>
      </c>
      <c r="Q922" s="21" t="s">
        <v>6365</v>
      </c>
      <c r="R922" s="9" t="s">
        <v>6366</v>
      </c>
      <c r="S922" s="9" t="s">
        <v>50</v>
      </c>
      <c r="T922" s="9">
        <v>4.0</v>
      </c>
      <c r="U922" s="9" t="s">
        <v>51</v>
      </c>
    </row>
    <row r="923">
      <c r="A923" s="23">
        <v>41874.78311675926</v>
      </c>
      <c r="B923" s="24">
        <v>40893.0</v>
      </c>
      <c r="C923" s="9" t="s">
        <v>766</v>
      </c>
      <c r="D923" s="9" t="s">
        <v>5908</v>
      </c>
      <c r="E923" s="9" t="s">
        <v>5909</v>
      </c>
      <c r="F923" s="9" t="s">
        <v>5910</v>
      </c>
      <c r="G923" s="9" t="s">
        <v>5911</v>
      </c>
      <c r="H923" s="9">
        <v>44.0</v>
      </c>
      <c r="I923" s="9" t="s">
        <v>58</v>
      </c>
      <c r="J923" s="9" t="s">
        <v>40</v>
      </c>
      <c r="K923" s="9" t="s">
        <v>59</v>
      </c>
      <c r="L923" s="9">
        <v>3.0</v>
      </c>
      <c r="M923" s="9" t="s">
        <v>42</v>
      </c>
      <c r="N923" s="9" t="s">
        <v>60</v>
      </c>
      <c r="O923" s="9" t="s">
        <v>78</v>
      </c>
      <c r="P923" s="9" t="s">
        <v>5912</v>
      </c>
      <c r="Q923" s="21" t="s">
        <v>5913</v>
      </c>
      <c r="R923" s="9" t="s">
        <v>5914</v>
      </c>
      <c r="S923" s="9" t="s">
        <v>50</v>
      </c>
      <c r="T923" s="9">
        <v>3.0</v>
      </c>
      <c r="U923" s="9" t="s">
        <v>66</v>
      </c>
    </row>
    <row r="924">
      <c r="A924" s="23">
        <v>41874.78818895833</v>
      </c>
      <c r="B924" s="24">
        <v>41323.0</v>
      </c>
      <c r="C924" s="9" t="s">
        <v>101</v>
      </c>
      <c r="D924" s="9" t="s">
        <v>2512</v>
      </c>
      <c r="E924" s="9" t="s">
        <v>6371</v>
      </c>
      <c r="F924" s="9" t="s">
        <v>6372</v>
      </c>
      <c r="G924" s="9" t="s">
        <v>6373</v>
      </c>
      <c r="H924" s="9">
        <v>35.0</v>
      </c>
      <c r="I924" s="9" t="s">
        <v>58</v>
      </c>
      <c r="J924" s="9" t="s">
        <v>59</v>
      </c>
      <c r="K924" s="9" t="s">
        <v>59</v>
      </c>
      <c r="L924" s="9">
        <v>1.0</v>
      </c>
      <c r="M924" s="9" t="s">
        <v>42</v>
      </c>
      <c r="N924" s="9" t="s">
        <v>43</v>
      </c>
      <c r="O924" s="9" t="s">
        <v>43</v>
      </c>
      <c r="P924" s="9" t="s">
        <v>6374</v>
      </c>
      <c r="Q924" s="21" t="s">
        <v>6375</v>
      </c>
      <c r="S924" s="9" t="s">
        <v>50</v>
      </c>
      <c r="T924" s="9">
        <v>2.0</v>
      </c>
      <c r="U924" s="9" t="s">
        <v>51</v>
      </c>
    </row>
    <row r="925">
      <c r="A925" s="23">
        <v>41874.791298634256</v>
      </c>
      <c r="B925" s="24">
        <v>41471.0</v>
      </c>
      <c r="C925" s="9" t="s">
        <v>101</v>
      </c>
      <c r="D925" s="9" t="s">
        <v>909</v>
      </c>
      <c r="E925" s="9" t="s">
        <v>153</v>
      </c>
      <c r="F925" s="9" t="s">
        <v>875</v>
      </c>
      <c r="G925" s="9" t="s">
        <v>6376</v>
      </c>
      <c r="H925" s="9">
        <v>37.0</v>
      </c>
      <c r="I925" s="9" t="s">
        <v>58</v>
      </c>
      <c r="J925" s="9" t="s">
        <v>90</v>
      </c>
      <c r="K925" s="9" t="s">
        <v>59</v>
      </c>
      <c r="M925" s="9" t="s">
        <v>42</v>
      </c>
      <c r="N925" s="9" t="s">
        <v>60</v>
      </c>
      <c r="O925" s="9" t="s">
        <v>78</v>
      </c>
      <c r="P925" s="9" t="s">
        <v>6377</v>
      </c>
      <c r="Q925" s="21" t="s">
        <v>6378</v>
      </c>
      <c r="R925" s="9" t="s">
        <v>6379</v>
      </c>
      <c r="S925" s="9" t="s">
        <v>50</v>
      </c>
      <c r="U925" s="9" t="s">
        <v>66</v>
      </c>
    </row>
    <row r="926">
      <c r="A926" s="23">
        <v>41874.79362711806</v>
      </c>
      <c r="B926" s="24">
        <v>40902.0</v>
      </c>
      <c r="C926" s="9" t="s">
        <v>232</v>
      </c>
      <c r="D926" s="9" t="s">
        <v>5934</v>
      </c>
      <c r="E926" s="9" t="s">
        <v>3354</v>
      </c>
      <c r="F926" s="9" t="s">
        <v>2683</v>
      </c>
      <c r="G926" s="9" t="s">
        <v>5935</v>
      </c>
      <c r="H926" s="9">
        <v>53.0</v>
      </c>
      <c r="I926" s="9" t="s">
        <v>39</v>
      </c>
      <c r="J926" s="9" t="s">
        <v>59</v>
      </c>
      <c r="K926" s="9" t="s">
        <v>59</v>
      </c>
      <c r="M926" s="9" t="s">
        <v>42</v>
      </c>
      <c r="N926" s="9" t="s">
        <v>60</v>
      </c>
      <c r="O926" s="9" t="s">
        <v>78</v>
      </c>
      <c r="P926" s="9" t="s">
        <v>5936</v>
      </c>
      <c r="Q926" s="21" t="s">
        <v>5937</v>
      </c>
      <c r="S926" s="9" t="s">
        <v>50</v>
      </c>
      <c r="T926" s="9">
        <v>4.0</v>
      </c>
      <c r="U926" s="9" t="s">
        <v>66</v>
      </c>
    </row>
    <row r="927">
      <c r="A927" s="23">
        <v>41874.80169603009</v>
      </c>
      <c r="B927" s="24">
        <v>40864.0</v>
      </c>
      <c r="C927" s="9" t="s">
        <v>232</v>
      </c>
      <c r="D927" s="9" t="s">
        <v>308</v>
      </c>
      <c r="E927" s="9" t="s">
        <v>5543</v>
      </c>
      <c r="F927" s="9" t="s">
        <v>5544</v>
      </c>
      <c r="G927" s="9" t="s">
        <v>5545</v>
      </c>
      <c r="H927" s="9">
        <v>54.0</v>
      </c>
      <c r="I927" s="9" t="s">
        <v>58</v>
      </c>
      <c r="J927" s="9" t="s">
        <v>59</v>
      </c>
      <c r="K927" s="9" t="s">
        <v>59</v>
      </c>
      <c r="M927" s="9" t="s">
        <v>42</v>
      </c>
      <c r="N927" s="9" t="s">
        <v>43</v>
      </c>
      <c r="O927" s="9" t="s">
        <v>43</v>
      </c>
      <c r="P927" s="9" t="s">
        <v>5546</v>
      </c>
      <c r="Q927" s="21" t="s">
        <v>5547</v>
      </c>
      <c r="S927" s="9" t="s">
        <v>50</v>
      </c>
      <c r="T927" s="9">
        <v>1.0</v>
      </c>
      <c r="U927" s="9" t="s">
        <v>66</v>
      </c>
    </row>
    <row r="928">
      <c r="A928" s="23">
        <v>41874.84019564815</v>
      </c>
      <c r="B928" s="24">
        <v>41472.0</v>
      </c>
      <c r="C928" s="9" t="s">
        <v>101</v>
      </c>
      <c r="D928" s="9" t="s">
        <v>2512</v>
      </c>
      <c r="E928" s="9" t="s">
        <v>2512</v>
      </c>
      <c r="F928" s="9" t="s">
        <v>6387</v>
      </c>
      <c r="I928" s="9" t="s">
        <v>58</v>
      </c>
      <c r="J928" s="9" t="s">
        <v>59</v>
      </c>
      <c r="K928" s="9" t="s">
        <v>59</v>
      </c>
      <c r="M928" s="9" t="s">
        <v>77</v>
      </c>
      <c r="N928" s="9" t="s">
        <v>60</v>
      </c>
      <c r="O928" s="9" t="s">
        <v>78</v>
      </c>
      <c r="P928" s="9" t="s">
        <v>6391</v>
      </c>
      <c r="Q928" s="21" t="s">
        <v>6392</v>
      </c>
      <c r="S928" s="9" t="s">
        <v>50</v>
      </c>
      <c r="U928" s="9" t="s">
        <v>66</v>
      </c>
    </row>
    <row r="929">
      <c r="A929" s="23">
        <v>41874.87429668981</v>
      </c>
      <c r="B929" s="24">
        <v>36891.0</v>
      </c>
      <c r="S929" s="9" t="s">
        <v>175</v>
      </c>
    </row>
    <row r="930">
      <c r="A930" s="23">
        <v>41874.88359932871</v>
      </c>
      <c r="B930" s="24">
        <v>41323.0</v>
      </c>
      <c r="C930" s="9" t="s">
        <v>136</v>
      </c>
      <c r="E930" s="9" t="s">
        <v>138</v>
      </c>
      <c r="F930" s="9" t="s">
        <v>139</v>
      </c>
      <c r="G930" s="9" t="s">
        <v>6393</v>
      </c>
      <c r="I930" s="9" t="s">
        <v>58</v>
      </c>
      <c r="J930" s="9" t="s">
        <v>59</v>
      </c>
      <c r="K930" s="9" t="s">
        <v>59</v>
      </c>
      <c r="M930" s="9" t="s">
        <v>42</v>
      </c>
      <c r="N930" s="9" t="s">
        <v>43</v>
      </c>
      <c r="O930" s="9" t="s">
        <v>341</v>
      </c>
      <c r="P930" s="9" t="s">
        <v>6394</v>
      </c>
      <c r="Q930" s="21" t="s">
        <v>6395</v>
      </c>
      <c r="S930" s="9" t="s">
        <v>50</v>
      </c>
      <c r="T930" s="9">
        <v>3.0</v>
      </c>
      <c r="U930" s="9" t="s">
        <v>51</v>
      </c>
    </row>
    <row r="931">
      <c r="A931" s="23">
        <v>41874.90903667824</v>
      </c>
      <c r="B931" s="24">
        <v>41329.0</v>
      </c>
      <c r="C931" s="9" t="s">
        <v>197</v>
      </c>
      <c r="D931" s="9" t="s">
        <v>1689</v>
      </c>
      <c r="E931" s="9" t="s">
        <v>6396</v>
      </c>
      <c r="F931" s="9" t="s">
        <v>6397</v>
      </c>
      <c r="G931" s="9" t="s">
        <v>6398</v>
      </c>
      <c r="H931" s="9">
        <v>52.0</v>
      </c>
      <c r="I931" s="9" t="s">
        <v>58</v>
      </c>
      <c r="J931" s="9" t="s">
        <v>90</v>
      </c>
      <c r="K931" s="9" t="s">
        <v>41</v>
      </c>
      <c r="L931" s="9">
        <v>41.0</v>
      </c>
      <c r="M931" s="9" t="s">
        <v>42</v>
      </c>
      <c r="N931" s="9" t="s">
        <v>59</v>
      </c>
      <c r="O931" s="9" t="s">
        <v>6399</v>
      </c>
      <c r="P931" s="9" t="s">
        <v>6400</v>
      </c>
      <c r="Q931" s="21" t="s">
        <v>6401</v>
      </c>
      <c r="R931" s="9" t="s">
        <v>6402</v>
      </c>
      <c r="S931" s="9" t="s">
        <v>50</v>
      </c>
      <c r="T931" s="9">
        <v>2.0</v>
      </c>
      <c r="U931" s="9" t="s">
        <v>206</v>
      </c>
      <c r="V931" s="9" t="s">
        <v>6403</v>
      </c>
      <c r="W931" s="9" t="s">
        <v>6404</v>
      </c>
      <c r="X931" s="9" t="s">
        <v>6405</v>
      </c>
      <c r="Y931" s="22"/>
      <c r="Z931" s="22"/>
      <c r="AA931" s="22"/>
    </row>
    <row r="932">
      <c r="A932" s="23">
        <v>41874.91295914352</v>
      </c>
      <c r="B932" s="24">
        <v>41323.0</v>
      </c>
      <c r="C932" s="9" t="s">
        <v>1484</v>
      </c>
      <c r="E932" s="9" t="s">
        <v>606</v>
      </c>
      <c r="F932" s="9" t="s">
        <v>3530</v>
      </c>
      <c r="G932" s="9" t="s">
        <v>6406</v>
      </c>
      <c r="H932" s="9">
        <v>46.0</v>
      </c>
      <c r="I932" s="9" t="s">
        <v>58</v>
      </c>
      <c r="J932" s="9" t="s">
        <v>59</v>
      </c>
      <c r="K932" s="9" t="s">
        <v>59</v>
      </c>
      <c r="M932" s="9" t="s">
        <v>77</v>
      </c>
      <c r="N932" s="9" t="s">
        <v>59</v>
      </c>
      <c r="O932" s="9" t="s">
        <v>59</v>
      </c>
      <c r="P932" s="9" t="s">
        <v>6407</v>
      </c>
      <c r="Q932" s="21" t="s">
        <v>6408</v>
      </c>
      <c r="S932" s="9" t="s">
        <v>50</v>
      </c>
      <c r="T932" s="9">
        <v>3.0</v>
      </c>
      <c r="U932" s="9" t="s">
        <v>51</v>
      </c>
    </row>
    <row r="933">
      <c r="A933" s="23">
        <v>41874.915092268515</v>
      </c>
      <c r="B933" s="24">
        <v>41694.0</v>
      </c>
      <c r="C933" s="9" t="s">
        <v>101</v>
      </c>
      <c r="D933" s="9" t="s">
        <v>153</v>
      </c>
      <c r="E933" s="9" t="s">
        <v>2997</v>
      </c>
      <c r="F933" s="9" t="s">
        <v>875</v>
      </c>
      <c r="G933" s="9" t="s">
        <v>6415</v>
      </c>
      <c r="H933" s="9">
        <v>26.0</v>
      </c>
      <c r="I933" s="9" t="s">
        <v>58</v>
      </c>
      <c r="J933" s="9" t="s">
        <v>59</v>
      </c>
      <c r="K933" s="9" t="s">
        <v>109</v>
      </c>
      <c r="M933" s="9" t="s">
        <v>42</v>
      </c>
      <c r="N933" s="9" t="s">
        <v>43</v>
      </c>
      <c r="O933" s="9" t="s">
        <v>43</v>
      </c>
      <c r="P933" s="9" t="s">
        <v>6416</v>
      </c>
      <c r="Q933" s="21" t="s">
        <v>6417</v>
      </c>
      <c r="S933" s="9" t="s">
        <v>50</v>
      </c>
      <c r="T933" s="9">
        <v>1.0</v>
      </c>
      <c r="U933" s="9" t="s">
        <v>66</v>
      </c>
    </row>
    <row r="934">
      <c r="A934" s="23">
        <v>41874.92130636574</v>
      </c>
      <c r="B934" s="24">
        <v>40954.0</v>
      </c>
      <c r="C934" s="9" t="s">
        <v>2190</v>
      </c>
      <c r="D934" s="9" t="s">
        <v>4234</v>
      </c>
      <c r="E934" s="9" t="s">
        <v>6380</v>
      </c>
      <c r="F934" s="9" t="s">
        <v>5807</v>
      </c>
      <c r="G934" s="9" t="s">
        <v>6381</v>
      </c>
      <c r="H934" s="9">
        <v>62.0</v>
      </c>
      <c r="I934" s="9" t="s">
        <v>58</v>
      </c>
      <c r="J934" s="9" t="s">
        <v>90</v>
      </c>
      <c r="K934" s="9" t="s">
        <v>41</v>
      </c>
      <c r="L934" s="9">
        <v>4.0</v>
      </c>
      <c r="M934" s="9" t="s">
        <v>42</v>
      </c>
      <c r="N934" s="9" t="s">
        <v>60</v>
      </c>
      <c r="O934" s="9" t="s">
        <v>273</v>
      </c>
      <c r="P934" s="9" t="s">
        <v>6382</v>
      </c>
      <c r="Q934" s="21" t="s">
        <v>6383</v>
      </c>
      <c r="S934" s="9" t="s">
        <v>50</v>
      </c>
      <c r="T934" s="9">
        <v>1.0</v>
      </c>
      <c r="U934" s="9" t="s">
        <v>66</v>
      </c>
    </row>
    <row r="935">
      <c r="A935" s="23">
        <v>41874.92237087963</v>
      </c>
      <c r="B935" s="24">
        <v>41323.0</v>
      </c>
      <c r="C935" s="9" t="s">
        <v>101</v>
      </c>
      <c r="E935" s="9" t="s">
        <v>153</v>
      </c>
      <c r="F935" s="9" t="s">
        <v>221</v>
      </c>
      <c r="I935" s="9" t="s">
        <v>59</v>
      </c>
      <c r="J935" s="9" t="s">
        <v>59</v>
      </c>
      <c r="K935" s="9" t="s">
        <v>59</v>
      </c>
      <c r="M935" s="9" t="s">
        <v>59</v>
      </c>
      <c r="N935" s="9" t="s">
        <v>60</v>
      </c>
      <c r="O935" s="9" t="s">
        <v>59</v>
      </c>
      <c r="P935" s="9" t="s">
        <v>6418</v>
      </c>
      <c r="Q935" s="21" t="s">
        <v>6419</v>
      </c>
      <c r="S935" s="9" t="s">
        <v>50</v>
      </c>
      <c r="T935" s="9">
        <v>3.0</v>
      </c>
      <c r="U935" s="9" t="s">
        <v>51</v>
      </c>
    </row>
    <row r="936">
      <c r="A936" s="23">
        <v>41874.9266197338</v>
      </c>
      <c r="B936" s="24">
        <v>40947.0</v>
      </c>
      <c r="C936" s="9" t="s">
        <v>253</v>
      </c>
      <c r="D936" s="9" t="s">
        <v>6334</v>
      </c>
      <c r="E936" s="9" t="s">
        <v>6335</v>
      </c>
      <c r="F936" s="9" t="s">
        <v>6336</v>
      </c>
      <c r="G936" s="9" t="s">
        <v>6337</v>
      </c>
      <c r="H936" s="9">
        <v>24.0</v>
      </c>
      <c r="I936" s="9" t="s">
        <v>58</v>
      </c>
      <c r="J936" s="9" t="s">
        <v>90</v>
      </c>
      <c r="K936" s="9" t="s">
        <v>41</v>
      </c>
      <c r="L936" s="9">
        <v>8.0</v>
      </c>
      <c r="M936" s="9" t="s">
        <v>42</v>
      </c>
      <c r="N936" s="9" t="s">
        <v>60</v>
      </c>
      <c r="O936" s="9" t="s">
        <v>78</v>
      </c>
      <c r="P936" s="9" t="s">
        <v>6338</v>
      </c>
      <c r="Q936" s="21" t="s">
        <v>6339</v>
      </c>
      <c r="R936" s="9" t="s">
        <v>6340</v>
      </c>
      <c r="S936" s="9" t="s">
        <v>50</v>
      </c>
      <c r="T936" s="9">
        <v>4.0</v>
      </c>
      <c r="U936" s="9" t="s">
        <v>206</v>
      </c>
      <c r="V936" s="9" t="s">
        <v>5015</v>
      </c>
      <c r="W936" s="9" t="s">
        <v>5016</v>
      </c>
      <c r="X936" s="9" t="s">
        <v>5017</v>
      </c>
      <c r="Y936" s="22"/>
      <c r="Z936" s="22"/>
      <c r="AA936" s="22"/>
    </row>
    <row r="937">
      <c r="A937" s="23">
        <v>41874.927279456024</v>
      </c>
      <c r="B937" s="24">
        <v>41328.0</v>
      </c>
      <c r="C937" s="9" t="s">
        <v>101</v>
      </c>
      <c r="D937" s="9" t="s">
        <v>3183</v>
      </c>
      <c r="E937" s="9" t="s">
        <v>3184</v>
      </c>
      <c r="F937" s="9" t="s">
        <v>6420</v>
      </c>
      <c r="G937" s="9" t="s">
        <v>6421</v>
      </c>
      <c r="H937" s="9">
        <v>33.0</v>
      </c>
      <c r="I937" s="9" t="s">
        <v>58</v>
      </c>
      <c r="J937" s="9" t="s">
        <v>90</v>
      </c>
      <c r="K937" s="9" t="s">
        <v>41</v>
      </c>
      <c r="M937" s="9" t="s">
        <v>42</v>
      </c>
      <c r="N937" s="9" t="s">
        <v>60</v>
      </c>
      <c r="O937" s="9" t="s">
        <v>78</v>
      </c>
      <c r="P937" s="9" t="s">
        <v>6422</v>
      </c>
      <c r="Q937" s="21" t="s">
        <v>6423</v>
      </c>
      <c r="S937" s="9" t="s">
        <v>50</v>
      </c>
      <c r="T937" s="9">
        <v>4.0</v>
      </c>
      <c r="U937" s="9" t="s">
        <v>66</v>
      </c>
    </row>
    <row r="938">
      <c r="A938" s="23">
        <v>41874.93062011574</v>
      </c>
      <c r="B938" s="24">
        <v>40636.0</v>
      </c>
      <c r="S938" s="9" t="s">
        <v>175</v>
      </c>
    </row>
    <row r="939">
      <c r="A939" s="23">
        <v>41874.93078570602</v>
      </c>
      <c r="B939" s="24">
        <v>40637.0</v>
      </c>
      <c r="S939" s="9" t="s">
        <v>175</v>
      </c>
    </row>
    <row r="940">
      <c r="A940" s="23">
        <v>41874.937845995366</v>
      </c>
      <c r="B940" s="24">
        <v>40638.0</v>
      </c>
      <c r="C940" s="9" t="s">
        <v>148</v>
      </c>
      <c r="D940" s="9" t="s">
        <v>1173</v>
      </c>
      <c r="E940" s="9" t="s">
        <v>966</v>
      </c>
      <c r="F940" s="9" t="s">
        <v>1838</v>
      </c>
      <c r="I940" s="9" t="s">
        <v>58</v>
      </c>
      <c r="J940" s="9" t="s">
        <v>59</v>
      </c>
      <c r="K940" s="9" t="s">
        <v>59</v>
      </c>
      <c r="M940" s="9" t="s">
        <v>42</v>
      </c>
      <c r="N940" s="9" t="s">
        <v>60</v>
      </c>
      <c r="O940" s="9" t="s">
        <v>705</v>
      </c>
      <c r="P940" s="9" t="s">
        <v>1840</v>
      </c>
      <c r="Q940" s="21" t="s">
        <v>1841</v>
      </c>
      <c r="S940" s="9" t="s">
        <v>50</v>
      </c>
      <c r="T940" s="9">
        <v>5.0</v>
      </c>
      <c r="U940" s="9" t="s">
        <v>51</v>
      </c>
    </row>
    <row r="941">
      <c r="A941" s="23">
        <v>41874.97410665509</v>
      </c>
      <c r="B941" s="24">
        <v>40640.0</v>
      </c>
      <c r="S941" s="9" t="s">
        <v>175</v>
      </c>
    </row>
    <row r="942">
      <c r="A942" s="23">
        <v>41874.97457369213</v>
      </c>
      <c r="B942" s="24">
        <v>40641.0</v>
      </c>
      <c r="S942" s="9" t="s">
        <v>175</v>
      </c>
    </row>
    <row r="943">
      <c r="A943" s="23">
        <v>41874.996071793976</v>
      </c>
      <c r="B943" s="24">
        <v>41472.0</v>
      </c>
      <c r="C943" s="9" t="s">
        <v>101</v>
      </c>
      <c r="D943" s="9" t="s">
        <v>1501</v>
      </c>
      <c r="E943" s="9" t="s">
        <v>1283</v>
      </c>
      <c r="F943" s="9" t="s">
        <v>6430</v>
      </c>
      <c r="G943" s="9" t="s">
        <v>6431</v>
      </c>
      <c r="H943" s="9">
        <v>38.0</v>
      </c>
      <c r="I943" s="9" t="s">
        <v>58</v>
      </c>
      <c r="J943" s="9" t="s">
        <v>59</v>
      </c>
      <c r="K943" s="9" t="s">
        <v>59</v>
      </c>
      <c r="M943" s="9" t="s">
        <v>42</v>
      </c>
      <c r="N943" s="9" t="s">
        <v>60</v>
      </c>
      <c r="O943" s="9" t="s">
        <v>6432</v>
      </c>
      <c r="P943" s="9" t="s">
        <v>6433</v>
      </c>
      <c r="Q943" s="21" t="s">
        <v>6434</v>
      </c>
      <c r="R943" s="9" t="s">
        <v>6436</v>
      </c>
      <c r="S943" s="9" t="s">
        <v>50</v>
      </c>
      <c r="U943" s="9" t="s">
        <v>66</v>
      </c>
    </row>
    <row r="944">
      <c r="A944" s="23">
        <v>41875.00905597222</v>
      </c>
      <c r="B944" s="24">
        <v>41472.0</v>
      </c>
      <c r="C944" s="9" t="s">
        <v>148</v>
      </c>
      <c r="D944" s="9" t="s">
        <v>6440</v>
      </c>
      <c r="E944" s="9" t="s">
        <v>270</v>
      </c>
      <c r="F944" s="9" t="s">
        <v>6441</v>
      </c>
      <c r="G944" s="9" t="s">
        <v>6442</v>
      </c>
      <c r="H944" s="9">
        <v>28.0</v>
      </c>
      <c r="I944" s="9" t="s">
        <v>58</v>
      </c>
      <c r="J944" s="9" t="s">
        <v>59</v>
      </c>
      <c r="K944" s="9" t="s">
        <v>59</v>
      </c>
      <c r="M944" s="9" t="s">
        <v>77</v>
      </c>
      <c r="N944" s="9" t="s">
        <v>60</v>
      </c>
      <c r="O944" s="9" t="s">
        <v>341</v>
      </c>
      <c r="P944" s="9" t="s">
        <v>6444</v>
      </c>
      <c r="Q944" s="21" t="s">
        <v>6445</v>
      </c>
      <c r="R944" s="9" t="s">
        <v>6446</v>
      </c>
      <c r="S944" s="9" t="s">
        <v>50</v>
      </c>
      <c r="U944" s="9" t="s">
        <v>66</v>
      </c>
    </row>
    <row r="945">
      <c r="A945" s="23">
        <v>41875.135806527775</v>
      </c>
      <c r="B945" s="24">
        <v>40947.0</v>
      </c>
      <c r="C945" s="9" t="s">
        <v>253</v>
      </c>
      <c r="D945" s="9" t="s">
        <v>6334</v>
      </c>
      <c r="E945" s="9" t="s">
        <v>6335</v>
      </c>
      <c r="F945" s="9" t="s">
        <v>6336</v>
      </c>
      <c r="G945" s="9" t="s">
        <v>6337</v>
      </c>
      <c r="H945" s="9">
        <v>24.0</v>
      </c>
      <c r="I945" s="9" t="s">
        <v>58</v>
      </c>
      <c r="J945" s="9" t="s">
        <v>90</v>
      </c>
      <c r="K945" s="9" t="s">
        <v>41</v>
      </c>
      <c r="L945" s="9">
        <v>8.0</v>
      </c>
      <c r="M945" s="9" t="s">
        <v>42</v>
      </c>
      <c r="N945" s="9" t="s">
        <v>60</v>
      </c>
      <c r="O945" s="9" t="s">
        <v>78</v>
      </c>
      <c r="P945" s="9" t="s">
        <v>6338</v>
      </c>
      <c r="Q945" s="21" t="s">
        <v>6339</v>
      </c>
      <c r="R945" s="9" t="s">
        <v>6340</v>
      </c>
      <c r="S945" s="9" t="s">
        <v>50</v>
      </c>
      <c r="T945" s="9">
        <v>4.0</v>
      </c>
      <c r="U945" s="9" t="s">
        <v>206</v>
      </c>
      <c r="V945" s="9" t="s">
        <v>5015</v>
      </c>
      <c r="W945" s="9" t="s">
        <v>5016</v>
      </c>
      <c r="X945" s="9" t="s">
        <v>5017</v>
      </c>
      <c r="Y945" s="22"/>
      <c r="Z945" s="22"/>
      <c r="AA945" s="22"/>
    </row>
    <row r="946">
      <c r="A946" s="23">
        <v>41875.161827627315</v>
      </c>
      <c r="B946" s="24">
        <v>40946.0</v>
      </c>
      <c r="C946" s="9" t="s">
        <v>418</v>
      </c>
      <c r="D946" s="9" t="s">
        <v>6317</v>
      </c>
      <c r="E946" s="9" t="s">
        <v>6318</v>
      </c>
      <c r="F946" s="9" t="s">
        <v>6319</v>
      </c>
      <c r="G946" s="9" t="s">
        <v>6320</v>
      </c>
      <c r="H946" s="9">
        <v>36.0</v>
      </c>
      <c r="I946" s="9" t="s">
        <v>58</v>
      </c>
      <c r="J946" s="9" t="s">
        <v>90</v>
      </c>
      <c r="K946" s="9" t="s">
        <v>41</v>
      </c>
      <c r="M946" s="9" t="s">
        <v>42</v>
      </c>
      <c r="N946" s="9" t="s">
        <v>60</v>
      </c>
      <c r="O946" s="9" t="s">
        <v>341</v>
      </c>
      <c r="P946" s="9" t="s">
        <v>6321</v>
      </c>
      <c r="Q946" s="21" t="s">
        <v>6322</v>
      </c>
      <c r="R946" s="9" t="s">
        <v>6326</v>
      </c>
      <c r="S946" s="9" t="s">
        <v>50</v>
      </c>
      <c r="T946" s="9">
        <v>3.0</v>
      </c>
      <c r="U946" s="9" t="s">
        <v>206</v>
      </c>
      <c r="V946" s="9" t="s">
        <v>5015</v>
      </c>
      <c r="W946" s="9" t="s">
        <v>5016</v>
      </c>
      <c r="X946" s="9" t="s">
        <v>5017</v>
      </c>
      <c r="Y946" s="22"/>
      <c r="Z946" s="22"/>
      <c r="AA946" s="22"/>
    </row>
    <row r="947">
      <c r="A947" s="23">
        <v>41875.16416849537</v>
      </c>
      <c r="B947" s="24">
        <v>40946.0</v>
      </c>
      <c r="C947" s="9" t="s">
        <v>418</v>
      </c>
      <c r="D947" s="9" t="s">
        <v>6317</v>
      </c>
      <c r="E947" s="9" t="s">
        <v>6318</v>
      </c>
      <c r="F947" s="9" t="s">
        <v>6319</v>
      </c>
      <c r="G947" s="9" t="s">
        <v>6320</v>
      </c>
      <c r="H947" s="9">
        <v>36.0</v>
      </c>
      <c r="I947" s="9" t="s">
        <v>58</v>
      </c>
      <c r="J947" s="9" t="s">
        <v>90</v>
      </c>
      <c r="K947" s="9" t="s">
        <v>41</v>
      </c>
      <c r="M947" s="9" t="s">
        <v>42</v>
      </c>
      <c r="N947" s="9" t="s">
        <v>60</v>
      </c>
      <c r="O947" s="9" t="s">
        <v>341</v>
      </c>
      <c r="P947" s="9" t="s">
        <v>6321</v>
      </c>
      <c r="Q947" s="21" t="s">
        <v>6322</v>
      </c>
      <c r="R947" s="9" t="s">
        <v>6326</v>
      </c>
      <c r="S947" s="9" t="s">
        <v>50</v>
      </c>
      <c r="T947" s="9">
        <v>3.0</v>
      </c>
      <c r="U947" s="9" t="s">
        <v>206</v>
      </c>
      <c r="V947" s="9" t="s">
        <v>5015</v>
      </c>
      <c r="W947" s="9" t="s">
        <v>5016</v>
      </c>
      <c r="X947" s="9" t="s">
        <v>5017</v>
      </c>
      <c r="Y947" s="22"/>
      <c r="Z947" s="22"/>
      <c r="AA947" s="22"/>
    </row>
    <row r="948">
      <c r="A948" s="23">
        <v>41875.181456087965</v>
      </c>
      <c r="B948" s="24">
        <v>40916.0</v>
      </c>
      <c r="C948" s="9" t="s">
        <v>34</v>
      </c>
      <c r="E948" s="9" t="s">
        <v>36</v>
      </c>
      <c r="I948" s="9" t="s">
        <v>58</v>
      </c>
      <c r="J948" s="9" t="s">
        <v>59</v>
      </c>
      <c r="K948" s="9" t="s">
        <v>59</v>
      </c>
      <c r="M948" s="9" t="s">
        <v>77</v>
      </c>
      <c r="N948" s="9" t="s">
        <v>60</v>
      </c>
      <c r="O948" s="9" t="s">
        <v>78</v>
      </c>
      <c r="P948" s="9" t="s">
        <v>6025</v>
      </c>
      <c r="Q948" s="21" t="s">
        <v>6026</v>
      </c>
      <c r="S948" s="9" t="s">
        <v>50</v>
      </c>
      <c r="T948" s="9">
        <v>3.0</v>
      </c>
      <c r="U948" s="9" t="s">
        <v>66</v>
      </c>
    </row>
    <row r="949">
      <c r="A949" s="23">
        <v>41875.18890197916</v>
      </c>
      <c r="B949" s="24">
        <v>40947.0</v>
      </c>
      <c r="C949" s="9" t="s">
        <v>253</v>
      </c>
      <c r="D949" s="9" t="s">
        <v>6334</v>
      </c>
      <c r="E949" s="9" t="s">
        <v>6335</v>
      </c>
      <c r="F949" s="9" t="s">
        <v>6336</v>
      </c>
      <c r="G949" s="9" t="s">
        <v>6337</v>
      </c>
      <c r="H949" s="9">
        <v>24.0</v>
      </c>
      <c r="I949" s="9" t="s">
        <v>58</v>
      </c>
      <c r="J949" s="9" t="s">
        <v>90</v>
      </c>
      <c r="K949" s="9" t="s">
        <v>41</v>
      </c>
      <c r="L949" s="9">
        <v>8.0</v>
      </c>
      <c r="M949" s="9" t="s">
        <v>42</v>
      </c>
      <c r="N949" s="9" t="s">
        <v>60</v>
      </c>
      <c r="O949" s="9" t="s">
        <v>78</v>
      </c>
      <c r="P949" s="9" t="s">
        <v>6338</v>
      </c>
      <c r="Q949" s="21" t="s">
        <v>6339</v>
      </c>
      <c r="R949" s="9" t="s">
        <v>6340</v>
      </c>
      <c r="S949" s="9" t="s">
        <v>50</v>
      </c>
      <c r="T949" s="9">
        <v>4.0</v>
      </c>
      <c r="U949" s="9" t="s">
        <v>206</v>
      </c>
      <c r="V949" s="9" t="s">
        <v>5015</v>
      </c>
      <c r="W949" s="9" t="s">
        <v>5016</v>
      </c>
      <c r="X949" s="9" t="s">
        <v>5017</v>
      </c>
      <c r="Y949" s="22"/>
      <c r="Z949" s="22"/>
      <c r="AA949" s="22"/>
    </row>
    <row r="950">
      <c r="A950" s="23">
        <v>41875.200656064815</v>
      </c>
      <c r="B950" s="24">
        <v>40917.0</v>
      </c>
      <c r="S950" s="9" t="s">
        <v>175</v>
      </c>
    </row>
    <row r="951">
      <c r="A951" s="23">
        <v>41875.216656122684</v>
      </c>
      <c r="B951" s="24">
        <v>40917.0</v>
      </c>
      <c r="S951" s="9" t="s">
        <v>175</v>
      </c>
    </row>
    <row r="952">
      <c r="A952" s="23">
        <v>41875.22189414352</v>
      </c>
      <c r="B952" s="24">
        <v>40916.0</v>
      </c>
      <c r="C952" s="9" t="s">
        <v>105</v>
      </c>
      <c r="D952" s="9" t="s">
        <v>6027</v>
      </c>
      <c r="E952" s="9" t="s">
        <v>4983</v>
      </c>
      <c r="F952" s="9" t="s">
        <v>6028</v>
      </c>
      <c r="I952" s="9" t="s">
        <v>58</v>
      </c>
      <c r="J952" s="9" t="s">
        <v>59</v>
      </c>
      <c r="K952" s="9" t="s">
        <v>59</v>
      </c>
      <c r="M952" s="9" t="s">
        <v>77</v>
      </c>
      <c r="N952" s="9" t="s">
        <v>59</v>
      </c>
      <c r="O952" s="9" t="s">
        <v>59</v>
      </c>
      <c r="P952" s="9" t="s">
        <v>6029</v>
      </c>
      <c r="Q952" s="21" t="s">
        <v>6030</v>
      </c>
      <c r="S952" s="9" t="s">
        <v>50</v>
      </c>
      <c r="T952" s="9">
        <v>1.0</v>
      </c>
      <c r="U952" s="9" t="s">
        <v>66</v>
      </c>
    </row>
    <row r="953">
      <c r="A953" s="23">
        <v>41875.22943196759</v>
      </c>
      <c r="B953" s="24">
        <v>40916.0</v>
      </c>
      <c r="C953" s="9" t="s">
        <v>105</v>
      </c>
      <c r="D953" s="9" t="s">
        <v>6027</v>
      </c>
      <c r="E953" s="9" t="s">
        <v>4983</v>
      </c>
      <c r="F953" s="9" t="s">
        <v>6028</v>
      </c>
      <c r="I953" s="9" t="s">
        <v>58</v>
      </c>
      <c r="J953" s="9" t="s">
        <v>59</v>
      </c>
      <c r="K953" s="9" t="s">
        <v>59</v>
      </c>
      <c r="M953" s="9" t="s">
        <v>77</v>
      </c>
      <c r="N953" s="9" t="s">
        <v>59</v>
      </c>
      <c r="O953" s="9" t="s">
        <v>59</v>
      </c>
      <c r="P953" s="9" t="s">
        <v>6029</v>
      </c>
      <c r="Q953" s="21" t="s">
        <v>6030</v>
      </c>
      <c r="S953" s="9" t="s">
        <v>50</v>
      </c>
      <c r="T953" s="9">
        <v>1.0</v>
      </c>
      <c r="U953" s="9" t="s">
        <v>66</v>
      </c>
    </row>
    <row r="954">
      <c r="A954" s="23">
        <v>41875.34679822916</v>
      </c>
      <c r="B954" s="24">
        <v>40675.0</v>
      </c>
      <c r="C954" s="9" t="s">
        <v>85</v>
      </c>
      <c r="D954" s="9" t="s">
        <v>2352</v>
      </c>
      <c r="E954" s="9" t="s">
        <v>2352</v>
      </c>
      <c r="F954" s="9" t="s">
        <v>2353</v>
      </c>
      <c r="G954" s="9" t="s">
        <v>2354</v>
      </c>
      <c r="H954" s="9">
        <v>34.0</v>
      </c>
      <c r="I954" s="9" t="s">
        <v>58</v>
      </c>
      <c r="J954" s="9" t="s">
        <v>59</v>
      </c>
      <c r="K954" s="9" t="s">
        <v>59</v>
      </c>
      <c r="L954" s="9">
        <v>4.0</v>
      </c>
      <c r="M954" s="9" t="s">
        <v>42</v>
      </c>
      <c r="N954" s="9" t="s">
        <v>60</v>
      </c>
      <c r="O954" s="9" t="s">
        <v>273</v>
      </c>
      <c r="P954" s="9" t="s">
        <v>2355</v>
      </c>
      <c r="Q954" s="21" t="s">
        <v>2356</v>
      </c>
      <c r="R954" s="9" t="s">
        <v>2362</v>
      </c>
      <c r="S954" s="9" t="s">
        <v>50</v>
      </c>
      <c r="T954" s="9">
        <v>5.0</v>
      </c>
      <c r="U954" s="9" t="s">
        <v>51</v>
      </c>
    </row>
    <row r="955">
      <c r="A955" s="23">
        <v>41875.371055185184</v>
      </c>
      <c r="B955" s="24">
        <v>40918.0</v>
      </c>
      <c r="C955" s="9" t="s">
        <v>148</v>
      </c>
      <c r="D955" s="9" t="s">
        <v>2516</v>
      </c>
      <c r="E955" s="9" t="s">
        <v>6035</v>
      </c>
      <c r="F955" s="9" t="s">
        <v>2067</v>
      </c>
      <c r="G955" s="9" t="s">
        <v>6036</v>
      </c>
      <c r="H955" s="9">
        <v>23.0</v>
      </c>
      <c r="I955" s="9" t="s">
        <v>58</v>
      </c>
      <c r="J955" s="9" t="s">
        <v>40</v>
      </c>
      <c r="K955" s="9" t="s">
        <v>41</v>
      </c>
      <c r="L955" s="9">
        <v>11.0</v>
      </c>
      <c r="M955" s="9" t="s">
        <v>42</v>
      </c>
      <c r="N955" s="9" t="s">
        <v>60</v>
      </c>
      <c r="O955" s="9" t="s">
        <v>78</v>
      </c>
      <c r="P955" s="9" t="s">
        <v>6037</v>
      </c>
      <c r="Q955" s="21" t="s">
        <v>6038</v>
      </c>
      <c r="S955" s="9" t="s">
        <v>50</v>
      </c>
      <c r="T955" s="9">
        <v>3.0</v>
      </c>
      <c r="U955" s="9" t="s">
        <v>66</v>
      </c>
    </row>
    <row r="956">
      <c r="A956" s="23">
        <v>41875.41124854167</v>
      </c>
      <c r="B956" s="24">
        <v>40641.0</v>
      </c>
      <c r="C956" s="9" t="s">
        <v>121</v>
      </c>
      <c r="D956" s="9" t="s">
        <v>1870</v>
      </c>
      <c r="E956" s="9" t="s">
        <v>130</v>
      </c>
      <c r="F956" s="9" t="s">
        <v>1871</v>
      </c>
      <c r="G956" s="9" t="s">
        <v>1872</v>
      </c>
      <c r="H956" s="9">
        <v>32.0</v>
      </c>
      <c r="I956" s="9" t="s">
        <v>58</v>
      </c>
      <c r="J956" s="9" t="s">
        <v>40</v>
      </c>
      <c r="K956" s="9" t="s">
        <v>41</v>
      </c>
      <c r="L956" s="9">
        <v>3.0</v>
      </c>
      <c r="M956" s="9" t="s">
        <v>42</v>
      </c>
      <c r="N956" s="9" t="s">
        <v>59</v>
      </c>
      <c r="O956" s="9" t="s">
        <v>59</v>
      </c>
      <c r="P956" s="9" t="s">
        <v>1873</v>
      </c>
      <c r="Q956" s="21" t="s">
        <v>1874</v>
      </c>
      <c r="R956" s="9" t="s">
        <v>1880</v>
      </c>
      <c r="S956" s="9" t="s">
        <v>50</v>
      </c>
      <c r="T956" s="9">
        <v>1.0</v>
      </c>
      <c r="U956" s="9" t="s">
        <v>206</v>
      </c>
      <c r="V956" s="9" t="s">
        <v>1881</v>
      </c>
      <c r="W956" s="9" t="s">
        <v>1882</v>
      </c>
      <c r="X956" s="9" t="s">
        <v>1883</v>
      </c>
      <c r="Y956" s="22"/>
      <c r="Z956" s="22"/>
      <c r="AA956" s="22"/>
    </row>
    <row r="957">
      <c r="A957" s="23">
        <v>41875.47687863426</v>
      </c>
      <c r="B957" s="24">
        <v>35534.0</v>
      </c>
      <c r="C957" s="9" t="s">
        <v>197</v>
      </c>
      <c r="D957" s="9" t="s">
        <v>198</v>
      </c>
      <c r="E957" s="9" t="s">
        <v>199</v>
      </c>
      <c r="F957" s="9" t="s">
        <v>200</v>
      </c>
      <c r="G957" s="9" t="s">
        <v>201</v>
      </c>
      <c r="H957" s="9">
        <v>21.0</v>
      </c>
      <c r="I957" s="9" t="s">
        <v>58</v>
      </c>
      <c r="J957" s="9" t="s">
        <v>40</v>
      </c>
      <c r="K957" s="9" t="s">
        <v>41</v>
      </c>
      <c r="L957" s="9">
        <v>4.0</v>
      </c>
      <c r="M957" s="9" t="s">
        <v>42</v>
      </c>
      <c r="N957" s="9" t="s">
        <v>43</v>
      </c>
      <c r="O957" s="9" t="s">
        <v>43</v>
      </c>
      <c r="P957" s="9" t="s">
        <v>202</v>
      </c>
      <c r="Q957" s="21" t="s">
        <v>203</v>
      </c>
      <c r="R957" s="9" t="s">
        <v>204</v>
      </c>
      <c r="S957" s="9" t="s">
        <v>50</v>
      </c>
      <c r="T957" s="9">
        <v>1.0</v>
      </c>
      <c r="U957" s="9" t="s">
        <v>206</v>
      </c>
      <c r="V957" s="9" t="s">
        <v>207</v>
      </c>
      <c r="W957" s="9" t="s">
        <v>208</v>
      </c>
    </row>
    <row r="958">
      <c r="A958" s="23">
        <v>41875.488562418985</v>
      </c>
      <c r="B958" s="24">
        <v>40420.0</v>
      </c>
      <c r="C958" s="9" t="s">
        <v>253</v>
      </c>
      <c r="D958" s="9" t="s">
        <v>546</v>
      </c>
      <c r="E958" s="9" t="s">
        <v>547</v>
      </c>
      <c r="F958" s="9" t="s">
        <v>548</v>
      </c>
      <c r="G958" s="9" t="s">
        <v>549</v>
      </c>
      <c r="H958" s="9">
        <v>50.0</v>
      </c>
      <c r="I958" s="9" t="s">
        <v>58</v>
      </c>
      <c r="J958" s="9" t="s">
        <v>258</v>
      </c>
      <c r="K958" s="9" t="s">
        <v>41</v>
      </c>
      <c r="L958" s="9">
        <v>4.0</v>
      </c>
      <c r="M958" s="9" t="s">
        <v>42</v>
      </c>
      <c r="N958" s="9" t="s">
        <v>60</v>
      </c>
      <c r="O958" s="9" t="s">
        <v>190</v>
      </c>
      <c r="P958" s="9" t="s">
        <v>550</v>
      </c>
      <c r="Q958" s="21" t="s">
        <v>551</v>
      </c>
      <c r="R958" s="9" t="s">
        <v>558</v>
      </c>
      <c r="S958" s="9" t="s">
        <v>50</v>
      </c>
      <c r="T958" s="9">
        <v>1.0</v>
      </c>
      <c r="U958" s="9" t="s">
        <v>66</v>
      </c>
    </row>
    <row r="959">
      <c r="A959" s="23">
        <v>41875.581746979165</v>
      </c>
      <c r="B959" s="24">
        <v>41748.0</v>
      </c>
      <c r="C959" s="9" t="s">
        <v>101</v>
      </c>
      <c r="E959" s="9" t="s">
        <v>1311</v>
      </c>
      <c r="F959" s="9" t="s">
        <v>1996</v>
      </c>
      <c r="G959" s="9" t="s">
        <v>6462</v>
      </c>
      <c r="H959" s="9">
        <v>28.0</v>
      </c>
      <c r="I959" s="9" t="s">
        <v>58</v>
      </c>
      <c r="J959" s="9" t="s">
        <v>90</v>
      </c>
      <c r="K959" s="9" t="s">
        <v>109</v>
      </c>
      <c r="L959" s="9">
        <v>1.0</v>
      </c>
      <c r="M959" s="9" t="s">
        <v>77</v>
      </c>
      <c r="N959" s="9" t="s">
        <v>43</v>
      </c>
      <c r="O959" s="9" t="s">
        <v>43</v>
      </c>
      <c r="P959" s="9" t="s">
        <v>6463</v>
      </c>
      <c r="Q959" s="21" t="s">
        <v>6464</v>
      </c>
      <c r="R959" s="9" t="s">
        <v>2006</v>
      </c>
      <c r="S959" s="9" t="s">
        <v>50</v>
      </c>
      <c r="T959" s="9">
        <v>4.0</v>
      </c>
      <c r="U959" s="9" t="s">
        <v>51</v>
      </c>
    </row>
    <row r="960">
      <c r="A960" s="23">
        <v>41875.58641034722</v>
      </c>
      <c r="B960" s="24">
        <v>41090.0</v>
      </c>
      <c r="C960" s="9" t="s">
        <v>1484</v>
      </c>
      <c r="D960" s="9" t="s">
        <v>6467</v>
      </c>
      <c r="E960" s="9" t="s">
        <v>6467</v>
      </c>
      <c r="F960" s="9" t="s">
        <v>6468</v>
      </c>
      <c r="G960" s="9" t="s">
        <v>6469</v>
      </c>
      <c r="H960" s="9">
        <v>40.0</v>
      </c>
      <c r="I960" s="9" t="s">
        <v>58</v>
      </c>
      <c r="J960" s="9" t="s">
        <v>59</v>
      </c>
      <c r="K960" s="9" t="s">
        <v>59</v>
      </c>
      <c r="L960" s="9">
        <v>2.0</v>
      </c>
      <c r="M960" s="9" t="s">
        <v>77</v>
      </c>
      <c r="N960" s="9" t="s">
        <v>60</v>
      </c>
      <c r="O960" s="9" t="s">
        <v>6470</v>
      </c>
      <c r="P960" s="9" t="s">
        <v>6471</v>
      </c>
      <c r="Q960" s="21" t="s">
        <v>6472</v>
      </c>
      <c r="S960" s="9" t="s">
        <v>50</v>
      </c>
      <c r="T960" s="9">
        <v>2.0</v>
      </c>
      <c r="U960" s="9" t="s">
        <v>206</v>
      </c>
      <c r="W960" s="9" t="s">
        <v>6476</v>
      </c>
    </row>
    <row r="961">
      <c r="A961" s="23">
        <v>41875.591238726854</v>
      </c>
      <c r="B961" s="24">
        <v>41090.0</v>
      </c>
      <c r="C961" s="9" t="s">
        <v>1484</v>
      </c>
      <c r="D961" s="9" t="s">
        <v>6467</v>
      </c>
      <c r="E961" s="9" t="s">
        <v>6467</v>
      </c>
      <c r="F961" s="9" t="s">
        <v>6468</v>
      </c>
      <c r="G961" s="9" t="s">
        <v>6477</v>
      </c>
      <c r="H961" s="9">
        <v>33.0</v>
      </c>
      <c r="I961" s="9" t="s">
        <v>58</v>
      </c>
      <c r="J961" s="9" t="s">
        <v>59</v>
      </c>
      <c r="K961" s="9" t="s">
        <v>59</v>
      </c>
      <c r="L961" s="9">
        <v>2.0</v>
      </c>
      <c r="M961" s="9" t="s">
        <v>77</v>
      </c>
      <c r="N961" s="9" t="s">
        <v>43</v>
      </c>
      <c r="O961" s="9" t="s">
        <v>6480</v>
      </c>
      <c r="P961" s="9" t="s">
        <v>6481</v>
      </c>
      <c r="Q961" s="21" t="s">
        <v>6472</v>
      </c>
      <c r="S961" s="9" t="s">
        <v>50</v>
      </c>
      <c r="T961" s="9">
        <v>1.0</v>
      </c>
      <c r="U961" s="9" t="s">
        <v>66</v>
      </c>
    </row>
    <row r="962">
      <c r="A962" s="23">
        <v>41875.60077444445</v>
      </c>
      <c r="B962" s="24">
        <v>41750.0</v>
      </c>
      <c r="C962" s="9" t="s">
        <v>148</v>
      </c>
      <c r="E962" s="9" t="s">
        <v>270</v>
      </c>
      <c r="F962" s="9" t="s">
        <v>6487</v>
      </c>
      <c r="G962" s="9" t="s">
        <v>6488</v>
      </c>
      <c r="H962" s="9">
        <v>24.0</v>
      </c>
      <c r="I962" s="9" t="s">
        <v>58</v>
      </c>
      <c r="J962" s="9" t="s">
        <v>90</v>
      </c>
      <c r="K962" s="9" t="s">
        <v>59</v>
      </c>
      <c r="L962" s="9">
        <v>3.0</v>
      </c>
      <c r="M962" s="9" t="s">
        <v>77</v>
      </c>
      <c r="N962" s="9" t="s">
        <v>60</v>
      </c>
      <c r="O962" s="9" t="s">
        <v>6490</v>
      </c>
      <c r="P962" s="9" t="s">
        <v>6491</v>
      </c>
      <c r="Q962" s="21" t="s">
        <v>6493</v>
      </c>
      <c r="R962" s="9" t="s">
        <v>6494</v>
      </c>
      <c r="S962" s="9" t="s">
        <v>50</v>
      </c>
      <c r="T962" s="9">
        <v>5.0</v>
      </c>
      <c r="U962" s="9" t="s">
        <v>51</v>
      </c>
    </row>
    <row r="963">
      <c r="A963" s="23">
        <v>41875.632143981486</v>
      </c>
      <c r="B963" s="24">
        <v>40969.0</v>
      </c>
      <c r="C963" s="9" t="s">
        <v>101</v>
      </c>
      <c r="D963" s="9" t="s">
        <v>337</v>
      </c>
      <c r="E963" s="9" t="s">
        <v>1311</v>
      </c>
      <c r="F963" s="9" t="s">
        <v>1996</v>
      </c>
      <c r="G963" s="9" t="s">
        <v>6424</v>
      </c>
      <c r="H963" s="9">
        <v>22.0</v>
      </c>
      <c r="I963" s="9" t="s">
        <v>58</v>
      </c>
      <c r="J963" s="9" t="s">
        <v>59</v>
      </c>
      <c r="K963" s="9" t="s">
        <v>59</v>
      </c>
      <c r="L963" s="9">
        <v>1.0</v>
      </c>
      <c r="M963" s="9" t="s">
        <v>77</v>
      </c>
      <c r="N963" s="9" t="s">
        <v>60</v>
      </c>
      <c r="O963" s="9" t="s">
        <v>190</v>
      </c>
      <c r="P963" s="9" t="s">
        <v>6425</v>
      </c>
      <c r="Q963" s="21" t="s">
        <v>6426</v>
      </c>
      <c r="S963" s="9" t="s">
        <v>50</v>
      </c>
      <c r="T963" s="9">
        <v>5.0</v>
      </c>
      <c r="U963" s="9" t="s">
        <v>66</v>
      </c>
    </row>
    <row r="964">
      <c r="A964" s="23">
        <v>41875.654756331016</v>
      </c>
      <c r="B964" s="24">
        <v>41473.0</v>
      </c>
      <c r="C964" s="9" t="s">
        <v>101</v>
      </c>
      <c r="D964" s="9" t="s">
        <v>2136</v>
      </c>
      <c r="E964" s="9" t="s">
        <v>6500</v>
      </c>
      <c r="F964" s="9" t="s">
        <v>6501</v>
      </c>
      <c r="G964" s="9" t="s">
        <v>6502</v>
      </c>
      <c r="H964" s="9">
        <v>24.0</v>
      </c>
      <c r="I964" s="9" t="s">
        <v>58</v>
      </c>
      <c r="J964" s="9" t="s">
        <v>40</v>
      </c>
      <c r="K964" s="9" t="s">
        <v>59</v>
      </c>
      <c r="M964" s="9" t="s">
        <v>42</v>
      </c>
      <c r="N964" s="9" t="s">
        <v>60</v>
      </c>
      <c r="O964" s="9" t="s">
        <v>6503</v>
      </c>
      <c r="P964" s="9" t="s">
        <v>6504</v>
      </c>
      <c r="Q964" s="21" t="s">
        <v>6505</v>
      </c>
      <c r="R964" s="9" t="s">
        <v>6506</v>
      </c>
      <c r="S964" s="9" t="s">
        <v>50</v>
      </c>
      <c r="U964" s="9" t="s">
        <v>66</v>
      </c>
    </row>
    <row r="965">
      <c r="A965" s="23">
        <v>41875.67591666667</v>
      </c>
      <c r="B965" s="24">
        <v>40641.0</v>
      </c>
      <c r="C965" s="9" t="s">
        <v>34</v>
      </c>
      <c r="D965" s="9" t="s">
        <v>276</v>
      </c>
      <c r="E965" s="9" t="s">
        <v>36</v>
      </c>
      <c r="F965" s="9" t="s">
        <v>37</v>
      </c>
      <c r="G965" s="9" t="s">
        <v>1884</v>
      </c>
      <c r="H965" s="9">
        <v>18.0</v>
      </c>
      <c r="I965" s="9" t="s">
        <v>58</v>
      </c>
      <c r="J965" s="9" t="s">
        <v>59</v>
      </c>
      <c r="K965" s="9" t="s">
        <v>59</v>
      </c>
      <c r="M965" s="9" t="s">
        <v>77</v>
      </c>
      <c r="N965" s="9" t="s">
        <v>60</v>
      </c>
      <c r="O965" s="9" t="s">
        <v>159</v>
      </c>
      <c r="P965" s="9" t="s">
        <v>1885</v>
      </c>
      <c r="Q965" s="21" t="s">
        <v>1886</v>
      </c>
      <c r="S965" s="9" t="s">
        <v>50</v>
      </c>
      <c r="T965" s="9">
        <v>4.0</v>
      </c>
      <c r="U965" s="9" t="s">
        <v>51</v>
      </c>
    </row>
    <row r="966">
      <c r="A966" s="23">
        <v>41875.77602181713</v>
      </c>
      <c r="B966" s="24">
        <v>41252.0</v>
      </c>
      <c r="C966" s="9" t="s">
        <v>85</v>
      </c>
      <c r="E966" s="9" t="s">
        <v>6510</v>
      </c>
      <c r="F966" s="9" t="s">
        <v>6511</v>
      </c>
      <c r="G966" s="9" t="s">
        <v>6512</v>
      </c>
      <c r="H966" s="9">
        <v>56.0</v>
      </c>
      <c r="I966" s="9" t="s">
        <v>58</v>
      </c>
      <c r="J966" s="9" t="s">
        <v>59</v>
      </c>
      <c r="K966" s="9" t="s">
        <v>59</v>
      </c>
      <c r="M966" s="9" t="s">
        <v>42</v>
      </c>
      <c r="N966" s="9" t="s">
        <v>60</v>
      </c>
      <c r="O966" s="9" t="s">
        <v>78</v>
      </c>
      <c r="P966" s="9" t="s">
        <v>6513</v>
      </c>
      <c r="Q966" s="21" t="s">
        <v>6514</v>
      </c>
      <c r="R966" s="9" t="s">
        <v>6521</v>
      </c>
      <c r="S966" s="9" t="s">
        <v>50</v>
      </c>
      <c r="T966" s="9">
        <v>5.0</v>
      </c>
      <c r="U966" s="9" t="s">
        <v>51</v>
      </c>
    </row>
    <row r="967">
      <c r="A967" s="23">
        <v>41875.788751747685</v>
      </c>
      <c r="B967" s="24">
        <v>41472.0</v>
      </c>
      <c r="C967" s="9" t="s">
        <v>85</v>
      </c>
      <c r="D967" s="9" t="s">
        <v>2731</v>
      </c>
      <c r="E967" s="9" t="s">
        <v>466</v>
      </c>
      <c r="F967" s="9" t="s">
        <v>468</v>
      </c>
      <c r="G967" s="9" t="s">
        <v>6522</v>
      </c>
      <c r="H967" s="9">
        <v>19.0</v>
      </c>
      <c r="I967" s="9" t="s">
        <v>58</v>
      </c>
      <c r="J967" s="9" t="s">
        <v>59</v>
      </c>
      <c r="K967" s="9" t="s">
        <v>59</v>
      </c>
      <c r="M967" s="9" t="s">
        <v>42</v>
      </c>
      <c r="N967" s="9" t="s">
        <v>43</v>
      </c>
      <c r="O967" s="9" t="s">
        <v>43</v>
      </c>
      <c r="P967" s="9" t="s">
        <v>6523</v>
      </c>
      <c r="Q967" s="21" t="s">
        <v>6524</v>
      </c>
      <c r="R967" s="9" t="s">
        <v>6526</v>
      </c>
      <c r="S967" s="9" t="s">
        <v>50</v>
      </c>
      <c r="U967" s="9" t="s">
        <v>66</v>
      </c>
    </row>
    <row r="968">
      <c r="A968" s="23">
        <v>41875.80555966435</v>
      </c>
      <c r="B968" s="24">
        <v>41474.0</v>
      </c>
      <c r="C968" s="9" t="s">
        <v>105</v>
      </c>
      <c r="D968" s="9" t="s">
        <v>1196</v>
      </c>
      <c r="E968" s="9" t="s">
        <v>2930</v>
      </c>
      <c r="I968" s="9" t="s">
        <v>59</v>
      </c>
      <c r="J968" s="9" t="s">
        <v>59</v>
      </c>
      <c r="K968" s="9" t="s">
        <v>59</v>
      </c>
      <c r="L968" s="9">
        <v>2.0</v>
      </c>
      <c r="M968" s="9" t="s">
        <v>59</v>
      </c>
      <c r="N968" s="9" t="s">
        <v>43</v>
      </c>
      <c r="O968" s="9" t="s">
        <v>59</v>
      </c>
      <c r="P968" s="9" t="s">
        <v>6527</v>
      </c>
      <c r="Q968" s="21" t="s">
        <v>6528</v>
      </c>
      <c r="S968" s="9" t="s">
        <v>50</v>
      </c>
      <c r="U968" s="9" t="s">
        <v>66</v>
      </c>
    </row>
    <row r="969">
      <c r="A969" s="23">
        <v>41875.809472893525</v>
      </c>
      <c r="B969" s="24">
        <v>40969.0</v>
      </c>
      <c r="C969" s="9" t="s">
        <v>101</v>
      </c>
      <c r="D969" s="9" t="s">
        <v>215</v>
      </c>
      <c r="E969" s="9" t="s">
        <v>215</v>
      </c>
      <c r="F969" s="9" t="s">
        <v>216</v>
      </c>
      <c r="G969" s="9" t="s">
        <v>6427</v>
      </c>
      <c r="H969" s="9">
        <v>26.0</v>
      </c>
      <c r="I969" s="9" t="s">
        <v>58</v>
      </c>
      <c r="J969" s="9" t="s">
        <v>59</v>
      </c>
      <c r="K969" s="9" t="s">
        <v>59</v>
      </c>
      <c r="L969" s="9">
        <v>5.0</v>
      </c>
      <c r="M969" s="9" t="s">
        <v>42</v>
      </c>
      <c r="N969" s="9" t="s">
        <v>60</v>
      </c>
      <c r="O969" s="9" t="s">
        <v>78</v>
      </c>
      <c r="P969" s="9" t="s">
        <v>6428</v>
      </c>
      <c r="Q969" s="21" t="s">
        <v>6429</v>
      </c>
      <c r="R969" s="9" t="s">
        <v>6435</v>
      </c>
      <c r="S969" s="9" t="s">
        <v>50</v>
      </c>
      <c r="T969" s="9">
        <v>3.0</v>
      </c>
      <c r="U969" s="9" t="s">
        <v>66</v>
      </c>
    </row>
    <row r="970">
      <c r="A970" s="23">
        <v>41875.8166846875</v>
      </c>
      <c r="B970" s="24">
        <v>41076.0</v>
      </c>
      <c r="C970" s="9" t="s">
        <v>232</v>
      </c>
      <c r="D970" s="9" t="s">
        <v>363</v>
      </c>
      <c r="E970" s="9" t="s">
        <v>364</v>
      </c>
      <c r="F970" s="9" t="s">
        <v>6529</v>
      </c>
      <c r="G970" s="9" t="s">
        <v>6530</v>
      </c>
      <c r="H970" s="9">
        <v>26.0</v>
      </c>
      <c r="I970" s="9" t="s">
        <v>58</v>
      </c>
      <c r="J970" s="9" t="s">
        <v>59</v>
      </c>
      <c r="K970" s="9" t="s">
        <v>59</v>
      </c>
      <c r="M970" s="9" t="s">
        <v>42</v>
      </c>
      <c r="N970" s="9" t="s">
        <v>59</v>
      </c>
      <c r="O970" s="9" t="s">
        <v>59</v>
      </c>
      <c r="P970" s="9" t="s">
        <v>6531</v>
      </c>
      <c r="Q970" s="21" t="s">
        <v>6532</v>
      </c>
      <c r="S970" s="9" t="s">
        <v>50</v>
      </c>
      <c r="T970" s="9">
        <v>1.0</v>
      </c>
      <c r="U970" s="9" t="s">
        <v>206</v>
      </c>
      <c r="V970" s="9" t="s">
        <v>6533</v>
      </c>
      <c r="W970" s="9" t="s">
        <v>6534</v>
      </c>
    </row>
    <row r="971">
      <c r="A971" s="23">
        <v>41875.83231024306</v>
      </c>
      <c r="B971" s="24">
        <v>40711.0</v>
      </c>
      <c r="C971" s="9" t="s">
        <v>247</v>
      </c>
      <c r="E971" s="9" t="s">
        <v>248</v>
      </c>
      <c r="F971" s="9" t="s">
        <v>2865</v>
      </c>
      <c r="G971" s="9" t="s">
        <v>2866</v>
      </c>
      <c r="H971" s="9">
        <v>39.0</v>
      </c>
      <c r="I971" s="9" t="s">
        <v>58</v>
      </c>
      <c r="J971" s="9" t="s">
        <v>40</v>
      </c>
      <c r="K971" s="9" t="s">
        <v>59</v>
      </c>
      <c r="L971" s="9">
        <v>1.0</v>
      </c>
      <c r="M971" s="9" t="s">
        <v>42</v>
      </c>
      <c r="N971" s="9" t="s">
        <v>60</v>
      </c>
      <c r="O971" s="9" t="s">
        <v>61</v>
      </c>
      <c r="P971" s="9" t="s">
        <v>2868</v>
      </c>
      <c r="Q971" s="21" t="s">
        <v>2869</v>
      </c>
      <c r="S971" s="9" t="s">
        <v>50</v>
      </c>
      <c r="T971" s="9">
        <v>1.0</v>
      </c>
      <c r="U971" s="9" t="s">
        <v>66</v>
      </c>
    </row>
    <row r="972">
      <c r="A972" s="23">
        <v>41875.848038240736</v>
      </c>
      <c r="B972" s="24">
        <v>40712.0</v>
      </c>
      <c r="C972" s="9" t="s">
        <v>101</v>
      </c>
      <c r="D972" s="9" t="s">
        <v>603</v>
      </c>
      <c r="E972" s="9" t="s">
        <v>2873</v>
      </c>
      <c r="F972" s="9" t="s">
        <v>2875</v>
      </c>
      <c r="G972" s="9" t="s">
        <v>2876</v>
      </c>
      <c r="H972" s="9">
        <v>27.0</v>
      </c>
      <c r="I972" s="9" t="s">
        <v>58</v>
      </c>
      <c r="J972" s="9" t="s">
        <v>59</v>
      </c>
      <c r="K972" s="9" t="s">
        <v>109</v>
      </c>
      <c r="L972" s="9">
        <v>30.0</v>
      </c>
      <c r="M972" s="9" t="s">
        <v>42</v>
      </c>
      <c r="N972" s="9" t="s">
        <v>60</v>
      </c>
      <c r="O972" s="9" t="s">
        <v>474</v>
      </c>
      <c r="P972" s="9" t="s">
        <v>2878</v>
      </c>
      <c r="Q972" s="21" t="s">
        <v>2879</v>
      </c>
      <c r="S972" s="9" t="s">
        <v>50</v>
      </c>
      <c r="T972" s="9">
        <v>3.0</v>
      </c>
      <c r="U972" s="9" t="s">
        <v>66</v>
      </c>
    </row>
    <row r="973">
      <c r="A973" s="23">
        <v>41875.87813143519</v>
      </c>
      <c r="B973" s="24">
        <v>40712.0</v>
      </c>
      <c r="C973" s="9" t="s">
        <v>34</v>
      </c>
      <c r="E973" s="9" t="s">
        <v>36</v>
      </c>
      <c r="G973" s="9" t="s">
        <v>2883</v>
      </c>
      <c r="H973" s="9">
        <v>16.0</v>
      </c>
      <c r="I973" s="9" t="s">
        <v>58</v>
      </c>
      <c r="J973" s="9" t="s">
        <v>59</v>
      </c>
      <c r="K973" s="9" t="s">
        <v>59</v>
      </c>
      <c r="M973" s="9" t="s">
        <v>42</v>
      </c>
      <c r="N973" s="9" t="s">
        <v>60</v>
      </c>
      <c r="O973" s="9" t="s">
        <v>61</v>
      </c>
      <c r="P973" s="9" t="s">
        <v>2884</v>
      </c>
      <c r="Q973" s="21" t="s">
        <v>2885</v>
      </c>
      <c r="S973" s="9" t="s">
        <v>50</v>
      </c>
      <c r="T973" s="9">
        <v>3.0</v>
      </c>
      <c r="U973" s="9" t="s">
        <v>66</v>
      </c>
    </row>
    <row r="974">
      <c r="A974" s="23">
        <v>41875.90613560186</v>
      </c>
      <c r="B974" s="24">
        <v>40544.0</v>
      </c>
      <c r="S974" s="9" t="s">
        <v>175</v>
      </c>
    </row>
    <row r="975">
      <c r="A975" s="23">
        <v>41875.91863140047</v>
      </c>
      <c r="B975" s="24">
        <v>40642.0</v>
      </c>
      <c r="C975" s="9" t="s">
        <v>720</v>
      </c>
      <c r="D975" s="9" t="s">
        <v>1218</v>
      </c>
      <c r="E975" s="9" t="s">
        <v>1219</v>
      </c>
      <c r="F975" s="9" t="s">
        <v>1891</v>
      </c>
      <c r="I975" s="9" t="s">
        <v>59</v>
      </c>
      <c r="J975" s="9" t="s">
        <v>59</v>
      </c>
      <c r="K975" s="9" t="s">
        <v>59</v>
      </c>
      <c r="M975" s="9" t="s">
        <v>59</v>
      </c>
      <c r="N975" s="9" t="s">
        <v>60</v>
      </c>
      <c r="O975" s="9" t="s">
        <v>61</v>
      </c>
      <c r="P975" s="9" t="s">
        <v>1892</v>
      </c>
      <c r="Q975" s="21" t="s">
        <v>1893</v>
      </c>
      <c r="S975" s="9" t="s">
        <v>50</v>
      </c>
      <c r="T975" s="9">
        <v>4.0</v>
      </c>
      <c r="U975" s="9" t="s">
        <v>206</v>
      </c>
      <c r="W975" s="9" t="s">
        <v>1898</v>
      </c>
    </row>
    <row r="976">
      <c r="A976" s="23">
        <v>41875.926439629635</v>
      </c>
      <c r="B976" s="24">
        <v>40744.0</v>
      </c>
      <c r="C976" s="9" t="s">
        <v>232</v>
      </c>
      <c r="D976" s="9" t="s">
        <v>2447</v>
      </c>
      <c r="E976" s="9" t="s">
        <v>3354</v>
      </c>
      <c r="F976" s="9" t="s">
        <v>3355</v>
      </c>
      <c r="G976" s="9" t="s">
        <v>3356</v>
      </c>
      <c r="H976" s="9">
        <v>23.0</v>
      </c>
      <c r="I976" s="9" t="s">
        <v>58</v>
      </c>
      <c r="J976" s="9" t="s">
        <v>59</v>
      </c>
      <c r="K976" s="9" t="s">
        <v>59</v>
      </c>
      <c r="M976" s="9" t="s">
        <v>42</v>
      </c>
      <c r="N976" s="9" t="s">
        <v>60</v>
      </c>
      <c r="O976" s="9" t="s">
        <v>78</v>
      </c>
      <c r="P976" s="9" t="s">
        <v>3357</v>
      </c>
      <c r="Q976" s="21" t="s">
        <v>3358</v>
      </c>
      <c r="S976" s="9" t="s">
        <v>50</v>
      </c>
      <c r="U976" s="9" t="s">
        <v>66</v>
      </c>
    </row>
    <row r="977">
      <c r="A977" s="23">
        <v>41875.930973125</v>
      </c>
      <c r="B977" s="24">
        <v>40744.0</v>
      </c>
      <c r="C977" s="9" t="s">
        <v>766</v>
      </c>
      <c r="E977" s="9" t="s">
        <v>3365</v>
      </c>
      <c r="F977" s="9" t="s">
        <v>3366</v>
      </c>
      <c r="G977" s="9" t="s">
        <v>3367</v>
      </c>
      <c r="H977" s="9">
        <v>42.0</v>
      </c>
      <c r="I977" s="9" t="s">
        <v>58</v>
      </c>
      <c r="J977" s="9" t="s">
        <v>90</v>
      </c>
      <c r="K977" s="9" t="s">
        <v>41</v>
      </c>
      <c r="M977" s="9" t="s">
        <v>77</v>
      </c>
      <c r="N977" s="9" t="s">
        <v>60</v>
      </c>
      <c r="O977" s="9" t="s">
        <v>159</v>
      </c>
      <c r="P977" s="9" t="s">
        <v>3368</v>
      </c>
      <c r="Q977" s="21" t="s">
        <v>3369</v>
      </c>
      <c r="S977" s="9" t="s">
        <v>50</v>
      </c>
      <c r="T977" s="9">
        <v>5.0</v>
      </c>
      <c r="U977" s="9" t="s">
        <v>66</v>
      </c>
    </row>
    <row r="978">
      <c r="A978" s="23">
        <v>41875.95338240741</v>
      </c>
      <c r="B978" s="24">
        <v>41487.0</v>
      </c>
      <c r="C978" s="9" t="s">
        <v>6549</v>
      </c>
      <c r="E978" s="9" t="s">
        <v>6551</v>
      </c>
      <c r="F978" s="9" t="s">
        <v>6552</v>
      </c>
      <c r="G978" s="9" t="s">
        <v>6554</v>
      </c>
      <c r="H978" s="9">
        <v>53.0</v>
      </c>
      <c r="I978" s="9" t="s">
        <v>58</v>
      </c>
      <c r="J978" s="9" t="s">
        <v>90</v>
      </c>
      <c r="K978" s="9" t="s">
        <v>59</v>
      </c>
      <c r="M978" s="9" t="s">
        <v>59</v>
      </c>
      <c r="N978" s="9" t="s">
        <v>59</v>
      </c>
      <c r="O978" s="9" t="s">
        <v>59</v>
      </c>
      <c r="P978" s="9" t="s">
        <v>6555</v>
      </c>
      <c r="Q978" s="21" t="s">
        <v>6556</v>
      </c>
      <c r="S978" s="9" t="s">
        <v>50</v>
      </c>
      <c r="T978" s="9">
        <v>3.0</v>
      </c>
      <c r="U978" s="9" t="s">
        <v>206</v>
      </c>
      <c r="W978" s="9" t="s">
        <v>6564</v>
      </c>
    </row>
    <row r="979">
      <c r="A979" s="23">
        <v>41875.96418633102</v>
      </c>
      <c r="B979" s="24">
        <v>41487.0</v>
      </c>
      <c r="C979" s="9" t="s">
        <v>148</v>
      </c>
      <c r="D979" s="9" t="s">
        <v>6565</v>
      </c>
      <c r="E979" s="9" t="s">
        <v>5089</v>
      </c>
      <c r="F979" s="9" t="s">
        <v>2294</v>
      </c>
      <c r="G979" s="9" t="s">
        <v>2012</v>
      </c>
      <c r="H979" s="9">
        <v>31.0</v>
      </c>
      <c r="I979" s="9" t="s">
        <v>58</v>
      </c>
      <c r="J979" s="9" t="s">
        <v>40</v>
      </c>
      <c r="K979" s="9" t="s">
        <v>59</v>
      </c>
      <c r="M979" s="9" t="s">
        <v>59</v>
      </c>
      <c r="N979" s="9" t="s">
        <v>60</v>
      </c>
      <c r="O979" s="9" t="s">
        <v>78</v>
      </c>
      <c r="P979" s="9" t="s">
        <v>6566</v>
      </c>
      <c r="Q979" s="21" t="s">
        <v>2014</v>
      </c>
      <c r="R979" s="9" t="s">
        <v>6570</v>
      </c>
      <c r="S979" s="9" t="s">
        <v>50</v>
      </c>
      <c r="T979" s="9">
        <v>5.0</v>
      </c>
      <c r="U979" s="9" t="s">
        <v>66</v>
      </c>
    </row>
    <row r="980">
      <c r="A980" s="23">
        <v>41875.9669628588</v>
      </c>
      <c r="B980" s="24">
        <v>41487.0</v>
      </c>
      <c r="C980" s="9" t="s">
        <v>378</v>
      </c>
      <c r="E980" s="9" t="s">
        <v>2568</v>
      </c>
      <c r="F980" s="9" t="s">
        <v>6571</v>
      </c>
      <c r="I980" s="9" t="s">
        <v>58</v>
      </c>
      <c r="J980" s="9" t="s">
        <v>59</v>
      </c>
      <c r="K980" s="9" t="s">
        <v>59</v>
      </c>
      <c r="M980" s="9" t="s">
        <v>59</v>
      </c>
      <c r="N980" s="9" t="s">
        <v>59</v>
      </c>
      <c r="O980" s="9" t="s">
        <v>59</v>
      </c>
      <c r="P980" s="9" t="s">
        <v>6572</v>
      </c>
      <c r="Q980" s="21" t="s">
        <v>6573</v>
      </c>
      <c r="S980" s="9" t="s">
        <v>50</v>
      </c>
      <c r="U980" s="9" t="s">
        <v>66</v>
      </c>
    </row>
    <row r="981">
      <c r="A981" s="23">
        <v>41875.9710262963</v>
      </c>
      <c r="B981" s="24">
        <v>41487.0</v>
      </c>
      <c r="C981" s="9" t="s">
        <v>148</v>
      </c>
      <c r="D981" s="9" t="s">
        <v>4488</v>
      </c>
      <c r="E981" s="9" t="s">
        <v>6574</v>
      </c>
      <c r="F981" s="9" t="s">
        <v>6575</v>
      </c>
      <c r="G981" s="9" t="s">
        <v>6577</v>
      </c>
      <c r="H981" s="9">
        <v>23.0</v>
      </c>
      <c r="I981" s="9" t="s">
        <v>58</v>
      </c>
      <c r="J981" s="9" t="s">
        <v>90</v>
      </c>
      <c r="K981" s="9" t="s">
        <v>59</v>
      </c>
      <c r="M981" s="9" t="s">
        <v>59</v>
      </c>
      <c r="N981" s="9" t="s">
        <v>60</v>
      </c>
      <c r="O981" s="9" t="s">
        <v>474</v>
      </c>
      <c r="P981" s="9" t="s">
        <v>6581</v>
      </c>
      <c r="Q981" s="21" t="s">
        <v>6582</v>
      </c>
      <c r="S981" s="9" t="s">
        <v>50</v>
      </c>
      <c r="T981" s="9">
        <v>4.0</v>
      </c>
      <c r="U981" s="9" t="s">
        <v>66</v>
      </c>
    </row>
    <row r="982">
      <c r="A982" s="23">
        <v>41876.002022002314</v>
      </c>
      <c r="B982" s="24">
        <v>40855.0</v>
      </c>
      <c r="C982" s="9" t="s">
        <v>934</v>
      </c>
      <c r="D982" s="9" t="s">
        <v>5354</v>
      </c>
      <c r="E982" s="9" t="s">
        <v>138</v>
      </c>
      <c r="F982" s="9" t="s">
        <v>5357</v>
      </c>
      <c r="G982" s="9" t="s">
        <v>5358</v>
      </c>
      <c r="H982" s="9">
        <v>43.0</v>
      </c>
      <c r="I982" s="9" t="s">
        <v>58</v>
      </c>
      <c r="J982" s="9" t="s">
        <v>59</v>
      </c>
      <c r="K982" s="9" t="s">
        <v>59</v>
      </c>
      <c r="L982" s="9">
        <v>2.0</v>
      </c>
      <c r="M982" s="9" t="s">
        <v>77</v>
      </c>
      <c r="N982" s="9" t="s">
        <v>59</v>
      </c>
      <c r="O982" s="9" t="s">
        <v>43</v>
      </c>
      <c r="P982" s="9" t="s">
        <v>5359</v>
      </c>
      <c r="Q982" s="21" t="s">
        <v>5360</v>
      </c>
      <c r="R982" s="9" t="s">
        <v>5365</v>
      </c>
      <c r="S982" s="9" t="s">
        <v>50</v>
      </c>
      <c r="T982" s="9">
        <v>3.0</v>
      </c>
      <c r="U982" s="9" t="s">
        <v>66</v>
      </c>
    </row>
    <row r="983">
      <c r="A983" s="23">
        <v>41876.00962486111</v>
      </c>
      <c r="B983" s="24">
        <v>40857.0</v>
      </c>
      <c r="C983" s="9" t="s">
        <v>934</v>
      </c>
      <c r="D983" s="9" t="s">
        <v>5368</v>
      </c>
      <c r="E983" s="9" t="s">
        <v>1344</v>
      </c>
      <c r="F983" s="9" t="s">
        <v>5381</v>
      </c>
      <c r="G983" s="9" t="s">
        <v>5370</v>
      </c>
      <c r="H983" s="9">
        <v>46.0</v>
      </c>
      <c r="I983" s="9" t="s">
        <v>58</v>
      </c>
      <c r="J983" s="9" t="s">
        <v>59</v>
      </c>
      <c r="K983" s="9" t="s">
        <v>59</v>
      </c>
      <c r="L983" s="9">
        <v>3.0</v>
      </c>
      <c r="M983" s="9" t="s">
        <v>42</v>
      </c>
      <c r="N983" s="9" t="s">
        <v>60</v>
      </c>
      <c r="O983" s="9" t="s">
        <v>78</v>
      </c>
      <c r="P983" s="9" t="s">
        <v>5382</v>
      </c>
      <c r="Q983" s="21" t="s">
        <v>5383</v>
      </c>
      <c r="R983" s="9" t="s">
        <v>5384</v>
      </c>
      <c r="S983" s="9" t="s">
        <v>50</v>
      </c>
      <c r="T983" s="9">
        <v>2.0</v>
      </c>
      <c r="U983" s="9" t="s">
        <v>66</v>
      </c>
    </row>
    <row r="984">
      <c r="A984" s="23">
        <v>41876.01656269676</v>
      </c>
      <c r="B984" s="24">
        <v>40866.0</v>
      </c>
      <c r="C984" s="9" t="s">
        <v>934</v>
      </c>
      <c r="D984" s="9" t="s">
        <v>722</v>
      </c>
      <c r="E984" s="9" t="s">
        <v>4788</v>
      </c>
      <c r="F984" s="9" t="s">
        <v>5616</v>
      </c>
      <c r="G984" s="9" t="s">
        <v>5617</v>
      </c>
      <c r="H984" s="9">
        <v>28.0</v>
      </c>
      <c r="I984" s="9" t="s">
        <v>58</v>
      </c>
      <c r="J984" s="9" t="s">
        <v>59</v>
      </c>
      <c r="K984" s="9" t="s">
        <v>59</v>
      </c>
      <c r="M984" s="9" t="s">
        <v>42</v>
      </c>
      <c r="N984" s="9" t="s">
        <v>60</v>
      </c>
      <c r="O984" s="9" t="s">
        <v>190</v>
      </c>
      <c r="P984" s="9" t="s">
        <v>5637</v>
      </c>
      <c r="Q984" s="21" t="s">
        <v>5638</v>
      </c>
      <c r="R984" s="9" t="s">
        <v>5622</v>
      </c>
      <c r="S984" s="9" t="s">
        <v>50</v>
      </c>
      <c r="T984" s="9">
        <v>4.0</v>
      </c>
      <c r="U984" s="9" t="s">
        <v>66</v>
      </c>
    </row>
    <row r="985">
      <c r="A985" s="23">
        <v>41876.02649328704</v>
      </c>
      <c r="B985" s="24">
        <v>40876.0</v>
      </c>
      <c r="C985" s="9" t="s">
        <v>934</v>
      </c>
      <c r="D985" s="9" t="s">
        <v>5751</v>
      </c>
      <c r="E985" s="9" t="s">
        <v>5752</v>
      </c>
      <c r="F985" s="9" t="s">
        <v>5753</v>
      </c>
      <c r="G985" s="9" t="s">
        <v>5754</v>
      </c>
      <c r="H985" s="9">
        <v>46.0</v>
      </c>
      <c r="I985" s="9" t="s">
        <v>58</v>
      </c>
      <c r="J985" s="9" t="s">
        <v>59</v>
      </c>
      <c r="K985" s="9" t="s">
        <v>59</v>
      </c>
      <c r="L985" s="9">
        <v>3.0</v>
      </c>
      <c r="M985" s="9" t="s">
        <v>42</v>
      </c>
      <c r="N985" s="9" t="s">
        <v>60</v>
      </c>
      <c r="O985" s="9" t="s">
        <v>78</v>
      </c>
      <c r="P985" s="9" t="s">
        <v>5755</v>
      </c>
      <c r="Q985" s="21" t="s">
        <v>5756</v>
      </c>
      <c r="R985" s="9" t="s">
        <v>5757</v>
      </c>
      <c r="S985" s="9" t="s">
        <v>50</v>
      </c>
      <c r="T985" s="9">
        <v>5.0</v>
      </c>
      <c r="U985" s="9" t="s">
        <v>66</v>
      </c>
    </row>
    <row r="986">
      <c r="A986" s="23">
        <v>41876.03167467592</v>
      </c>
      <c r="B986" s="24">
        <v>40935.0</v>
      </c>
      <c r="C986" s="9" t="s">
        <v>934</v>
      </c>
      <c r="D986" s="9" t="s">
        <v>301</v>
      </c>
      <c r="E986" s="9" t="s">
        <v>138</v>
      </c>
      <c r="F986" s="9" t="s">
        <v>6251</v>
      </c>
      <c r="G986" s="9" t="s">
        <v>6252</v>
      </c>
      <c r="H986" s="9">
        <v>22.0</v>
      </c>
      <c r="I986" s="9" t="s">
        <v>58</v>
      </c>
      <c r="J986" s="9" t="s">
        <v>59</v>
      </c>
      <c r="K986" s="9" t="s">
        <v>59</v>
      </c>
      <c r="L986" s="9">
        <v>8.0</v>
      </c>
      <c r="M986" s="9" t="s">
        <v>77</v>
      </c>
      <c r="N986" s="9" t="s">
        <v>60</v>
      </c>
      <c r="O986" s="9" t="s">
        <v>78</v>
      </c>
      <c r="P986" s="9" t="s">
        <v>6253</v>
      </c>
      <c r="Q986" s="21" t="s">
        <v>6254</v>
      </c>
      <c r="R986" s="9" t="s">
        <v>6257</v>
      </c>
      <c r="S986" s="9" t="s">
        <v>50</v>
      </c>
      <c r="T986" s="9">
        <v>4.0</v>
      </c>
      <c r="U986" s="9" t="s">
        <v>66</v>
      </c>
    </row>
    <row r="987">
      <c r="A987" s="23">
        <v>41876.036138344905</v>
      </c>
      <c r="B987" s="24">
        <v>41083.0</v>
      </c>
      <c r="C987" s="9" t="s">
        <v>934</v>
      </c>
      <c r="D987" s="9" t="s">
        <v>6599</v>
      </c>
      <c r="E987" s="9" t="s">
        <v>6600</v>
      </c>
      <c r="F987" s="9" t="s">
        <v>6601</v>
      </c>
      <c r="G987" s="9" t="s">
        <v>6602</v>
      </c>
      <c r="H987" s="9">
        <v>75.0</v>
      </c>
      <c r="I987" s="9" t="s">
        <v>58</v>
      </c>
      <c r="J987" s="9" t="s">
        <v>59</v>
      </c>
      <c r="K987" s="9" t="s">
        <v>59</v>
      </c>
      <c r="L987" s="9">
        <v>2.0</v>
      </c>
      <c r="M987" s="9" t="s">
        <v>42</v>
      </c>
      <c r="N987" s="9" t="s">
        <v>60</v>
      </c>
      <c r="O987" s="9" t="s">
        <v>159</v>
      </c>
      <c r="P987" s="9" t="s">
        <v>6603</v>
      </c>
      <c r="Q987" s="21" t="s">
        <v>6604</v>
      </c>
      <c r="R987" s="9" t="s">
        <v>6609</v>
      </c>
      <c r="S987" s="9" t="s">
        <v>50</v>
      </c>
      <c r="T987" s="9">
        <v>5.0</v>
      </c>
      <c r="U987" s="9" t="s">
        <v>66</v>
      </c>
    </row>
    <row r="988">
      <c r="A988" s="23">
        <v>41876.04325677084</v>
      </c>
      <c r="B988" s="24">
        <v>41091.0</v>
      </c>
      <c r="C988" s="9" t="s">
        <v>934</v>
      </c>
      <c r="D988" s="9" t="s">
        <v>6610</v>
      </c>
      <c r="E988" s="9" t="s">
        <v>6611</v>
      </c>
      <c r="F988" s="9" t="s">
        <v>5763</v>
      </c>
      <c r="G988" s="9" t="s">
        <v>6612</v>
      </c>
      <c r="H988" s="9">
        <v>24.0</v>
      </c>
      <c r="I988" s="9" t="s">
        <v>58</v>
      </c>
      <c r="J988" s="9" t="s">
        <v>59</v>
      </c>
      <c r="K988" s="9" t="s">
        <v>59</v>
      </c>
      <c r="L988" s="9">
        <v>1.0</v>
      </c>
      <c r="M988" s="9" t="s">
        <v>77</v>
      </c>
      <c r="N988" s="9" t="s">
        <v>60</v>
      </c>
      <c r="O988" s="9" t="s">
        <v>78</v>
      </c>
      <c r="P988" s="9" t="s">
        <v>6613</v>
      </c>
      <c r="Q988" s="21" t="s">
        <v>6614</v>
      </c>
      <c r="R988" s="9" t="s">
        <v>6616</v>
      </c>
      <c r="S988" s="9" t="s">
        <v>50</v>
      </c>
      <c r="T988" s="9">
        <v>3.0</v>
      </c>
      <c r="U988" s="9" t="s">
        <v>66</v>
      </c>
    </row>
    <row r="989">
      <c r="A989" s="23">
        <v>41876.04827744213</v>
      </c>
      <c r="B989" s="24">
        <v>41135.0</v>
      </c>
      <c r="C989" s="9" t="s">
        <v>934</v>
      </c>
      <c r="D989" s="9" t="s">
        <v>6610</v>
      </c>
      <c r="E989" s="9" t="s">
        <v>6617</v>
      </c>
      <c r="F989" s="9" t="s">
        <v>6618</v>
      </c>
      <c r="G989" s="9" t="s">
        <v>6619</v>
      </c>
      <c r="H989" s="9">
        <v>54.0</v>
      </c>
      <c r="I989" s="9" t="s">
        <v>58</v>
      </c>
      <c r="J989" s="9" t="s">
        <v>59</v>
      </c>
      <c r="K989" s="9" t="s">
        <v>59</v>
      </c>
      <c r="M989" s="9" t="s">
        <v>77</v>
      </c>
      <c r="N989" s="9" t="s">
        <v>60</v>
      </c>
      <c r="O989" s="9" t="s">
        <v>190</v>
      </c>
      <c r="P989" s="9" t="s">
        <v>6620</v>
      </c>
      <c r="Q989" s="21" t="s">
        <v>6621</v>
      </c>
      <c r="R989" s="9" t="s">
        <v>6623</v>
      </c>
      <c r="S989" s="9" t="s">
        <v>50</v>
      </c>
      <c r="T989" s="9">
        <v>3.0</v>
      </c>
      <c r="U989" s="9" t="s">
        <v>66</v>
      </c>
    </row>
    <row r="990">
      <c r="A990" s="23">
        <v>41876.054900613424</v>
      </c>
      <c r="B990" s="24">
        <v>41205.0</v>
      </c>
      <c r="C990" s="9" t="s">
        <v>934</v>
      </c>
      <c r="D990" s="9" t="s">
        <v>188</v>
      </c>
      <c r="E990" s="9" t="s">
        <v>6628</v>
      </c>
      <c r="F990" s="9" t="s">
        <v>5763</v>
      </c>
      <c r="G990" s="9" t="s">
        <v>6629</v>
      </c>
      <c r="H990" s="9">
        <v>27.0</v>
      </c>
      <c r="I990" s="9" t="s">
        <v>58</v>
      </c>
      <c r="J990" s="9" t="s">
        <v>59</v>
      </c>
      <c r="K990" s="9" t="s">
        <v>59</v>
      </c>
      <c r="M990" s="9" t="s">
        <v>42</v>
      </c>
      <c r="N990" s="9" t="s">
        <v>60</v>
      </c>
      <c r="O990" s="9" t="s">
        <v>159</v>
      </c>
      <c r="P990" s="9" t="s">
        <v>6632</v>
      </c>
      <c r="Q990" s="21" t="s">
        <v>6633</v>
      </c>
      <c r="R990" s="9" t="s">
        <v>6635</v>
      </c>
      <c r="S990" s="9" t="s">
        <v>50</v>
      </c>
      <c r="T990" s="9">
        <v>2.0</v>
      </c>
      <c r="U990" s="9" t="s">
        <v>66</v>
      </c>
    </row>
    <row r="991">
      <c r="A991" s="23">
        <v>41876.060733935185</v>
      </c>
      <c r="B991" s="24">
        <v>41433.0</v>
      </c>
      <c r="C991" s="9" t="s">
        <v>934</v>
      </c>
      <c r="D991" s="9" t="s">
        <v>5368</v>
      </c>
      <c r="E991" s="9" t="s">
        <v>6636</v>
      </c>
      <c r="F991" s="9" t="s">
        <v>5763</v>
      </c>
      <c r="G991" s="9" t="s">
        <v>6638</v>
      </c>
      <c r="H991" s="9">
        <v>18.0</v>
      </c>
      <c r="I991" s="9" t="s">
        <v>58</v>
      </c>
      <c r="J991" s="9" t="s">
        <v>59</v>
      </c>
      <c r="K991" s="9" t="s">
        <v>59</v>
      </c>
      <c r="L991" s="9">
        <v>3.0</v>
      </c>
      <c r="M991" s="9" t="s">
        <v>77</v>
      </c>
      <c r="N991" s="9" t="s">
        <v>60</v>
      </c>
      <c r="O991" s="9" t="s">
        <v>705</v>
      </c>
      <c r="P991" s="9" t="s">
        <v>6639</v>
      </c>
      <c r="Q991" s="21" t="s">
        <v>6640</v>
      </c>
      <c r="R991" s="9" t="s">
        <v>6642</v>
      </c>
      <c r="S991" s="9" t="s">
        <v>50</v>
      </c>
      <c r="T991" s="9">
        <v>2.0</v>
      </c>
      <c r="U991" s="9" t="s">
        <v>66</v>
      </c>
    </row>
    <row r="992">
      <c r="A992" s="23">
        <v>41876.066446956014</v>
      </c>
      <c r="B992" s="24">
        <v>41434.0</v>
      </c>
      <c r="C992" s="9" t="s">
        <v>934</v>
      </c>
      <c r="D992" s="9" t="s">
        <v>6610</v>
      </c>
      <c r="E992" s="9" t="s">
        <v>645</v>
      </c>
      <c r="F992" s="9" t="s">
        <v>6643</v>
      </c>
      <c r="G992" s="9" t="s">
        <v>6644</v>
      </c>
      <c r="H992" s="9">
        <v>21.0</v>
      </c>
      <c r="I992" s="9" t="s">
        <v>58</v>
      </c>
      <c r="J992" s="9" t="s">
        <v>59</v>
      </c>
      <c r="K992" s="9" t="s">
        <v>59</v>
      </c>
      <c r="L992" s="9">
        <v>2.0</v>
      </c>
      <c r="M992" s="9" t="s">
        <v>42</v>
      </c>
      <c r="N992" s="9" t="s">
        <v>60</v>
      </c>
      <c r="O992" s="9" t="s">
        <v>78</v>
      </c>
      <c r="P992" s="9" t="s">
        <v>6645</v>
      </c>
      <c r="Q992" s="21" t="s">
        <v>6646</v>
      </c>
      <c r="R992" s="9" t="s">
        <v>6652</v>
      </c>
      <c r="S992" s="9" t="s">
        <v>50</v>
      </c>
      <c r="T992" s="9">
        <v>3.0</v>
      </c>
      <c r="U992" s="9" t="s">
        <v>66</v>
      </c>
    </row>
    <row r="993">
      <c r="A993" s="23">
        <v>41876.07328146991</v>
      </c>
      <c r="B993" s="24">
        <v>41458.0</v>
      </c>
      <c r="C993" s="9" t="s">
        <v>934</v>
      </c>
      <c r="D993" s="9" t="s">
        <v>3653</v>
      </c>
      <c r="E993" s="9" t="s">
        <v>6653</v>
      </c>
      <c r="F993" s="9" t="s">
        <v>6654</v>
      </c>
      <c r="G993" s="9" t="s">
        <v>6655</v>
      </c>
      <c r="H993" s="9">
        <v>26.0</v>
      </c>
      <c r="I993" s="9" t="s">
        <v>58</v>
      </c>
      <c r="J993" s="9" t="s">
        <v>59</v>
      </c>
      <c r="K993" s="9" t="s">
        <v>59</v>
      </c>
      <c r="L993" s="9">
        <v>10.0</v>
      </c>
      <c r="M993" s="9" t="s">
        <v>77</v>
      </c>
      <c r="N993" s="9" t="s">
        <v>60</v>
      </c>
      <c r="O993" s="9" t="s">
        <v>78</v>
      </c>
      <c r="P993" s="9" t="s">
        <v>6657</v>
      </c>
      <c r="Q993" s="21" t="s">
        <v>6658</v>
      </c>
      <c r="R993" s="9" t="s">
        <v>6659</v>
      </c>
      <c r="S993" s="9" t="s">
        <v>50</v>
      </c>
      <c r="T993" s="9">
        <v>5.0</v>
      </c>
      <c r="U993" s="9" t="s">
        <v>66</v>
      </c>
    </row>
    <row r="994">
      <c r="A994" s="23">
        <v>41876.078216469905</v>
      </c>
      <c r="B994" s="24">
        <v>41503.0</v>
      </c>
      <c r="C994" s="9" t="s">
        <v>934</v>
      </c>
      <c r="D994" s="9" t="s">
        <v>6610</v>
      </c>
      <c r="E994" s="9" t="s">
        <v>6660</v>
      </c>
      <c r="F994" s="9" t="s">
        <v>6661</v>
      </c>
      <c r="G994" s="9" t="s">
        <v>6662</v>
      </c>
      <c r="H994" s="9">
        <v>78.0</v>
      </c>
      <c r="I994" s="9" t="s">
        <v>58</v>
      </c>
      <c r="J994" s="9" t="s">
        <v>59</v>
      </c>
      <c r="K994" s="9" t="s">
        <v>59</v>
      </c>
      <c r="L994" s="9">
        <v>3.0</v>
      </c>
      <c r="M994" s="9" t="s">
        <v>42</v>
      </c>
      <c r="N994" s="9" t="s">
        <v>60</v>
      </c>
      <c r="O994" s="9" t="s">
        <v>159</v>
      </c>
      <c r="P994" s="9" t="s">
        <v>6663</v>
      </c>
      <c r="Q994" s="21" t="s">
        <v>6664</v>
      </c>
      <c r="R994" s="9" t="s">
        <v>6665</v>
      </c>
      <c r="S994" s="9" t="s">
        <v>50</v>
      </c>
      <c r="T994" s="9">
        <v>3.0</v>
      </c>
      <c r="U994" s="9" t="s">
        <v>66</v>
      </c>
    </row>
    <row r="995">
      <c r="A995" s="23">
        <v>41876.08254875</v>
      </c>
      <c r="B995" s="24">
        <v>41556.0</v>
      </c>
      <c r="C995" s="9" t="s">
        <v>934</v>
      </c>
      <c r="D995" s="9" t="s">
        <v>6610</v>
      </c>
      <c r="E995" s="9" t="s">
        <v>6666</v>
      </c>
      <c r="F995" s="9" t="s">
        <v>5763</v>
      </c>
      <c r="G995" s="9" t="s">
        <v>6667</v>
      </c>
      <c r="H995" s="9">
        <v>28.0</v>
      </c>
      <c r="I995" s="9" t="s">
        <v>58</v>
      </c>
      <c r="J995" s="9" t="s">
        <v>59</v>
      </c>
      <c r="K995" s="9" t="s">
        <v>59</v>
      </c>
      <c r="L995" s="9">
        <v>1.0</v>
      </c>
      <c r="M995" s="9" t="s">
        <v>42</v>
      </c>
      <c r="N995" s="9" t="s">
        <v>60</v>
      </c>
      <c r="O995" s="9" t="s">
        <v>190</v>
      </c>
      <c r="P995" s="9" t="s">
        <v>6668</v>
      </c>
      <c r="Q995" s="21" t="s">
        <v>6669</v>
      </c>
      <c r="R995" s="9" t="s">
        <v>6670</v>
      </c>
      <c r="S995" s="9" t="s">
        <v>50</v>
      </c>
      <c r="T995" s="9">
        <v>5.0</v>
      </c>
      <c r="U995" s="9" t="s">
        <v>66</v>
      </c>
    </row>
    <row r="996">
      <c r="A996" s="23">
        <v>41876.08660447917</v>
      </c>
      <c r="B996" s="24">
        <v>41620.0</v>
      </c>
      <c r="C996" s="9" t="s">
        <v>934</v>
      </c>
      <c r="D996" s="9" t="s">
        <v>935</v>
      </c>
      <c r="E996" s="9" t="s">
        <v>6671</v>
      </c>
      <c r="F996" s="9" t="s">
        <v>5763</v>
      </c>
      <c r="G996" s="9" t="s">
        <v>6672</v>
      </c>
      <c r="H996" s="9">
        <v>61.0</v>
      </c>
      <c r="I996" s="9" t="s">
        <v>58</v>
      </c>
      <c r="J996" s="9" t="s">
        <v>59</v>
      </c>
      <c r="K996" s="9" t="s">
        <v>59</v>
      </c>
      <c r="M996" s="9" t="s">
        <v>42</v>
      </c>
      <c r="N996" s="9" t="s">
        <v>60</v>
      </c>
      <c r="O996" s="9" t="s">
        <v>78</v>
      </c>
      <c r="P996" s="9" t="s">
        <v>6673</v>
      </c>
      <c r="Q996" s="21" t="s">
        <v>6674</v>
      </c>
      <c r="R996" s="9" t="s">
        <v>6675</v>
      </c>
      <c r="S996" s="9" t="s">
        <v>50</v>
      </c>
      <c r="T996" s="9">
        <v>1.0</v>
      </c>
      <c r="U996" s="9" t="s">
        <v>66</v>
      </c>
    </row>
    <row r="997">
      <c r="A997" s="23">
        <v>41876.089031759264</v>
      </c>
      <c r="B997" s="24">
        <v>41537.0</v>
      </c>
      <c r="C997" s="9" t="s">
        <v>934</v>
      </c>
      <c r="D997" s="9" t="s">
        <v>2749</v>
      </c>
      <c r="E997" s="9" t="s">
        <v>6678</v>
      </c>
      <c r="F997" s="9" t="s">
        <v>5763</v>
      </c>
      <c r="G997" s="9" t="s">
        <v>6680</v>
      </c>
      <c r="H997" s="9">
        <v>42.0</v>
      </c>
      <c r="I997" s="9" t="s">
        <v>58</v>
      </c>
      <c r="J997" s="9" t="s">
        <v>59</v>
      </c>
      <c r="K997" s="9" t="s">
        <v>59</v>
      </c>
      <c r="M997" s="9" t="s">
        <v>77</v>
      </c>
      <c r="N997" s="9" t="s">
        <v>60</v>
      </c>
      <c r="O997" s="9" t="s">
        <v>159</v>
      </c>
      <c r="Q997" s="21" t="s">
        <v>6681</v>
      </c>
      <c r="R997" s="9" t="s">
        <v>6682</v>
      </c>
      <c r="S997" s="9" t="s">
        <v>50</v>
      </c>
      <c r="T997" s="9">
        <v>3.0</v>
      </c>
      <c r="U997" s="9" t="s">
        <v>66</v>
      </c>
    </row>
    <row r="998">
      <c r="A998" s="23">
        <v>41876.091570335644</v>
      </c>
      <c r="B998" s="24">
        <v>41716.0</v>
      </c>
      <c r="C998" s="9" t="s">
        <v>934</v>
      </c>
      <c r="D998" s="9" t="s">
        <v>5368</v>
      </c>
      <c r="E998" s="9" t="s">
        <v>1344</v>
      </c>
      <c r="F998" s="9" t="s">
        <v>1345</v>
      </c>
      <c r="G998" s="9" t="s">
        <v>1346</v>
      </c>
      <c r="H998" s="9">
        <v>25.0</v>
      </c>
      <c r="I998" s="9" t="s">
        <v>39</v>
      </c>
      <c r="J998" s="9" t="s">
        <v>59</v>
      </c>
      <c r="K998" s="9" t="s">
        <v>59</v>
      </c>
      <c r="L998" s="9">
        <v>2.0</v>
      </c>
      <c r="M998" s="9" t="s">
        <v>77</v>
      </c>
      <c r="N998" s="9" t="s">
        <v>60</v>
      </c>
      <c r="O998" s="9" t="s">
        <v>190</v>
      </c>
      <c r="Q998" s="21" t="s">
        <v>6686</v>
      </c>
      <c r="R998" s="9" t="s">
        <v>6689</v>
      </c>
      <c r="S998" s="9" t="s">
        <v>50</v>
      </c>
      <c r="T998" s="9">
        <v>1.0</v>
      </c>
      <c r="U998" s="9" t="s">
        <v>66</v>
      </c>
    </row>
    <row r="999">
      <c r="A999" s="23">
        <v>41876.09383082176</v>
      </c>
      <c r="B999" s="24">
        <v>41741.0</v>
      </c>
      <c r="C999" s="9" t="s">
        <v>934</v>
      </c>
      <c r="D999" s="9" t="s">
        <v>301</v>
      </c>
      <c r="E999" s="9" t="s">
        <v>1226</v>
      </c>
      <c r="F999" s="9" t="s">
        <v>6690</v>
      </c>
      <c r="G999" s="9" t="s">
        <v>6691</v>
      </c>
      <c r="H999" s="9">
        <v>66.0</v>
      </c>
      <c r="I999" s="9" t="s">
        <v>58</v>
      </c>
      <c r="J999" s="9" t="s">
        <v>59</v>
      </c>
      <c r="K999" s="9" t="s">
        <v>59</v>
      </c>
      <c r="L999" s="9">
        <v>2.0</v>
      </c>
      <c r="M999" s="9" t="s">
        <v>42</v>
      </c>
      <c r="N999" s="9" t="s">
        <v>60</v>
      </c>
      <c r="O999" s="9" t="s">
        <v>78</v>
      </c>
      <c r="Q999" s="21" t="s">
        <v>6693</v>
      </c>
      <c r="R999" s="9" t="s">
        <v>6697</v>
      </c>
      <c r="S999" s="9" t="s">
        <v>50</v>
      </c>
      <c r="T999" s="9">
        <v>1.0</v>
      </c>
      <c r="U999" s="9" t="s">
        <v>66</v>
      </c>
    </row>
    <row r="1000">
      <c r="A1000" s="23">
        <v>41876.09635019676</v>
      </c>
      <c r="B1000" s="24">
        <v>40662.0</v>
      </c>
      <c r="C1000" s="9" t="s">
        <v>148</v>
      </c>
      <c r="D1000" s="9" t="s">
        <v>760</v>
      </c>
      <c r="E1000" s="9" t="s">
        <v>2066</v>
      </c>
      <c r="F1000" s="9" t="s">
        <v>2077</v>
      </c>
      <c r="G1000" s="9" t="s">
        <v>2068</v>
      </c>
      <c r="H1000" s="9">
        <v>21.0</v>
      </c>
      <c r="I1000" s="9" t="s">
        <v>58</v>
      </c>
      <c r="J1000" s="9" t="s">
        <v>59</v>
      </c>
      <c r="K1000" s="9" t="s">
        <v>59</v>
      </c>
      <c r="L1000" s="9">
        <v>15.0</v>
      </c>
      <c r="M1000" s="9" t="s">
        <v>42</v>
      </c>
      <c r="N1000" s="9" t="s">
        <v>60</v>
      </c>
      <c r="O1000" s="9" t="s">
        <v>190</v>
      </c>
      <c r="Q1000" s="21" t="s">
        <v>2070</v>
      </c>
      <c r="R1000" s="9" t="s">
        <v>2081</v>
      </c>
      <c r="S1000" s="9" t="s">
        <v>50</v>
      </c>
      <c r="T1000" s="9">
        <v>1.0</v>
      </c>
      <c r="U1000" s="9" t="s">
        <v>66</v>
      </c>
    </row>
    <row r="1001">
      <c r="A1001" s="23">
        <v>41876.10394335648</v>
      </c>
      <c r="B1001" s="24">
        <v>41785.0</v>
      </c>
      <c r="C1001" s="9" t="s">
        <v>121</v>
      </c>
      <c r="D1001" s="9" t="s">
        <v>6703</v>
      </c>
      <c r="E1001" s="9" t="s">
        <v>6706</v>
      </c>
      <c r="F1001" s="9" t="s">
        <v>6707</v>
      </c>
      <c r="G1001" s="9" t="s">
        <v>4828</v>
      </c>
      <c r="H1001" s="9">
        <v>45.0</v>
      </c>
      <c r="I1001" s="9" t="s">
        <v>58</v>
      </c>
      <c r="J1001" s="9" t="s">
        <v>59</v>
      </c>
      <c r="K1001" s="9" t="s">
        <v>59</v>
      </c>
      <c r="M1001" s="9" t="s">
        <v>42</v>
      </c>
      <c r="N1001" s="9" t="s">
        <v>60</v>
      </c>
      <c r="O1001" s="9" t="s">
        <v>190</v>
      </c>
      <c r="P1001" s="9" t="s">
        <v>6709</v>
      </c>
      <c r="Q1001" s="21" t="s">
        <v>4830</v>
      </c>
      <c r="R1001" s="9" t="s">
        <v>6710</v>
      </c>
      <c r="S1001" s="9" t="s">
        <v>50</v>
      </c>
      <c r="T1001" s="9">
        <v>2.0</v>
      </c>
      <c r="U1001" s="9" t="s">
        <v>51</v>
      </c>
    </row>
    <row r="1002">
      <c r="A1002" s="23">
        <v>41876.230516446754</v>
      </c>
      <c r="B1002" s="24">
        <v>41875.0</v>
      </c>
      <c r="C1002" s="9" t="s">
        <v>347</v>
      </c>
      <c r="D1002" s="9" t="s">
        <v>6711</v>
      </c>
      <c r="E1002" s="9" t="s">
        <v>6712</v>
      </c>
      <c r="F1002" s="9" t="s">
        <v>6713</v>
      </c>
      <c r="I1002" s="9" t="s">
        <v>39</v>
      </c>
      <c r="J1002" s="9" t="s">
        <v>59</v>
      </c>
      <c r="K1002" s="9" t="s">
        <v>59</v>
      </c>
      <c r="M1002" s="9" t="s">
        <v>77</v>
      </c>
      <c r="N1002" s="9" t="s">
        <v>60</v>
      </c>
      <c r="O1002" s="9" t="s">
        <v>78</v>
      </c>
      <c r="Q1002" s="21" t="s">
        <v>6714</v>
      </c>
      <c r="S1002" s="9" t="s">
        <v>50</v>
      </c>
      <c r="T1002" s="9">
        <v>4.0</v>
      </c>
      <c r="U1002" s="9" t="s">
        <v>51</v>
      </c>
    </row>
    <row r="1003">
      <c r="A1003" s="23">
        <v>41876.28601841435</v>
      </c>
      <c r="B1003" s="24">
        <v>40858.0</v>
      </c>
      <c r="C1003" s="9" t="s">
        <v>105</v>
      </c>
      <c r="D1003" s="9" t="s">
        <v>4313</v>
      </c>
      <c r="E1003" s="9" t="s">
        <v>5385</v>
      </c>
      <c r="F1003" s="9" t="s">
        <v>5386</v>
      </c>
      <c r="I1003" s="9" t="s">
        <v>58</v>
      </c>
      <c r="J1003" s="9" t="s">
        <v>59</v>
      </c>
      <c r="K1003" s="9" t="s">
        <v>59</v>
      </c>
      <c r="M1003" s="9" t="s">
        <v>59</v>
      </c>
      <c r="N1003" s="9" t="s">
        <v>60</v>
      </c>
      <c r="O1003" s="9" t="s">
        <v>273</v>
      </c>
      <c r="P1003" s="9" t="s">
        <v>5387</v>
      </c>
      <c r="Q1003" s="21" t="s">
        <v>5388</v>
      </c>
      <c r="R1003" s="9" t="s">
        <v>5389</v>
      </c>
      <c r="S1003" s="9" t="s">
        <v>50</v>
      </c>
      <c r="T1003" s="9">
        <v>2.0</v>
      </c>
      <c r="U1003" s="9" t="s">
        <v>66</v>
      </c>
    </row>
    <row r="1004">
      <c r="A1004" s="23">
        <v>41876.31071318287</v>
      </c>
      <c r="B1004" s="24">
        <v>40832.0</v>
      </c>
      <c r="C1004" s="9" t="s">
        <v>101</v>
      </c>
      <c r="D1004" s="9" t="s">
        <v>153</v>
      </c>
      <c r="E1004" s="9" t="s">
        <v>2029</v>
      </c>
      <c r="F1004" s="9" t="s">
        <v>2030</v>
      </c>
      <c r="G1004" s="9" t="s">
        <v>4820</v>
      </c>
      <c r="H1004" s="9">
        <v>26.0</v>
      </c>
      <c r="I1004" s="9" t="s">
        <v>58</v>
      </c>
      <c r="J1004" s="9" t="s">
        <v>90</v>
      </c>
      <c r="K1004" s="9" t="s">
        <v>109</v>
      </c>
      <c r="L1004" s="9">
        <v>2.0</v>
      </c>
      <c r="M1004" s="9" t="s">
        <v>42</v>
      </c>
      <c r="N1004" s="9" t="s">
        <v>43</v>
      </c>
      <c r="O1004" s="9" t="s">
        <v>43</v>
      </c>
      <c r="P1004" s="9" t="s">
        <v>4821</v>
      </c>
      <c r="Q1004" s="21" t="s">
        <v>4822</v>
      </c>
      <c r="S1004" s="9" t="s">
        <v>50</v>
      </c>
      <c r="T1004" s="9">
        <v>1.0</v>
      </c>
      <c r="U1004" s="9" t="s">
        <v>66</v>
      </c>
    </row>
    <row r="1005">
      <c r="A1005" s="23">
        <v>41876.338144490735</v>
      </c>
      <c r="B1005" s="24">
        <v>40859.0</v>
      </c>
      <c r="C1005" s="9" t="s">
        <v>261</v>
      </c>
      <c r="D1005" s="9" t="s">
        <v>1948</v>
      </c>
      <c r="E1005" s="9" t="s">
        <v>5085</v>
      </c>
      <c r="F1005" s="9" t="s">
        <v>5390</v>
      </c>
      <c r="G1005" s="9" t="s">
        <v>5391</v>
      </c>
      <c r="H1005" s="9">
        <v>22.0</v>
      </c>
      <c r="I1005" s="9" t="s">
        <v>58</v>
      </c>
      <c r="J1005" s="9" t="s">
        <v>59</v>
      </c>
      <c r="K1005" s="9" t="s">
        <v>59</v>
      </c>
      <c r="M1005" s="9" t="s">
        <v>42</v>
      </c>
      <c r="N1005" s="9" t="s">
        <v>60</v>
      </c>
      <c r="O1005" s="9" t="s">
        <v>705</v>
      </c>
      <c r="P1005" s="9" t="s">
        <v>5392</v>
      </c>
      <c r="Q1005" s="21" t="s">
        <v>5393</v>
      </c>
      <c r="R1005" s="9" t="s">
        <v>5394</v>
      </c>
      <c r="S1005" s="9" t="s">
        <v>50</v>
      </c>
      <c r="T1005" s="9">
        <v>5.0</v>
      </c>
      <c r="U1005" s="9" t="s">
        <v>66</v>
      </c>
    </row>
    <row r="1006">
      <c r="A1006" s="23">
        <v>41876.338459513885</v>
      </c>
      <c r="B1006" s="24">
        <v>40859.0</v>
      </c>
      <c r="C1006" s="9" t="s">
        <v>261</v>
      </c>
      <c r="D1006" s="9" t="s">
        <v>1948</v>
      </c>
      <c r="E1006" s="9" t="s">
        <v>5085</v>
      </c>
      <c r="F1006" s="9" t="s">
        <v>5390</v>
      </c>
      <c r="G1006" s="9" t="s">
        <v>5391</v>
      </c>
      <c r="H1006" s="9">
        <v>22.0</v>
      </c>
      <c r="I1006" s="9" t="s">
        <v>58</v>
      </c>
      <c r="J1006" s="9" t="s">
        <v>59</v>
      </c>
      <c r="K1006" s="9" t="s">
        <v>59</v>
      </c>
      <c r="M1006" s="9" t="s">
        <v>42</v>
      </c>
      <c r="N1006" s="9" t="s">
        <v>60</v>
      </c>
      <c r="O1006" s="9" t="s">
        <v>705</v>
      </c>
      <c r="P1006" s="9" t="s">
        <v>5392</v>
      </c>
      <c r="Q1006" s="21" t="s">
        <v>5393</v>
      </c>
      <c r="R1006" s="9" t="s">
        <v>5394</v>
      </c>
      <c r="S1006" s="9" t="s">
        <v>50</v>
      </c>
      <c r="T1006" s="9">
        <v>5.0</v>
      </c>
      <c r="U1006" s="9" t="s">
        <v>66</v>
      </c>
    </row>
    <row r="1007">
      <c r="A1007" s="23">
        <v>41876.35869302083</v>
      </c>
      <c r="B1007" s="24">
        <v>40859.0</v>
      </c>
      <c r="C1007" s="9" t="s">
        <v>105</v>
      </c>
      <c r="D1007" s="9" t="s">
        <v>4626</v>
      </c>
      <c r="E1007" s="9" t="s">
        <v>4626</v>
      </c>
      <c r="F1007" s="9" t="s">
        <v>5398</v>
      </c>
      <c r="G1007" s="9" t="s">
        <v>5399</v>
      </c>
      <c r="H1007" s="9">
        <v>23.0</v>
      </c>
      <c r="I1007" s="9" t="s">
        <v>58</v>
      </c>
      <c r="J1007" s="9" t="s">
        <v>59</v>
      </c>
      <c r="K1007" s="9" t="s">
        <v>59</v>
      </c>
      <c r="M1007" s="9" t="s">
        <v>42</v>
      </c>
      <c r="N1007" s="9" t="s">
        <v>60</v>
      </c>
      <c r="O1007" s="9" t="s">
        <v>78</v>
      </c>
      <c r="P1007" s="9" t="s">
        <v>5400</v>
      </c>
      <c r="Q1007" s="21" t="s">
        <v>5401</v>
      </c>
      <c r="S1007" s="9" t="s">
        <v>50</v>
      </c>
      <c r="T1007" s="9">
        <v>3.0</v>
      </c>
      <c r="U1007" s="9" t="s">
        <v>66</v>
      </c>
    </row>
    <row r="1008">
      <c r="A1008" s="23">
        <v>41876.38686108796</v>
      </c>
      <c r="B1008" s="24">
        <v>40901.0</v>
      </c>
      <c r="C1008" s="9" t="s">
        <v>105</v>
      </c>
      <c r="D1008" s="9" t="s">
        <v>4626</v>
      </c>
      <c r="E1008" s="9" t="s">
        <v>4626</v>
      </c>
      <c r="F1008" s="9" t="s">
        <v>5930</v>
      </c>
      <c r="G1008" s="9" t="s">
        <v>5931</v>
      </c>
      <c r="H1008" s="9">
        <v>29.0</v>
      </c>
      <c r="I1008" s="9" t="s">
        <v>58</v>
      </c>
      <c r="J1008" s="9" t="s">
        <v>59</v>
      </c>
      <c r="K1008" s="9" t="s">
        <v>59</v>
      </c>
      <c r="M1008" s="9" t="s">
        <v>42</v>
      </c>
      <c r="N1008" s="9" t="s">
        <v>60</v>
      </c>
      <c r="O1008" s="9" t="s">
        <v>78</v>
      </c>
      <c r="P1008" s="9" t="s">
        <v>5932</v>
      </c>
      <c r="Q1008" s="21" t="s">
        <v>5933</v>
      </c>
      <c r="S1008" s="9" t="s">
        <v>50</v>
      </c>
      <c r="T1008" s="9">
        <v>2.0</v>
      </c>
      <c r="U1008" s="9" t="s">
        <v>66</v>
      </c>
    </row>
    <row r="1009">
      <c r="A1009" s="23">
        <v>41876.41807960648</v>
      </c>
      <c r="B1009" s="24">
        <v>40892.0</v>
      </c>
      <c r="C1009" s="9" t="s">
        <v>237</v>
      </c>
      <c r="D1009" s="9" t="s">
        <v>2164</v>
      </c>
      <c r="E1009" s="9" t="s">
        <v>2165</v>
      </c>
      <c r="F1009" s="9" t="s">
        <v>5896</v>
      </c>
      <c r="G1009" s="9" t="s">
        <v>5897</v>
      </c>
      <c r="H1009" s="9">
        <v>25.0</v>
      </c>
      <c r="I1009" s="9" t="s">
        <v>58</v>
      </c>
      <c r="J1009" s="9" t="s">
        <v>90</v>
      </c>
      <c r="K1009" s="9" t="s">
        <v>59</v>
      </c>
      <c r="L1009" s="9">
        <v>1.0</v>
      </c>
      <c r="M1009" s="9" t="s">
        <v>42</v>
      </c>
      <c r="N1009" s="9" t="s">
        <v>60</v>
      </c>
      <c r="O1009" s="9" t="s">
        <v>341</v>
      </c>
      <c r="P1009" s="9" t="s">
        <v>5898</v>
      </c>
      <c r="Q1009" s="21" t="s">
        <v>5899</v>
      </c>
      <c r="R1009" s="9" t="s">
        <v>5900</v>
      </c>
      <c r="S1009" s="9" t="s">
        <v>50</v>
      </c>
      <c r="T1009" s="9">
        <v>3.0</v>
      </c>
      <c r="U1009" s="9" t="s">
        <v>66</v>
      </c>
    </row>
    <row r="1010">
      <c r="A1010" s="23">
        <v>41876.42601690972</v>
      </c>
      <c r="B1010" s="24">
        <v>40892.0</v>
      </c>
      <c r="C1010" s="9" t="s">
        <v>293</v>
      </c>
      <c r="D1010" s="9" t="s">
        <v>5901</v>
      </c>
      <c r="E1010" s="9" t="s">
        <v>5902</v>
      </c>
      <c r="F1010" s="9" t="s">
        <v>5903</v>
      </c>
      <c r="G1010" s="9" t="s">
        <v>5904</v>
      </c>
      <c r="H1010" s="9">
        <v>38.0</v>
      </c>
      <c r="I1010" s="9" t="s">
        <v>58</v>
      </c>
      <c r="J1010" s="9" t="s">
        <v>90</v>
      </c>
      <c r="K1010" s="9" t="s">
        <v>59</v>
      </c>
      <c r="L1010" s="9">
        <v>1.0</v>
      </c>
      <c r="M1010" s="9" t="s">
        <v>42</v>
      </c>
      <c r="N1010" s="9" t="s">
        <v>60</v>
      </c>
      <c r="O1010" s="9" t="s">
        <v>190</v>
      </c>
      <c r="P1010" s="9" t="s">
        <v>5905</v>
      </c>
      <c r="Q1010" s="21" t="s">
        <v>5906</v>
      </c>
      <c r="R1010" s="9" t="s">
        <v>5907</v>
      </c>
      <c r="S1010" s="9" t="s">
        <v>50</v>
      </c>
      <c r="T1010" s="9">
        <v>3.0</v>
      </c>
      <c r="U1010" s="9" t="s">
        <v>66</v>
      </c>
    </row>
    <row r="1011">
      <c r="A1011" s="23">
        <v>41876.43538523148</v>
      </c>
      <c r="B1011" s="24">
        <v>41646.0</v>
      </c>
      <c r="C1011" s="9" t="s">
        <v>148</v>
      </c>
      <c r="D1011" s="9" t="s">
        <v>4441</v>
      </c>
      <c r="E1011" s="9" t="s">
        <v>6748</v>
      </c>
      <c r="F1011" s="9" t="s">
        <v>6749</v>
      </c>
      <c r="G1011" s="9" t="s">
        <v>6750</v>
      </c>
      <c r="H1011" s="9">
        <v>47.0</v>
      </c>
      <c r="I1011" s="9" t="s">
        <v>58</v>
      </c>
      <c r="J1011" s="9" t="s">
        <v>59</v>
      </c>
      <c r="K1011" s="9" t="s">
        <v>59</v>
      </c>
      <c r="M1011" s="9" t="s">
        <v>42</v>
      </c>
      <c r="N1011" s="9" t="s">
        <v>60</v>
      </c>
      <c r="O1011" s="9" t="s">
        <v>78</v>
      </c>
      <c r="P1011" s="9" t="s">
        <v>6751</v>
      </c>
      <c r="Q1011" s="21" t="s">
        <v>6752</v>
      </c>
      <c r="R1011" s="9" t="s">
        <v>6756</v>
      </c>
      <c r="S1011" s="9" t="s">
        <v>50</v>
      </c>
      <c r="T1011" s="9">
        <v>5.0</v>
      </c>
      <c r="U1011" s="9" t="s">
        <v>206</v>
      </c>
      <c r="W1011" s="9" t="s">
        <v>6757</v>
      </c>
    </row>
    <row r="1012">
      <c r="A1012" s="23">
        <v>41876.43961025463</v>
      </c>
      <c r="B1012" s="24">
        <v>41646.0</v>
      </c>
      <c r="C1012" s="9" t="s">
        <v>410</v>
      </c>
      <c r="E1012" s="9" t="s">
        <v>6758</v>
      </c>
      <c r="F1012" s="9" t="s">
        <v>6759</v>
      </c>
      <c r="G1012" s="9" t="s">
        <v>6760</v>
      </c>
      <c r="H1012" s="9">
        <v>40.0</v>
      </c>
      <c r="I1012" s="9" t="s">
        <v>58</v>
      </c>
      <c r="J1012" s="9" t="s">
        <v>59</v>
      </c>
      <c r="K1012" s="9" t="s">
        <v>59</v>
      </c>
      <c r="L1012" s="9">
        <v>1.0</v>
      </c>
      <c r="M1012" s="9" t="s">
        <v>42</v>
      </c>
      <c r="N1012" s="9" t="s">
        <v>60</v>
      </c>
      <c r="O1012" s="9" t="s">
        <v>705</v>
      </c>
      <c r="P1012" s="9" t="s">
        <v>6761</v>
      </c>
      <c r="Q1012" s="21" t="s">
        <v>6762</v>
      </c>
      <c r="S1012" s="9" t="s">
        <v>50</v>
      </c>
      <c r="T1012" s="9">
        <v>5.0</v>
      </c>
      <c r="U1012" s="9" t="s">
        <v>66</v>
      </c>
    </row>
    <row r="1013">
      <c r="A1013" s="23">
        <v>41876.45047675926</v>
      </c>
      <c r="B1013" s="24">
        <v>41646.0</v>
      </c>
      <c r="C1013" s="9" t="s">
        <v>1484</v>
      </c>
      <c r="D1013" s="9" t="s">
        <v>935</v>
      </c>
      <c r="E1013" s="9" t="s">
        <v>6763</v>
      </c>
      <c r="F1013" s="9" t="s">
        <v>6764</v>
      </c>
      <c r="G1013" s="9" t="s">
        <v>6765</v>
      </c>
      <c r="I1013" s="9" t="s">
        <v>58</v>
      </c>
      <c r="J1013" s="9" t="s">
        <v>59</v>
      </c>
      <c r="K1013" s="9" t="s">
        <v>59</v>
      </c>
      <c r="M1013" s="9" t="s">
        <v>77</v>
      </c>
      <c r="N1013" s="9" t="s">
        <v>60</v>
      </c>
      <c r="O1013" s="9" t="s">
        <v>59</v>
      </c>
      <c r="P1013" s="9" t="s">
        <v>6766</v>
      </c>
      <c r="Q1013" s="21" t="s">
        <v>6767</v>
      </c>
      <c r="S1013" s="9" t="s">
        <v>50</v>
      </c>
      <c r="T1013" s="9">
        <v>5.0</v>
      </c>
      <c r="U1013" s="9" t="s">
        <v>66</v>
      </c>
    </row>
    <row r="1014">
      <c r="A1014" s="23">
        <v>41876.46343923611</v>
      </c>
      <c r="B1014" s="24">
        <v>41643.0</v>
      </c>
      <c r="C1014" s="9" t="s">
        <v>67</v>
      </c>
      <c r="E1014" s="9" t="s">
        <v>6768</v>
      </c>
      <c r="F1014" s="9" t="s">
        <v>6769</v>
      </c>
      <c r="G1014" s="9" t="s">
        <v>6770</v>
      </c>
      <c r="H1014" s="9">
        <v>49.0</v>
      </c>
      <c r="I1014" s="9" t="s">
        <v>58</v>
      </c>
      <c r="J1014" s="9" t="s">
        <v>59</v>
      </c>
      <c r="K1014" s="9" t="s">
        <v>109</v>
      </c>
      <c r="M1014" s="9" t="s">
        <v>42</v>
      </c>
      <c r="N1014" s="9" t="s">
        <v>60</v>
      </c>
      <c r="O1014" s="9" t="s">
        <v>190</v>
      </c>
      <c r="P1014" s="9" t="s">
        <v>6771</v>
      </c>
      <c r="Q1014" s="21" t="s">
        <v>6772</v>
      </c>
      <c r="R1014" s="9" t="s">
        <v>6773</v>
      </c>
      <c r="S1014" s="9" t="s">
        <v>50</v>
      </c>
      <c r="T1014" s="9">
        <v>4.0</v>
      </c>
      <c r="U1014" s="9" t="s">
        <v>66</v>
      </c>
    </row>
    <row r="1015">
      <c r="A1015" s="23">
        <v>41876.46767585648</v>
      </c>
      <c r="B1015" s="24">
        <v>40889.0</v>
      </c>
      <c r="C1015" s="9" t="s">
        <v>897</v>
      </c>
      <c r="D1015" s="9" t="s">
        <v>3059</v>
      </c>
      <c r="E1015" s="9" t="s">
        <v>5882</v>
      </c>
      <c r="F1015" s="9" t="s">
        <v>5883</v>
      </c>
      <c r="G1015" s="9" t="s">
        <v>5884</v>
      </c>
      <c r="H1015" s="9">
        <v>68.0</v>
      </c>
      <c r="I1015" s="9" t="s">
        <v>58</v>
      </c>
      <c r="J1015" s="9" t="s">
        <v>90</v>
      </c>
      <c r="K1015" s="9" t="s">
        <v>59</v>
      </c>
      <c r="L1015" s="9">
        <v>1.0</v>
      </c>
      <c r="M1015" s="9" t="s">
        <v>42</v>
      </c>
      <c r="N1015" s="9" t="s">
        <v>60</v>
      </c>
      <c r="O1015" s="9" t="s">
        <v>190</v>
      </c>
      <c r="P1015" s="9" t="s">
        <v>5885</v>
      </c>
      <c r="Q1015" s="21" t="s">
        <v>5886</v>
      </c>
      <c r="S1015" s="9" t="s">
        <v>50</v>
      </c>
      <c r="T1015" s="9">
        <v>1.0</v>
      </c>
      <c r="U1015" s="9" t="s">
        <v>66</v>
      </c>
    </row>
    <row r="1016">
      <c r="A1016" s="23">
        <v>41876.4704558912</v>
      </c>
      <c r="B1016" s="24">
        <v>41644.0</v>
      </c>
      <c r="C1016" s="9" t="s">
        <v>148</v>
      </c>
      <c r="E1016" s="9" t="s">
        <v>478</v>
      </c>
      <c r="G1016" s="9" t="s">
        <v>6774</v>
      </c>
      <c r="H1016" s="9">
        <v>30.0</v>
      </c>
      <c r="I1016" s="9" t="s">
        <v>58</v>
      </c>
      <c r="J1016" s="9" t="s">
        <v>59</v>
      </c>
      <c r="K1016" s="9" t="s">
        <v>59</v>
      </c>
      <c r="M1016" s="9" t="s">
        <v>42</v>
      </c>
      <c r="N1016" s="9" t="s">
        <v>60</v>
      </c>
      <c r="O1016" s="9" t="s">
        <v>78</v>
      </c>
      <c r="P1016" s="9" t="s">
        <v>6775</v>
      </c>
      <c r="Q1016" s="21" t="s">
        <v>6776</v>
      </c>
      <c r="R1016" s="9" t="s">
        <v>6777</v>
      </c>
      <c r="S1016" s="9" t="s">
        <v>50</v>
      </c>
      <c r="T1016" s="9">
        <v>5.0</v>
      </c>
      <c r="U1016" s="9" t="s">
        <v>66</v>
      </c>
    </row>
    <row r="1017">
      <c r="A1017" s="23">
        <v>41876.478219641205</v>
      </c>
      <c r="B1017" s="24">
        <v>40895.0</v>
      </c>
      <c r="S1017" s="9" t="s">
        <v>175</v>
      </c>
    </row>
    <row r="1018">
      <c r="A1018" s="23">
        <v>41876.4866750463</v>
      </c>
      <c r="B1018" s="24">
        <v>40896.0</v>
      </c>
      <c r="C1018" s="9" t="s">
        <v>232</v>
      </c>
      <c r="D1018" s="9" t="s">
        <v>5915</v>
      </c>
      <c r="E1018" s="9" t="s">
        <v>4042</v>
      </c>
      <c r="F1018" s="9" t="s">
        <v>5916</v>
      </c>
      <c r="G1018" s="9" t="s">
        <v>5917</v>
      </c>
      <c r="H1018" s="9">
        <v>15.0</v>
      </c>
      <c r="I1018" s="9" t="s">
        <v>58</v>
      </c>
      <c r="J1018" s="9" t="s">
        <v>40</v>
      </c>
      <c r="K1018" s="9" t="s">
        <v>59</v>
      </c>
      <c r="L1018" s="9">
        <v>12.0</v>
      </c>
      <c r="M1018" s="9" t="s">
        <v>42</v>
      </c>
      <c r="N1018" s="9" t="s">
        <v>60</v>
      </c>
      <c r="O1018" s="9" t="s">
        <v>190</v>
      </c>
      <c r="P1018" s="9" t="s">
        <v>5918</v>
      </c>
      <c r="Q1018" s="21" t="s">
        <v>5919</v>
      </c>
      <c r="R1018" s="9" t="s">
        <v>5920</v>
      </c>
      <c r="S1018" s="9" t="s">
        <v>50</v>
      </c>
      <c r="T1018" s="9">
        <v>2.0</v>
      </c>
      <c r="U1018" s="9" t="s">
        <v>66</v>
      </c>
    </row>
    <row r="1019">
      <c r="A1019" s="23">
        <v>41876.494690810185</v>
      </c>
      <c r="B1019" s="24">
        <v>40896.0</v>
      </c>
      <c r="C1019" s="9" t="s">
        <v>253</v>
      </c>
      <c r="D1019" s="9" t="s">
        <v>5921</v>
      </c>
      <c r="E1019" s="9" t="s">
        <v>5922</v>
      </c>
      <c r="F1019" s="9" t="s">
        <v>5923</v>
      </c>
      <c r="G1019" s="9" t="s">
        <v>5924</v>
      </c>
      <c r="H1019" s="9">
        <v>54.0</v>
      </c>
      <c r="I1019" s="9" t="s">
        <v>58</v>
      </c>
      <c r="J1019" s="9" t="s">
        <v>59</v>
      </c>
      <c r="K1019" s="9" t="s">
        <v>59</v>
      </c>
      <c r="L1019" s="9">
        <v>3.0</v>
      </c>
      <c r="M1019" s="9" t="s">
        <v>42</v>
      </c>
      <c r="N1019" s="9" t="s">
        <v>60</v>
      </c>
      <c r="O1019" s="9" t="s">
        <v>78</v>
      </c>
      <c r="P1019" s="9" t="s">
        <v>5925</v>
      </c>
      <c r="Q1019" s="21" t="s">
        <v>5926</v>
      </c>
      <c r="R1019" s="9" t="s">
        <v>5927</v>
      </c>
      <c r="S1019" s="9" t="s">
        <v>50</v>
      </c>
      <c r="T1019" s="9">
        <v>5.0</v>
      </c>
      <c r="U1019" s="9" t="s">
        <v>66</v>
      </c>
    </row>
    <row r="1020">
      <c r="A1020" s="23">
        <v>41876.497944560186</v>
      </c>
      <c r="B1020" s="24">
        <v>41516.0</v>
      </c>
      <c r="C1020" s="9" t="s">
        <v>136</v>
      </c>
      <c r="D1020" s="9" t="s">
        <v>6778</v>
      </c>
      <c r="E1020" s="9" t="s">
        <v>6779</v>
      </c>
      <c r="F1020" s="9" t="s">
        <v>6780</v>
      </c>
      <c r="G1020" s="9" t="s">
        <v>6781</v>
      </c>
      <c r="H1020" s="9">
        <v>34.0</v>
      </c>
      <c r="I1020" s="9" t="s">
        <v>58</v>
      </c>
      <c r="J1020" s="9" t="s">
        <v>90</v>
      </c>
      <c r="K1020" s="9" t="s">
        <v>41</v>
      </c>
      <c r="L1020" s="9">
        <v>10.0</v>
      </c>
      <c r="M1020" s="9" t="s">
        <v>77</v>
      </c>
      <c r="N1020" s="9" t="s">
        <v>60</v>
      </c>
      <c r="O1020" s="9" t="s">
        <v>78</v>
      </c>
      <c r="P1020" s="9" t="s">
        <v>6782</v>
      </c>
      <c r="Q1020" s="21" t="s">
        <v>6783</v>
      </c>
      <c r="S1020" s="9" t="s">
        <v>50</v>
      </c>
      <c r="T1020" s="9">
        <v>4.0</v>
      </c>
      <c r="U1020" s="9" t="s">
        <v>51</v>
      </c>
    </row>
    <row r="1021">
      <c r="A1021" s="23">
        <v>41876.50325653935</v>
      </c>
      <c r="B1021" s="24">
        <v>40897.0</v>
      </c>
      <c r="C1021" s="9" t="s">
        <v>101</v>
      </c>
      <c r="D1021" s="9" t="s">
        <v>153</v>
      </c>
      <c r="E1021" s="9" t="s">
        <v>153</v>
      </c>
      <c r="F1021" s="9" t="s">
        <v>221</v>
      </c>
      <c r="I1021" s="9" t="s">
        <v>59</v>
      </c>
      <c r="J1021" s="9" t="s">
        <v>59</v>
      </c>
      <c r="K1021" s="9" t="s">
        <v>59</v>
      </c>
      <c r="M1021" s="9" t="s">
        <v>59</v>
      </c>
      <c r="N1021" s="9" t="s">
        <v>59</v>
      </c>
      <c r="O1021" s="9" t="s">
        <v>59</v>
      </c>
      <c r="P1021" s="9" t="s">
        <v>5928</v>
      </c>
      <c r="Q1021" s="21" t="s">
        <v>5929</v>
      </c>
      <c r="S1021" s="9" t="s">
        <v>50</v>
      </c>
      <c r="U1021" s="9" t="s">
        <v>66</v>
      </c>
    </row>
    <row r="1022">
      <c r="A1022" s="23">
        <v>41876.525029826385</v>
      </c>
      <c r="B1022" s="24">
        <v>40906.0</v>
      </c>
      <c r="C1022" s="9" t="s">
        <v>148</v>
      </c>
      <c r="D1022" s="9" t="s">
        <v>1173</v>
      </c>
      <c r="E1022" s="9" t="s">
        <v>966</v>
      </c>
      <c r="F1022" s="9" t="s">
        <v>3824</v>
      </c>
      <c r="G1022" s="9" t="s">
        <v>5944</v>
      </c>
      <c r="H1022" s="9">
        <v>25.0</v>
      </c>
      <c r="I1022" s="9" t="s">
        <v>58</v>
      </c>
      <c r="J1022" s="9" t="s">
        <v>59</v>
      </c>
      <c r="K1022" s="9" t="s">
        <v>59</v>
      </c>
      <c r="L1022" s="9">
        <v>3.0</v>
      </c>
      <c r="M1022" s="9" t="s">
        <v>77</v>
      </c>
      <c r="N1022" s="9" t="s">
        <v>60</v>
      </c>
      <c r="O1022" s="9" t="s">
        <v>190</v>
      </c>
      <c r="P1022" s="9" t="s">
        <v>5945</v>
      </c>
      <c r="Q1022" s="21" t="s">
        <v>5946</v>
      </c>
      <c r="R1022" s="9" t="s">
        <v>5952</v>
      </c>
      <c r="S1022" s="9" t="s">
        <v>50</v>
      </c>
      <c r="T1022" s="9">
        <v>1.0</v>
      </c>
      <c r="U1022" s="9" t="s">
        <v>66</v>
      </c>
    </row>
    <row r="1023">
      <c r="A1023" s="23">
        <v>41876.5299947338</v>
      </c>
      <c r="B1023" s="24">
        <v>40646.0</v>
      </c>
      <c r="C1023" s="9" t="s">
        <v>101</v>
      </c>
      <c r="D1023" s="9" t="s">
        <v>337</v>
      </c>
      <c r="E1023" s="9" t="s">
        <v>337</v>
      </c>
      <c r="F1023" s="9" t="s">
        <v>1375</v>
      </c>
      <c r="G1023" s="9" t="s">
        <v>1929</v>
      </c>
      <c r="H1023" s="9">
        <v>52.0</v>
      </c>
      <c r="I1023" s="9" t="s">
        <v>58</v>
      </c>
      <c r="J1023" s="9" t="s">
        <v>59</v>
      </c>
      <c r="K1023" s="9" t="s">
        <v>59</v>
      </c>
      <c r="M1023" s="9" t="s">
        <v>42</v>
      </c>
      <c r="N1023" s="9" t="s">
        <v>60</v>
      </c>
      <c r="O1023" s="9" t="s">
        <v>1930</v>
      </c>
      <c r="P1023" s="9" t="s">
        <v>1931</v>
      </c>
      <c r="Q1023" s="21" t="s">
        <v>1932</v>
      </c>
      <c r="R1023" s="9" t="s">
        <v>1933</v>
      </c>
      <c r="S1023" s="9" t="s">
        <v>50</v>
      </c>
      <c r="T1023" s="9">
        <v>2.0</v>
      </c>
      <c r="U1023" s="9" t="s">
        <v>51</v>
      </c>
    </row>
    <row r="1024">
      <c r="A1024" s="23">
        <v>41876.5510821875</v>
      </c>
      <c r="B1024" s="24">
        <v>41672.0</v>
      </c>
      <c r="S1024" s="9" t="s">
        <v>175</v>
      </c>
    </row>
    <row r="1025">
      <c r="A1025" s="23">
        <v>41876.580126574074</v>
      </c>
      <c r="B1025" s="24">
        <v>40906.0</v>
      </c>
      <c r="C1025" s="9" t="s">
        <v>237</v>
      </c>
      <c r="D1025" s="9" t="s">
        <v>3382</v>
      </c>
      <c r="E1025" s="9" t="s">
        <v>3382</v>
      </c>
      <c r="F1025" s="9" t="s">
        <v>5953</v>
      </c>
      <c r="G1025" s="9" t="s">
        <v>5954</v>
      </c>
      <c r="H1025" s="9">
        <v>19.0</v>
      </c>
      <c r="I1025" s="9" t="s">
        <v>58</v>
      </c>
      <c r="J1025" s="9" t="s">
        <v>40</v>
      </c>
      <c r="K1025" s="9" t="s">
        <v>59</v>
      </c>
      <c r="L1025" s="9">
        <v>3.0</v>
      </c>
      <c r="M1025" s="9" t="s">
        <v>42</v>
      </c>
      <c r="N1025" s="9" t="s">
        <v>60</v>
      </c>
      <c r="O1025" s="9" t="s">
        <v>78</v>
      </c>
      <c r="P1025" s="9" t="s">
        <v>5955</v>
      </c>
      <c r="Q1025" s="21" t="s">
        <v>5956</v>
      </c>
      <c r="R1025" s="9" t="s">
        <v>5958</v>
      </c>
      <c r="S1025" s="9" t="s">
        <v>50</v>
      </c>
      <c r="T1025" s="9">
        <v>4.0</v>
      </c>
      <c r="U1025" s="9" t="s">
        <v>66</v>
      </c>
    </row>
    <row r="1026">
      <c r="A1026" s="23">
        <v>41876.60117357639</v>
      </c>
      <c r="B1026" s="24">
        <v>41720.0</v>
      </c>
      <c r="C1026" s="9" t="s">
        <v>6784</v>
      </c>
      <c r="D1026" s="9" t="s">
        <v>6785</v>
      </c>
      <c r="E1026" s="9" t="s">
        <v>6785</v>
      </c>
      <c r="F1026" s="9" t="s">
        <v>6786</v>
      </c>
      <c r="I1026" s="9" t="s">
        <v>59</v>
      </c>
      <c r="J1026" s="9" t="s">
        <v>59</v>
      </c>
      <c r="K1026" s="9" t="s">
        <v>59</v>
      </c>
      <c r="M1026" s="9" t="s">
        <v>42</v>
      </c>
      <c r="N1026" s="9" t="s">
        <v>60</v>
      </c>
      <c r="O1026" s="9" t="s">
        <v>61</v>
      </c>
      <c r="P1026" s="9" t="s">
        <v>6787</v>
      </c>
      <c r="Q1026" s="21" t="s">
        <v>6788</v>
      </c>
      <c r="S1026" s="9" t="s">
        <v>50</v>
      </c>
      <c r="T1026" s="9">
        <v>5.0</v>
      </c>
      <c r="U1026" s="9" t="s">
        <v>206</v>
      </c>
      <c r="W1026" s="9" t="s">
        <v>6789</v>
      </c>
    </row>
    <row r="1027">
      <c r="A1027" s="23">
        <v>41876.60444497685</v>
      </c>
      <c r="B1027" s="24">
        <v>40907.0</v>
      </c>
      <c r="C1027" s="9" t="s">
        <v>237</v>
      </c>
      <c r="D1027" s="9" t="s">
        <v>528</v>
      </c>
      <c r="E1027" s="9" t="s">
        <v>5959</v>
      </c>
      <c r="F1027" s="9" t="s">
        <v>5960</v>
      </c>
      <c r="G1027" s="9" t="s">
        <v>5961</v>
      </c>
      <c r="H1027" s="9">
        <v>41.0</v>
      </c>
      <c r="I1027" s="9" t="s">
        <v>58</v>
      </c>
      <c r="J1027" s="9" t="s">
        <v>90</v>
      </c>
      <c r="K1027" s="9" t="s">
        <v>59</v>
      </c>
      <c r="M1027" s="9" t="s">
        <v>42</v>
      </c>
      <c r="N1027" s="9" t="s">
        <v>43</v>
      </c>
      <c r="O1027" s="9" t="s">
        <v>43</v>
      </c>
      <c r="P1027" s="9" t="s">
        <v>5962</v>
      </c>
      <c r="Q1027" s="21" t="s">
        <v>5963</v>
      </c>
      <c r="S1027" s="9" t="s">
        <v>50</v>
      </c>
      <c r="T1027" s="9">
        <v>2.0</v>
      </c>
      <c r="U1027" s="9" t="s">
        <v>66</v>
      </c>
    </row>
    <row r="1028">
      <c r="A1028" s="23">
        <v>41876.61844238426</v>
      </c>
      <c r="B1028" s="24">
        <v>40907.0</v>
      </c>
      <c r="C1028" s="9" t="s">
        <v>148</v>
      </c>
      <c r="D1028" s="9" t="s">
        <v>1904</v>
      </c>
      <c r="E1028" s="9" t="s">
        <v>1905</v>
      </c>
      <c r="F1028" s="9" t="s">
        <v>5964</v>
      </c>
      <c r="G1028" s="9" t="s">
        <v>5965</v>
      </c>
      <c r="H1028" s="9">
        <v>22.0</v>
      </c>
      <c r="I1028" s="9" t="s">
        <v>58</v>
      </c>
      <c r="J1028" s="9" t="s">
        <v>40</v>
      </c>
      <c r="K1028" s="9" t="s">
        <v>59</v>
      </c>
      <c r="M1028" s="9" t="s">
        <v>42</v>
      </c>
      <c r="N1028" s="9" t="s">
        <v>60</v>
      </c>
      <c r="O1028" s="9" t="s">
        <v>78</v>
      </c>
      <c r="P1028" s="9" t="s">
        <v>5966</v>
      </c>
      <c r="Q1028" s="21" t="s">
        <v>5967</v>
      </c>
      <c r="S1028" s="9" t="s">
        <v>50</v>
      </c>
      <c r="T1028" s="9">
        <v>3.0</v>
      </c>
      <c r="U1028" s="9" t="s">
        <v>66</v>
      </c>
    </row>
    <row r="1029">
      <c r="A1029" s="23">
        <v>41876.620346006945</v>
      </c>
      <c r="B1029" s="24">
        <v>41306.0</v>
      </c>
      <c r="C1029" s="9" t="s">
        <v>232</v>
      </c>
      <c r="D1029" s="9" t="s">
        <v>363</v>
      </c>
      <c r="E1029" s="9" t="s">
        <v>6794</v>
      </c>
      <c r="F1029" s="9" t="s">
        <v>6795</v>
      </c>
      <c r="G1029" s="9" t="s">
        <v>59</v>
      </c>
      <c r="I1029" s="9" t="s">
        <v>59</v>
      </c>
      <c r="J1029" s="9" t="s">
        <v>59</v>
      </c>
      <c r="K1029" s="9" t="s">
        <v>59</v>
      </c>
      <c r="M1029" s="9" t="s">
        <v>77</v>
      </c>
      <c r="N1029" s="9" t="s">
        <v>59</v>
      </c>
      <c r="O1029" s="9" t="s">
        <v>59</v>
      </c>
      <c r="P1029" s="9" t="s">
        <v>6796</v>
      </c>
      <c r="Q1029" s="21" t="s">
        <v>6797</v>
      </c>
      <c r="S1029" s="9" t="s">
        <v>50</v>
      </c>
      <c r="T1029" s="9">
        <v>3.0</v>
      </c>
      <c r="U1029" s="9" t="s">
        <v>66</v>
      </c>
    </row>
    <row r="1030">
      <c r="A1030" s="23">
        <v>41876.62192534722</v>
      </c>
      <c r="B1030" s="24">
        <v>41306.0</v>
      </c>
      <c r="C1030" s="9" t="s">
        <v>232</v>
      </c>
      <c r="D1030" s="9" t="s">
        <v>2215</v>
      </c>
      <c r="E1030" s="9" t="s">
        <v>4665</v>
      </c>
      <c r="F1030" s="9" t="s">
        <v>6802</v>
      </c>
      <c r="G1030" s="9" t="s">
        <v>6803</v>
      </c>
      <c r="H1030" s="9">
        <v>21.0</v>
      </c>
      <c r="I1030" s="9" t="s">
        <v>58</v>
      </c>
      <c r="J1030" s="9" t="s">
        <v>40</v>
      </c>
      <c r="K1030" s="9" t="s">
        <v>59</v>
      </c>
      <c r="L1030" s="9">
        <v>5.0</v>
      </c>
      <c r="M1030" s="9" t="s">
        <v>42</v>
      </c>
      <c r="N1030" s="9" t="s">
        <v>60</v>
      </c>
      <c r="O1030" s="9" t="s">
        <v>190</v>
      </c>
      <c r="P1030" s="9" t="s">
        <v>6805</v>
      </c>
      <c r="Q1030" s="21" t="s">
        <v>6806</v>
      </c>
      <c r="R1030" s="9" t="s">
        <v>6809</v>
      </c>
      <c r="S1030" s="9" t="s">
        <v>50</v>
      </c>
      <c r="T1030" s="9">
        <v>4.0</v>
      </c>
      <c r="U1030" s="9" t="s">
        <v>66</v>
      </c>
    </row>
    <row r="1031">
      <c r="A1031" s="23">
        <v>41876.62425818287</v>
      </c>
      <c r="B1031" s="24">
        <v>41306.0</v>
      </c>
      <c r="C1031" s="9" t="s">
        <v>101</v>
      </c>
      <c r="D1031" s="9" t="s">
        <v>153</v>
      </c>
      <c r="E1031" s="9" t="s">
        <v>6810</v>
      </c>
      <c r="F1031" s="9" t="s">
        <v>4552</v>
      </c>
      <c r="G1031" s="9" t="s">
        <v>59</v>
      </c>
      <c r="I1031" s="9" t="s">
        <v>58</v>
      </c>
      <c r="J1031" s="9" t="s">
        <v>59</v>
      </c>
      <c r="K1031" s="9" t="s">
        <v>59</v>
      </c>
      <c r="L1031" s="9">
        <v>2.0</v>
      </c>
      <c r="M1031" s="9" t="s">
        <v>77</v>
      </c>
      <c r="N1031" s="9" t="s">
        <v>60</v>
      </c>
      <c r="O1031" s="9" t="s">
        <v>474</v>
      </c>
      <c r="P1031" s="9" t="s">
        <v>6811</v>
      </c>
      <c r="Q1031" s="21" t="s">
        <v>6812</v>
      </c>
      <c r="S1031" s="9" t="s">
        <v>50</v>
      </c>
      <c r="T1031" s="9">
        <v>4.0</v>
      </c>
      <c r="U1031" s="9" t="s">
        <v>66</v>
      </c>
    </row>
    <row r="1032">
      <c r="A1032" s="23">
        <v>41876.62562875</v>
      </c>
      <c r="B1032" s="24">
        <v>41306.0</v>
      </c>
      <c r="C1032" s="9" t="s">
        <v>247</v>
      </c>
      <c r="D1032" s="9" t="s">
        <v>248</v>
      </c>
      <c r="E1032" s="9" t="s">
        <v>248</v>
      </c>
      <c r="F1032" s="9" t="s">
        <v>1577</v>
      </c>
      <c r="G1032" s="9" t="s">
        <v>59</v>
      </c>
      <c r="I1032" s="9" t="s">
        <v>58</v>
      </c>
      <c r="J1032" s="9" t="s">
        <v>59</v>
      </c>
      <c r="K1032" s="9" t="s">
        <v>59</v>
      </c>
      <c r="L1032" s="9">
        <v>5.0</v>
      </c>
      <c r="M1032" s="9" t="s">
        <v>77</v>
      </c>
      <c r="N1032" s="9" t="s">
        <v>60</v>
      </c>
      <c r="O1032" s="9" t="s">
        <v>78</v>
      </c>
      <c r="P1032" s="9" t="s">
        <v>6815</v>
      </c>
      <c r="Q1032" s="21" t="s">
        <v>6816</v>
      </c>
      <c r="S1032" s="9" t="s">
        <v>50</v>
      </c>
      <c r="T1032" s="9">
        <v>2.0</v>
      </c>
      <c r="U1032" s="9" t="s">
        <v>66</v>
      </c>
    </row>
    <row r="1033">
      <c r="A1033" s="23">
        <v>41876.62679523148</v>
      </c>
      <c r="B1033" s="24">
        <v>40756.0</v>
      </c>
      <c r="C1033" s="9" t="s">
        <v>136</v>
      </c>
      <c r="D1033" s="9" t="s">
        <v>2105</v>
      </c>
      <c r="E1033" s="9" t="s">
        <v>3579</v>
      </c>
      <c r="F1033" s="9" t="s">
        <v>3581</v>
      </c>
      <c r="G1033" s="9" t="s">
        <v>3583</v>
      </c>
      <c r="H1033" s="9">
        <v>60.0</v>
      </c>
      <c r="I1033" s="9" t="s">
        <v>58</v>
      </c>
      <c r="J1033" s="9" t="s">
        <v>59</v>
      </c>
      <c r="K1033" s="9" t="s">
        <v>59</v>
      </c>
      <c r="L1033" s="9">
        <v>5.0</v>
      </c>
      <c r="M1033" s="9" t="s">
        <v>42</v>
      </c>
      <c r="N1033" s="9" t="s">
        <v>60</v>
      </c>
      <c r="O1033" s="9" t="s">
        <v>705</v>
      </c>
      <c r="P1033" s="9" t="s">
        <v>3584</v>
      </c>
      <c r="Q1033" s="21" t="s">
        <v>3585</v>
      </c>
      <c r="R1033" s="9" t="s">
        <v>3590</v>
      </c>
      <c r="S1033" s="9" t="s">
        <v>50</v>
      </c>
      <c r="T1033" s="9">
        <v>4.0</v>
      </c>
      <c r="U1033" s="9" t="s">
        <v>66</v>
      </c>
    </row>
    <row r="1034">
      <c r="A1034" s="23">
        <v>41876.636787048614</v>
      </c>
      <c r="B1034" s="24">
        <v>41300.0</v>
      </c>
      <c r="C1034" s="9" t="s">
        <v>766</v>
      </c>
      <c r="D1034" s="9" t="s">
        <v>6819</v>
      </c>
      <c r="E1034" s="9" t="s">
        <v>6820</v>
      </c>
      <c r="F1034" s="9" t="s">
        <v>6821</v>
      </c>
      <c r="G1034" s="9" t="s">
        <v>6822</v>
      </c>
      <c r="H1034" s="9">
        <v>48.0</v>
      </c>
      <c r="I1034" s="9" t="s">
        <v>58</v>
      </c>
      <c r="J1034" s="9" t="s">
        <v>40</v>
      </c>
      <c r="K1034" s="9" t="s">
        <v>41</v>
      </c>
      <c r="L1034" s="9">
        <v>1.0</v>
      </c>
      <c r="M1034" s="9" t="s">
        <v>77</v>
      </c>
      <c r="N1034" s="9" t="s">
        <v>60</v>
      </c>
      <c r="O1034" s="9" t="s">
        <v>159</v>
      </c>
      <c r="P1034" s="9" t="s">
        <v>6823</v>
      </c>
      <c r="Q1034" s="21" t="s">
        <v>6824</v>
      </c>
      <c r="R1034" s="9" t="s">
        <v>6825</v>
      </c>
      <c r="S1034" s="9" t="s">
        <v>50</v>
      </c>
      <c r="T1034" s="9">
        <v>5.0</v>
      </c>
      <c r="U1034" s="9" t="s">
        <v>66</v>
      </c>
      <c r="Y1034" s="24">
        <v>41300.0</v>
      </c>
      <c r="Z1034" s="9">
        <v>1.0</v>
      </c>
      <c r="AA1034" s="22"/>
    </row>
    <row r="1035">
      <c r="A1035" s="23">
        <v>41876.63813375</v>
      </c>
      <c r="B1035" s="24">
        <v>41307.0</v>
      </c>
      <c r="C1035" s="9" t="s">
        <v>164</v>
      </c>
      <c r="D1035" s="9" t="s">
        <v>168</v>
      </c>
      <c r="E1035" s="9" t="s">
        <v>165</v>
      </c>
      <c r="F1035" s="9" t="s">
        <v>6826</v>
      </c>
      <c r="G1035" s="9" t="s">
        <v>6827</v>
      </c>
      <c r="H1035" s="9">
        <v>30.0</v>
      </c>
      <c r="I1035" s="9" t="s">
        <v>58</v>
      </c>
      <c r="J1035" s="9" t="s">
        <v>90</v>
      </c>
      <c r="K1035" s="9" t="s">
        <v>41</v>
      </c>
      <c r="L1035" s="9">
        <v>2.0</v>
      </c>
      <c r="M1035" s="9" t="s">
        <v>77</v>
      </c>
      <c r="N1035" s="9" t="s">
        <v>60</v>
      </c>
      <c r="O1035" s="9" t="s">
        <v>78</v>
      </c>
      <c r="P1035" s="9" t="s">
        <v>6828</v>
      </c>
      <c r="Q1035" s="21" t="s">
        <v>6829</v>
      </c>
      <c r="R1035" s="9" t="s">
        <v>6830</v>
      </c>
      <c r="S1035" s="9" t="s">
        <v>50</v>
      </c>
      <c r="T1035" s="9">
        <v>3.0</v>
      </c>
      <c r="U1035" s="9" t="s">
        <v>66</v>
      </c>
      <c r="Y1035" s="24">
        <v>41307.0</v>
      </c>
      <c r="Z1035" s="9">
        <v>1.0</v>
      </c>
      <c r="AA1035" s="22"/>
    </row>
    <row r="1036">
      <c r="A1036" s="23">
        <v>41876.63833166667</v>
      </c>
      <c r="B1036" s="24">
        <v>40756.0</v>
      </c>
      <c r="C1036" s="9" t="s">
        <v>85</v>
      </c>
      <c r="D1036" s="9" t="s">
        <v>3543</v>
      </c>
      <c r="E1036" s="9" t="s">
        <v>3591</v>
      </c>
      <c r="F1036" s="9" t="s">
        <v>3592</v>
      </c>
      <c r="G1036" s="9" t="s">
        <v>3593</v>
      </c>
      <c r="H1036" s="9">
        <v>19.0</v>
      </c>
      <c r="I1036" s="9" t="s">
        <v>58</v>
      </c>
      <c r="J1036" s="9" t="s">
        <v>40</v>
      </c>
      <c r="K1036" s="9" t="s">
        <v>59</v>
      </c>
      <c r="M1036" s="9" t="s">
        <v>42</v>
      </c>
      <c r="N1036" s="9" t="s">
        <v>60</v>
      </c>
      <c r="O1036" s="9" t="s">
        <v>190</v>
      </c>
      <c r="P1036" s="9" t="s">
        <v>3594</v>
      </c>
      <c r="Q1036" s="21" t="s">
        <v>3595</v>
      </c>
      <c r="R1036" s="9" t="s">
        <v>3599</v>
      </c>
      <c r="S1036" s="9" t="s">
        <v>50</v>
      </c>
      <c r="T1036" s="9">
        <v>3.0</v>
      </c>
      <c r="U1036" s="9" t="s">
        <v>66</v>
      </c>
      <c r="Y1036" s="24">
        <v>40756.0</v>
      </c>
      <c r="Z1036" s="9">
        <v>1.0</v>
      </c>
      <c r="AA1036" s="22"/>
    </row>
    <row r="1037">
      <c r="A1037" s="23">
        <v>41876.64004377315</v>
      </c>
      <c r="B1037" s="24">
        <v>39757.0</v>
      </c>
      <c r="S1037" s="9" t="s">
        <v>175</v>
      </c>
    </row>
    <row r="1038">
      <c r="A1038" s="23">
        <v>41876.6475916088</v>
      </c>
      <c r="B1038" s="24">
        <v>40755.0</v>
      </c>
      <c r="C1038" s="9" t="s">
        <v>105</v>
      </c>
      <c r="D1038" s="9" t="s">
        <v>3560</v>
      </c>
      <c r="E1038" s="9" t="s">
        <v>3561</v>
      </c>
      <c r="F1038" s="9" t="s">
        <v>3562</v>
      </c>
      <c r="G1038" s="9" t="s">
        <v>3563</v>
      </c>
      <c r="H1038" s="9">
        <v>28.0</v>
      </c>
      <c r="I1038" s="9" t="s">
        <v>58</v>
      </c>
      <c r="J1038" s="9" t="s">
        <v>40</v>
      </c>
      <c r="K1038" s="9" t="s">
        <v>59</v>
      </c>
      <c r="M1038" s="9" t="s">
        <v>42</v>
      </c>
      <c r="N1038" s="9" t="s">
        <v>60</v>
      </c>
      <c r="O1038" s="9" t="s">
        <v>78</v>
      </c>
      <c r="P1038" s="9" t="s">
        <v>3564</v>
      </c>
      <c r="Q1038" s="21" t="s">
        <v>3565</v>
      </c>
      <c r="R1038" s="9" t="s">
        <v>3567</v>
      </c>
      <c r="S1038" s="9" t="s">
        <v>50</v>
      </c>
      <c r="T1038" s="9">
        <v>5.0</v>
      </c>
      <c r="U1038" s="9" t="s">
        <v>66</v>
      </c>
      <c r="Y1038" s="24">
        <v>40755.0</v>
      </c>
      <c r="Z1038" s="9">
        <v>1.0</v>
      </c>
      <c r="AA1038" s="22"/>
    </row>
    <row r="1039">
      <c r="A1039" s="23">
        <v>41876.65364333333</v>
      </c>
      <c r="B1039" s="24">
        <v>40648.0</v>
      </c>
      <c r="S1039" s="9" t="s">
        <v>175</v>
      </c>
    </row>
    <row r="1040">
      <c r="A1040" s="23">
        <v>41876.65826521991</v>
      </c>
      <c r="B1040" s="24">
        <v>41745.0</v>
      </c>
      <c r="C1040" s="9" t="s">
        <v>261</v>
      </c>
      <c r="D1040" s="9" t="s">
        <v>262</v>
      </c>
      <c r="E1040" s="9" t="s">
        <v>6835</v>
      </c>
      <c r="F1040" s="9" t="s">
        <v>6836</v>
      </c>
      <c r="G1040" s="9" t="s">
        <v>1951</v>
      </c>
      <c r="H1040" s="9">
        <v>20.0</v>
      </c>
      <c r="I1040" s="9" t="s">
        <v>58</v>
      </c>
      <c r="J1040" s="9" t="s">
        <v>59</v>
      </c>
      <c r="K1040" s="9" t="s">
        <v>59</v>
      </c>
      <c r="L1040" s="9">
        <v>1.0</v>
      </c>
      <c r="M1040" s="9" t="s">
        <v>42</v>
      </c>
      <c r="N1040" s="9" t="s">
        <v>60</v>
      </c>
      <c r="O1040" s="9" t="s">
        <v>159</v>
      </c>
      <c r="P1040" s="9" t="s">
        <v>6837</v>
      </c>
      <c r="Q1040" s="21" t="s">
        <v>1953</v>
      </c>
      <c r="R1040" s="9" t="s">
        <v>6840</v>
      </c>
      <c r="S1040" s="9" t="s">
        <v>50</v>
      </c>
      <c r="T1040" s="9">
        <v>3.0</v>
      </c>
      <c r="U1040" s="9" t="s">
        <v>206</v>
      </c>
      <c r="V1040" s="9" t="s">
        <v>1975</v>
      </c>
      <c r="W1040" s="9" t="s">
        <v>1976</v>
      </c>
      <c r="X1040" s="9" t="s">
        <v>1977</v>
      </c>
      <c r="Y1040" s="24">
        <v>41745.0</v>
      </c>
      <c r="Z1040" s="9">
        <v>1.0</v>
      </c>
    </row>
    <row r="1041">
      <c r="A1041" s="23">
        <v>41876.66060478009</v>
      </c>
      <c r="B1041" s="24">
        <v>41517.0</v>
      </c>
      <c r="C1041" s="9" t="s">
        <v>418</v>
      </c>
      <c r="D1041" s="9" t="s">
        <v>755</v>
      </c>
      <c r="E1041" s="9" t="s">
        <v>756</v>
      </c>
      <c r="F1041" s="9" t="s">
        <v>757</v>
      </c>
      <c r="G1041" s="9" t="s">
        <v>6841</v>
      </c>
      <c r="H1041" s="9">
        <v>32.0</v>
      </c>
      <c r="I1041" s="9" t="s">
        <v>58</v>
      </c>
      <c r="J1041" s="9" t="s">
        <v>59</v>
      </c>
      <c r="K1041" s="9" t="s">
        <v>109</v>
      </c>
      <c r="M1041" s="9" t="s">
        <v>42</v>
      </c>
      <c r="N1041" s="9" t="s">
        <v>60</v>
      </c>
      <c r="O1041" s="9" t="s">
        <v>6842</v>
      </c>
      <c r="P1041" s="9" t="s">
        <v>6843</v>
      </c>
      <c r="Q1041" s="21" t="s">
        <v>6844</v>
      </c>
      <c r="S1041" s="9" t="s">
        <v>50</v>
      </c>
      <c r="T1041" s="9">
        <v>2.0</v>
      </c>
      <c r="U1041" s="9" t="s">
        <v>206</v>
      </c>
      <c r="V1041" s="9" t="s">
        <v>6845</v>
      </c>
      <c r="W1041" s="9" t="s">
        <v>6846</v>
      </c>
      <c r="Y1041" s="24">
        <v>41517.0</v>
      </c>
      <c r="Z1041" s="9">
        <v>1.0</v>
      </c>
    </row>
    <row r="1042">
      <c r="A1042" s="23">
        <v>41876.66590290509</v>
      </c>
      <c r="B1042" s="24">
        <v>40650.0</v>
      </c>
      <c r="C1042" s="9" t="s">
        <v>101</v>
      </c>
      <c r="E1042" s="9" t="s">
        <v>1966</v>
      </c>
      <c r="F1042" s="9" t="s">
        <v>1967</v>
      </c>
      <c r="G1042" s="9" t="s">
        <v>1968</v>
      </c>
      <c r="I1042" s="9" t="s">
        <v>58</v>
      </c>
      <c r="J1042" s="9" t="s">
        <v>59</v>
      </c>
      <c r="K1042" s="9" t="s">
        <v>59</v>
      </c>
      <c r="L1042" s="9">
        <v>1.0</v>
      </c>
      <c r="M1042" s="9" t="s">
        <v>42</v>
      </c>
      <c r="N1042" s="9" t="s">
        <v>59</v>
      </c>
      <c r="O1042" s="9" t="s">
        <v>59</v>
      </c>
      <c r="P1042" s="9" t="s">
        <v>1969</v>
      </c>
      <c r="Q1042" s="21" t="s">
        <v>1970</v>
      </c>
      <c r="S1042" s="9" t="s">
        <v>50</v>
      </c>
      <c r="T1042" s="9">
        <v>4.0</v>
      </c>
      <c r="U1042" s="9" t="s">
        <v>206</v>
      </c>
      <c r="V1042" s="9" t="s">
        <v>1975</v>
      </c>
      <c r="W1042" s="9" t="s">
        <v>1976</v>
      </c>
      <c r="X1042" s="9" t="s">
        <v>1977</v>
      </c>
      <c r="Y1042" s="24">
        <v>40650.0</v>
      </c>
      <c r="Z1042" s="9">
        <v>1.0</v>
      </c>
    </row>
    <row r="1043">
      <c r="A1043" s="23">
        <v>41876.67017413195</v>
      </c>
      <c r="B1043" s="24">
        <v>40660.0</v>
      </c>
      <c r="C1043" s="9" t="s">
        <v>164</v>
      </c>
      <c r="E1043" s="9" t="s">
        <v>165</v>
      </c>
      <c r="F1043" s="9" t="s">
        <v>1229</v>
      </c>
      <c r="I1043" s="9" t="s">
        <v>39</v>
      </c>
      <c r="J1043" s="9" t="s">
        <v>59</v>
      </c>
      <c r="K1043" s="9" t="s">
        <v>59</v>
      </c>
      <c r="L1043" s="9">
        <v>1.0</v>
      </c>
      <c r="M1043" s="9" t="s">
        <v>42</v>
      </c>
      <c r="N1043" s="9" t="s">
        <v>60</v>
      </c>
      <c r="O1043" s="9" t="s">
        <v>2062</v>
      </c>
      <c r="P1043" s="9" t="s">
        <v>2063</v>
      </c>
      <c r="Q1043" s="21" t="s">
        <v>2064</v>
      </c>
      <c r="S1043" s="9" t="s">
        <v>50</v>
      </c>
      <c r="T1043" s="9">
        <v>2.0</v>
      </c>
      <c r="U1043" s="9" t="s">
        <v>66</v>
      </c>
      <c r="Y1043" s="24">
        <v>41756.0</v>
      </c>
      <c r="Z1043" s="9">
        <v>1.0</v>
      </c>
    </row>
    <row r="1044">
      <c r="A1044" s="23">
        <v>41876.67592796296</v>
      </c>
      <c r="B1044" s="24">
        <v>40653.0</v>
      </c>
      <c r="S1044" s="9" t="s">
        <v>175</v>
      </c>
      <c r="W1044" s="9" t="s">
        <v>1976</v>
      </c>
      <c r="AA1044" s="9" t="s">
        <v>212</v>
      </c>
    </row>
    <row r="1045">
      <c r="A1045" s="23">
        <v>41876.68133305555</v>
      </c>
      <c r="B1045" s="24">
        <v>40654.0</v>
      </c>
      <c r="C1045" s="9" t="s">
        <v>164</v>
      </c>
      <c r="D1045" s="9" t="s">
        <v>168</v>
      </c>
      <c r="E1045" s="9" t="s">
        <v>165</v>
      </c>
      <c r="F1045" s="9" t="s">
        <v>1229</v>
      </c>
      <c r="G1045" s="9" t="s">
        <v>2008</v>
      </c>
      <c r="H1045" s="9">
        <v>32.0</v>
      </c>
      <c r="I1045" s="9" t="s">
        <v>58</v>
      </c>
      <c r="J1045" s="9" t="s">
        <v>59</v>
      </c>
      <c r="K1045" s="9" t="s">
        <v>59</v>
      </c>
      <c r="L1045" s="9">
        <v>2.0</v>
      </c>
      <c r="M1045" s="9" t="s">
        <v>42</v>
      </c>
      <c r="N1045" s="9" t="s">
        <v>60</v>
      </c>
      <c r="O1045" s="9" t="s">
        <v>61</v>
      </c>
      <c r="P1045" s="9" t="s">
        <v>2009</v>
      </c>
      <c r="Q1045" s="21" t="s">
        <v>2010</v>
      </c>
      <c r="R1045" s="9" t="s">
        <v>2011</v>
      </c>
      <c r="S1045" s="9" t="s">
        <v>50</v>
      </c>
      <c r="T1045" s="9">
        <v>3.0</v>
      </c>
      <c r="U1045" s="9" t="s">
        <v>66</v>
      </c>
      <c r="Y1045" s="24">
        <v>40654.0</v>
      </c>
      <c r="Z1045" s="9">
        <v>3.0</v>
      </c>
    </row>
    <row r="1046">
      <c r="A1046" s="23">
        <v>41876.68328818287</v>
      </c>
      <c r="B1046" s="24">
        <v>41852.0</v>
      </c>
      <c r="C1046" s="9" t="s">
        <v>105</v>
      </c>
      <c r="D1046" s="9" t="s">
        <v>4626</v>
      </c>
      <c r="E1046" s="9" t="s">
        <v>4627</v>
      </c>
      <c r="F1046" s="9" t="s">
        <v>6858</v>
      </c>
      <c r="G1046" s="9" t="s">
        <v>4629</v>
      </c>
      <c r="H1046" s="9">
        <v>42.0</v>
      </c>
      <c r="I1046" s="9" t="s">
        <v>58</v>
      </c>
      <c r="J1046" s="9" t="s">
        <v>59</v>
      </c>
      <c r="K1046" s="9" t="s">
        <v>59</v>
      </c>
      <c r="M1046" s="9" t="s">
        <v>42</v>
      </c>
      <c r="N1046" s="9" t="s">
        <v>59</v>
      </c>
      <c r="O1046" s="9" t="s">
        <v>59</v>
      </c>
      <c r="P1046" s="9" t="s">
        <v>6859</v>
      </c>
      <c r="Q1046" s="21" t="s">
        <v>4631</v>
      </c>
      <c r="S1046" s="9" t="s">
        <v>50</v>
      </c>
      <c r="U1046" s="9" t="s">
        <v>206</v>
      </c>
      <c r="V1046" s="9" t="s">
        <v>6864</v>
      </c>
      <c r="W1046" s="9" t="s">
        <v>6865</v>
      </c>
      <c r="Y1046" s="24">
        <v>41852.0</v>
      </c>
      <c r="Z1046" s="9">
        <v>1.0</v>
      </c>
      <c r="AA1046" s="9" t="s">
        <v>68</v>
      </c>
    </row>
    <row r="1047">
      <c r="A1047" s="23">
        <v>41876.68841894676</v>
      </c>
      <c r="B1047" s="24">
        <v>40656.0</v>
      </c>
      <c r="C1047" s="9" t="s">
        <v>347</v>
      </c>
      <c r="E1047" s="9" t="s">
        <v>2033</v>
      </c>
      <c r="F1047" s="9" t="s">
        <v>2034</v>
      </c>
      <c r="I1047" s="9" t="s">
        <v>58</v>
      </c>
      <c r="J1047" s="9" t="s">
        <v>59</v>
      </c>
      <c r="K1047" s="9" t="s">
        <v>59</v>
      </c>
      <c r="L1047" s="9">
        <v>1.0</v>
      </c>
      <c r="M1047" s="9" t="s">
        <v>42</v>
      </c>
      <c r="N1047" s="9" t="s">
        <v>43</v>
      </c>
      <c r="O1047" s="9" t="s">
        <v>43</v>
      </c>
      <c r="P1047" s="9" t="s">
        <v>2035</v>
      </c>
      <c r="Q1047" s="21" t="s">
        <v>2036</v>
      </c>
      <c r="R1047" s="9" t="s">
        <v>2042</v>
      </c>
      <c r="S1047" s="9" t="s">
        <v>50</v>
      </c>
      <c r="T1047" s="9">
        <v>1.0</v>
      </c>
      <c r="U1047" s="9" t="s">
        <v>66</v>
      </c>
      <c r="Y1047" s="24">
        <v>40656.0</v>
      </c>
      <c r="Z1047" s="9">
        <v>2.0</v>
      </c>
    </row>
    <row r="1048">
      <c r="A1048" s="23">
        <v>41876.69183445602</v>
      </c>
      <c r="B1048" s="24">
        <v>40649.0</v>
      </c>
      <c r="C1048" s="9" t="s">
        <v>261</v>
      </c>
      <c r="D1048" s="9" t="s">
        <v>1948</v>
      </c>
      <c r="E1048" s="9" t="s">
        <v>1949</v>
      </c>
      <c r="F1048" s="9" t="s">
        <v>1950</v>
      </c>
      <c r="G1048" s="9" t="s">
        <v>1951</v>
      </c>
      <c r="H1048" s="9">
        <v>20.0</v>
      </c>
      <c r="I1048" s="9" t="s">
        <v>58</v>
      </c>
      <c r="J1048" s="9" t="s">
        <v>59</v>
      </c>
      <c r="K1048" s="9" t="s">
        <v>59</v>
      </c>
      <c r="M1048" s="9" t="s">
        <v>42</v>
      </c>
      <c r="N1048" s="9" t="s">
        <v>60</v>
      </c>
      <c r="O1048" s="9" t="s">
        <v>1276</v>
      </c>
      <c r="P1048" s="9" t="s">
        <v>1952</v>
      </c>
      <c r="Q1048" s="21" t="s">
        <v>1953</v>
      </c>
      <c r="R1048" s="9" t="s">
        <v>1955</v>
      </c>
      <c r="S1048" s="9" t="s">
        <v>50</v>
      </c>
      <c r="T1048" s="9">
        <v>3.0</v>
      </c>
      <c r="U1048" s="9" t="s">
        <v>66</v>
      </c>
      <c r="Y1048" s="24">
        <v>40649.0</v>
      </c>
      <c r="Z1048" s="9">
        <v>1.0</v>
      </c>
      <c r="AA1048" s="9" t="s">
        <v>68</v>
      </c>
    </row>
    <row r="1049">
      <c r="A1049" s="23">
        <v>41876.69527653936</v>
      </c>
      <c r="B1049" s="24">
        <v>40658.0</v>
      </c>
      <c r="S1049" s="9" t="s">
        <v>175</v>
      </c>
      <c r="W1049" s="9" t="s">
        <v>1976</v>
      </c>
      <c r="AA1049" s="9" t="s">
        <v>212</v>
      </c>
    </row>
    <row r="1050">
      <c r="A1050" s="23">
        <v>41876.69716503472</v>
      </c>
      <c r="B1050" s="24">
        <v>40649.0</v>
      </c>
      <c r="C1050" s="9" t="s">
        <v>121</v>
      </c>
      <c r="E1050" s="9" t="s">
        <v>1959</v>
      </c>
      <c r="G1050" s="9" t="s">
        <v>1960</v>
      </c>
      <c r="I1050" s="9" t="s">
        <v>58</v>
      </c>
      <c r="J1050" s="9" t="s">
        <v>59</v>
      </c>
      <c r="K1050" s="9" t="s">
        <v>59</v>
      </c>
      <c r="M1050" s="9" t="s">
        <v>42</v>
      </c>
      <c r="N1050" s="9" t="s">
        <v>60</v>
      </c>
      <c r="O1050" s="9" t="s">
        <v>61</v>
      </c>
      <c r="P1050" s="9" t="s">
        <v>1961</v>
      </c>
      <c r="Q1050" s="21" t="s">
        <v>1962</v>
      </c>
      <c r="S1050" s="9" t="s">
        <v>50</v>
      </c>
      <c r="T1050" s="9">
        <v>4.0</v>
      </c>
      <c r="U1050" s="9" t="s">
        <v>66</v>
      </c>
      <c r="Y1050" s="24">
        <v>40649.0</v>
      </c>
      <c r="Z1050" s="9">
        <v>1.0</v>
      </c>
      <c r="AA1050" s="9" t="s">
        <v>68</v>
      </c>
    </row>
    <row r="1051">
      <c r="A1051" s="23">
        <v>41876.698927708334</v>
      </c>
      <c r="B1051" s="24">
        <v>40659.0</v>
      </c>
      <c r="S1051" s="9" t="s">
        <v>175</v>
      </c>
      <c r="W1051" s="9" t="s">
        <v>1976</v>
      </c>
      <c r="AA1051" s="9" t="s">
        <v>212</v>
      </c>
    </row>
    <row r="1052">
      <c r="A1052" s="23">
        <v>41876.70211966435</v>
      </c>
      <c r="B1052" s="24">
        <v>40661.0</v>
      </c>
      <c r="S1052" s="9" t="s">
        <v>175</v>
      </c>
      <c r="W1052" s="9" t="s">
        <v>1976</v>
      </c>
      <c r="AA1052" s="9" t="s">
        <v>212</v>
      </c>
    </row>
    <row r="1053">
      <c r="A1053" s="23">
        <v>41876.705841967596</v>
      </c>
      <c r="B1053" s="24">
        <v>40664.0</v>
      </c>
      <c r="S1053" s="9" t="s">
        <v>175</v>
      </c>
      <c r="W1053" s="9" t="s">
        <v>1976</v>
      </c>
      <c r="AA1053" s="9" t="s">
        <v>212</v>
      </c>
    </row>
    <row r="1054">
      <c r="A1054" s="23">
        <v>41876.71226719908</v>
      </c>
      <c r="B1054" s="24">
        <v>40666.0</v>
      </c>
      <c r="C1054" s="9" t="s">
        <v>378</v>
      </c>
      <c r="E1054" s="9" t="s">
        <v>2111</v>
      </c>
      <c r="F1054" s="9" t="s">
        <v>2112</v>
      </c>
      <c r="G1054" s="9" t="s">
        <v>2113</v>
      </c>
      <c r="I1054" s="9" t="s">
        <v>58</v>
      </c>
      <c r="J1054" s="9" t="s">
        <v>40</v>
      </c>
      <c r="K1054" s="9" t="s">
        <v>59</v>
      </c>
      <c r="L1054" s="9">
        <v>2.0</v>
      </c>
      <c r="M1054" s="9" t="s">
        <v>42</v>
      </c>
      <c r="N1054" s="9" t="s">
        <v>59</v>
      </c>
      <c r="O1054" s="9" t="s">
        <v>59</v>
      </c>
      <c r="P1054" s="9" t="s">
        <v>2114</v>
      </c>
      <c r="Q1054" s="21" t="s">
        <v>2115</v>
      </c>
      <c r="S1054" s="9" t="s">
        <v>50</v>
      </c>
      <c r="T1054" s="9">
        <v>1.0</v>
      </c>
      <c r="U1054" s="9" t="s">
        <v>66</v>
      </c>
      <c r="Y1054" s="24">
        <v>40666.0</v>
      </c>
      <c r="Z1054" s="9">
        <v>9.0</v>
      </c>
      <c r="AA1054" s="9" t="s">
        <v>52</v>
      </c>
    </row>
    <row r="1055">
      <c r="A1055" s="23">
        <v>41876.72431204862</v>
      </c>
      <c r="B1055" s="24">
        <v>40668.0</v>
      </c>
      <c r="C1055" s="9" t="s">
        <v>67</v>
      </c>
      <c r="D1055" s="9" t="s">
        <v>2154</v>
      </c>
      <c r="E1055" s="9" t="s">
        <v>1533</v>
      </c>
      <c r="F1055" s="9" t="s">
        <v>2155</v>
      </c>
      <c r="G1055" s="9" t="s">
        <v>2156</v>
      </c>
      <c r="H1055" s="9">
        <v>26.0</v>
      </c>
      <c r="I1055" s="9" t="s">
        <v>58</v>
      </c>
      <c r="J1055" s="9" t="s">
        <v>90</v>
      </c>
      <c r="K1055" s="9" t="s">
        <v>109</v>
      </c>
      <c r="L1055" s="9">
        <v>71.0</v>
      </c>
      <c r="M1055" s="9" t="s">
        <v>42</v>
      </c>
      <c r="N1055" s="9" t="s">
        <v>60</v>
      </c>
      <c r="O1055" s="9" t="s">
        <v>705</v>
      </c>
      <c r="P1055" s="9" t="s">
        <v>2157</v>
      </c>
      <c r="Q1055" s="21" t="s">
        <v>2158</v>
      </c>
      <c r="S1055" s="9" t="s">
        <v>50</v>
      </c>
      <c r="T1055" s="9">
        <v>1.0</v>
      </c>
      <c r="U1055" s="9" t="s">
        <v>66</v>
      </c>
      <c r="Y1055" s="24">
        <v>40668.0</v>
      </c>
      <c r="Z1055" s="9">
        <v>1.0</v>
      </c>
      <c r="AA1055" s="9" t="s">
        <v>52</v>
      </c>
    </row>
    <row r="1056">
      <c r="A1056" s="23">
        <v>41876.78577229167</v>
      </c>
      <c r="B1056" s="24">
        <v>41755.0</v>
      </c>
      <c r="C1056" s="9" t="s">
        <v>148</v>
      </c>
      <c r="D1056" s="9" t="s">
        <v>1624</v>
      </c>
      <c r="E1056" s="9" t="s">
        <v>513</v>
      </c>
      <c r="F1056" s="9" t="s">
        <v>6877</v>
      </c>
      <c r="G1056" s="9" t="s">
        <v>6878</v>
      </c>
      <c r="H1056" s="9">
        <v>23.0</v>
      </c>
      <c r="I1056" s="9" t="s">
        <v>58</v>
      </c>
      <c r="J1056" s="9" t="s">
        <v>40</v>
      </c>
      <c r="K1056" s="9" t="s">
        <v>41</v>
      </c>
      <c r="L1056" s="9">
        <v>5.0</v>
      </c>
      <c r="M1056" s="9" t="s">
        <v>77</v>
      </c>
      <c r="N1056" s="9" t="s">
        <v>60</v>
      </c>
      <c r="O1056" s="9" t="s">
        <v>705</v>
      </c>
      <c r="P1056" s="9" t="s">
        <v>6881</v>
      </c>
      <c r="Q1056" s="21" t="s">
        <v>6882</v>
      </c>
      <c r="R1056" s="9" t="s">
        <v>6885</v>
      </c>
      <c r="S1056" s="9" t="s">
        <v>50</v>
      </c>
      <c r="T1056" s="9">
        <v>5.0</v>
      </c>
      <c r="U1056" s="9" t="s">
        <v>206</v>
      </c>
      <c r="V1056" s="9" t="s">
        <v>6886</v>
      </c>
      <c r="W1056" s="9" t="s">
        <v>6887</v>
      </c>
      <c r="Y1056" s="24">
        <v>41755.0</v>
      </c>
      <c r="Z1056" s="9">
        <v>1.0</v>
      </c>
      <c r="AA1056" s="9" t="s">
        <v>68</v>
      </c>
    </row>
    <row r="1057">
      <c r="A1057" s="23">
        <v>41876.79968758102</v>
      </c>
      <c r="B1057" s="24">
        <v>41755.0</v>
      </c>
      <c r="C1057" s="9" t="s">
        <v>6784</v>
      </c>
      <c r="D1057" s="9" t="s">
        <v>6785</v>
      </c>
      <c r="E1057" s="9" t="s">
        <v>6889</v>
      </c>
      <c r="F1057" s="9" t="s">
        <v>6890</v>
      </c>
      <c r="G1057" s="9" t="s">
        <v>6892</v>
      </c>
      <c r="H1057" s="9">
        <v>27.0</v>
      </c>
      <c r="I1057" s="9" t="s">
        <v>58</v>
      </c>
      <c r="J1057" s="9" t="s">
        <v>59</v>
      </c>
      <c r="K1057" s="9" t="s">
        <v>59</v>
      </c>
      <c r="M1057" s="9" t="s">
        <v>77</v>
      </c>
      <c r="N1057" s="9" t="s">
        <v>60</v>
      </c>
      <c r="O1057" s="9" t="s">
        <v>78</v>
      </c>
      <c r="P1057" s="9" t="s">
        <v>6894</v>
      </c>
      <c r="Q1057" s="21" t="s">
        <v>6895</v>
      </c>
      <c r="S1057" s="9" t="s">
        <v>50</v>
      </c>
      <c r="T1057" s="9">
        <v>3.0</v>
      </c>
      <c r="U1057" s="9" t="s">
        <v>66</v>
      </c>
      <c r="Y1057" s="24">
        <v>41755.0</v>
      </c>
      <c r="Z1057" s="9">
        <v>1.0</v>
      </c>
      <c r="AA1057" s="9" t="s">
        <v>68</v>
      </c>
    </row>
    <row r="1058">
      <c r="A1058" s="23">
        <v>41876.8586315625</v>
      </c>
      <c r="B1058" s="24">
        <v>40669.0</v>
      </c>
      <c r="C1058" s="9" t="s">
        <v>237</v>
      </c>
      <c r="D1058" s="9" t="s">
        <v>2164</v>
      </c>
      <c r="E1058" s="9" t="s">
        <v>2165</v>
      </c>
      <c r="F1058" s="9" t="s">
        <v>2166</v>
      </c>
      <c r="G1058" s="9" t="s">
        <v>2167</v>
      </c>
      <c r="H1058" s="9">
        <v>55.0</v>
      </c>
      <c r="I1058" s="9" t="s">
        <v>58</v>
      </c>
      <c r="J1058" s="9" t="s">
        <v>90</v>
      </c>
      <c r="K1058" s="9" t="s">
        <v>41</v>
      </c>
      <c r="M1058" s="9" t="s">
        <v>42</v>
      </c>
      <c r="N1058" s="9" t="s">
        <v>60</v>
      </c>
      <c r="O1058" s="9" t="s">
        <v>341</v>
      </c>
      <c r="P1058" s="9" t="s">
        <v>2168</v>
      </c>
      <c r="Q1058" s="21" t="s">
        <v>2169</v>
      </c>
      <c r="R1058" s="9" t="s">
        <v>2173</v>
      </c>
      <c r="S1058" s="9" t="s">
        <v>50</v>
      </c>
      <c r="T1058" s="9">
        <v>1.0</v>
      </c>
      <c r="U1058" s="9" t="s">
        <v>66</v>
      </c>
      <c r="Y1058" s="24">
        <v>40668.0</v>
      </c>
      <c r="Z1058" s="9">
        <v>1.0</v>
      </c>
      <c r="AA1058" s="9" t="s">
        <v>52</v>
      </c>
    </row>
    <row r="1059">
      <c r="A1059" s="23">
        <v>41876.86225333333</v>
      </c>
      <c r="B1059" s="24">
        <v>40669.0</v>
      </c>
      <c r="C1059" s="9" t="s">
        <v>34</v>
      </c>
      <c r="D1059" s="9" t="s">
        <v>2174</v>
      </c>
      <c r="E1059" s="9" t="s">
        <v>2175</v>
      </c>
      <c r="F1059" s="9" t="s">
        <v>2176</v>
      </c>
      <c r="G1059" s="9" t="s">
        <v>2177</v>
      </c>
      <c r="H1059" s="9">
        <v>69.0</v>
      </c>
      <c r="I1059" s="9" t="s">
        <v>59</v>
      </c>
      <c r="J1059" s="9" t="s">
        <v>59</v>
      </c>
      <c r="K1059" s="9" t="s">
        <v>59</v>
      </c>
      <c r="L1059" s="9">
        <v>1.0</v>
      </c>
      <c r="M1059" s="9" t="s">
        <v>42</v>
      </c>
      <c r="N1059" s="9" t="s">
        <v>60</v>
      </c>
      <c r="O1059" s="9" t="s">
        <v>78</v>
      </c>
      <c r="P1059" s="9" t="s">
        <v>2179</v>
      </c>
      <c r="Q1059" s="21" t="s">
        <v>2180</v>
      </c>
      <c r="S1059" s="9" t="s">
        <v>50</v>
      </c>
      <c r="T1059" s="9">
        <v>3.0</v>
      </c>
      <c r="U1059" s="9" t="s">
        <v>66</v>
      </c>
      <c r="Y1059" s="24">
        <v>40669.0</v>
      </c>
      <c r="Z1059" s="9">
        <v>1.0</v>
      </c>
      <c r="AA1059" s="9" t="s">
        <v>68</v>
      </c>
    </row>
    <row r="1060">
      <c r="A1060" s="23">
        <v>41876.86682505787</v>
      </c>
      <c r="B1060" s="24">
        <v>40669.0</v>
      </c>
      <c r="C1060" s="9" t="s">
        <v>148</v>
      </c>
      <c r="D1060" s="9" t="s">
        <v>143</v>
      </c>
      <c r="E1060" s="9" t="s">
        <v>905</v>
      </c>
      <c r="F1060" s="9" t="s">
        <v>907</v>
      </c>
      <c r="I1060" s="9" t="s">
        <v>58</v>
      </c>
      <c r="J1060" s="9" t="s">
        <v>59</v>
      </c>
      <c r="K1060" s="9" t="s">
        <v>59</v>
      </c>
      <c r="M1060" s="9" t="s">
        <v>59</v>
      </c>
      <c r="N1060" s="9" t="s">
        <v>59</v>
      </c>
      <c r="O1060" s="9" t="s">
        <v>59</v>
      </c>
      <c r="Q1060" s="21" t="s">
        <v>2188</v>
      </c>
      <c r="S1060" s="9" t="s">
        <v>50</v>
      </c>
      <c r="T1060" s="9">
        <v>1.0</v>
      </c>
      <c r="U1060" s="9" t="s">
        <v>66</v>
      </c>
      <c r="Y1060" s="24">
        <v>40669.0</v>
      </c>
      <c r="Z1060" s="9">
        <v>1.0</v>
      </c>
      <c r="AA1060" s="9" t="s">
        <v>68</v>
      </c>
    </row>
    <row r="1061">
      <c r="A1061" s="23">
        <v>41876.92059070602</v>
      </c>
      <c r="B1061" s="24">
        <v>41823.0</v>
      </c>
      <c r="C1061" s="9" t="s">
        <v>121</v>
      </c>
      <c r="E1061" s="9" t="s">
        <v>6905</v>
      </c>
      <c r="F1061" s="9" t="s">
        <v>6906</v>
      </c>
      <c r="G1061" s="9" t="s">
        <v>6907</v>
      </c>
      <c r="H1061" s="9">
        <v>27.0</v>
      </c>
      <c r="I1061" s="9" t="s">
        <v>58</v>
      </c>
      <c r="J1061" s="9" t="s">
        <v>90</v>
      </c>
      <c r="K1061" s="9" t="s">
        <v>41</v>
      </c>
      <c r="M1061" s="9" t="s">
        <v>42</v>
      </c>
      <c r="N1061" s="9" t="s">
        <v>59</v>
      </c>
      <c r="O1061" s="9" t="s">
        <v>59</v>
      </c>
      <c r="P1061" s="9" t="s">
        <v>6908</v>
      </c>
      <c r="Q1061" s="21" t="s">
        <v>6909</v>
      </c>
      <c r="R1061" s="9" t="s">
        <v>6910</v>
      </c>
      <c r="S1061" s="9" t="s">
        <v>50</v>
      </c>
      <c r="T1061" s="9">
        <v>1.0</v>
      </c>
      <c r="U1061" s="9" t="s">
        <v>51</v>
      </c>
      <c r="Y1061" s="24">
        <v>40728.0</v>
      </c>
      <c r="Z1061" s="9">
        <v>1.0</v>
      </c>
      <c r="AA1061" s="9" t="s">
        <v>52</v>
      </c>
    </row>
    <row r="1062">
      <c r="A1062" s="23">
        <v>41876.93677944444</v>
      </c>
      <c r="B1062" s="24">
        <v>40728.0</v>
      </c>
      <c r="C1062" s="9" t="s">
        <v>101</v>
      </c>
      <c r="E1062" s="9" t="s">
        <v>209</v>
      </c>
      <c r="F1062" s="9" t="s">
        <v>3142</v>
      </c>
      <c r="G1062" s="9" t="s">
        <v>3143</v>
      </c>
      <c r="H1062" s="9">
        <v>45.0</v>
      </c>
      <c r="I1062" s="9" t="s">
        <v>58</v>
      </c>
      <c r="J1062" s="9" t="s">
        <v>90</v>
      </c>
      <c r="K1062" s="9" t="s">
        <v>41</v>
      </c>
      <c r="L1062" s="9">
        <v>3.0</v>
      </c>
      <c r="M1062" s="9" t="s">
        <v>42</v>
      </c>
      <c r="N1062" s="9" t="s">
        <v>60</v>
      </c>
      <c r="O1062" s="9" t="s">
        <v>190</v>
      </c>
      <c r="P1062" s="9" t="s">
        <v>3144</v>
      </c>
      <c r="Q1062" s="21" t="s">
        <v>3145</v>
      </c>
      <c r="R1062" s="9" t="s">
        <v>3148</v>
      </c>
      <c r="S1062" s="9" t="s">
        <v>50</v>
      </c>
      <c r="T1062" s="9">
        <v>2.0</v>
      </c>
      <c r="U1062" s="9" t="s">
        <v>66</v>
      </c>
      <c r="Y1062" s="24">
        <v>40727.0</v>
      </c>
      <c r="Z1062" s="9">
        <v>1.0</v>
      </c>
      <c r="AA1062" s="9" t="s">
        <v>68</v>
      </c>
    </row>
    <row r="1063">
      <c r="A1063" s="23">
        <v>41876.94291667824</v>
      </c>
      <c r="B1063" s="24">
        <v>40669.0</v>
      </c>
      <c r="C1063" s="9" t="s">
        <v>67</v>
      </c>
      <c r="D1063" s="9" t="s">
        <v>286</v>
      </c>
      <c r="E1063" s="9" t="s">
        <v>70</v>
      </c>
      <c r="I1063" s="9" t="s">
        <v>59</v>
      </c>
      <c r="J1063" s="9" t="s">
        <v>59</v>
      </c>
      <c r="K1063" s="9" t="s">
        <v>59</v>
      </c>
      <c r="M1063" s="9" t="s">
        <v>42</v>
      </c>
      <c r="N1063" s="9" t="s">
        <v>59</v>
      </c>
      <c r="O1063" s="9" t="s">
        <v>59</v>
      </c>
      <c r="Q1063" s="21" t="s">
        <v>2195</v>
      </c>
      <c r="S1063" s="9" t="s">
        <v>50</v>
      </c>
      <c r="U1063" s="9" t="s">
        <v>66</v>
      </c>
      <c r="Y1063" s="24">
        <v>40669.0</v>
      </c>
      <c r="Z1063" s="9">
        <v>1.0</v>
      </c>
      <c r="AA1063" s="9" t="s">
        <v>68</v>
      </c>
    </row>
    <row r="1064">
      <c r="A1064" s="23">
        <v>41876.94961773148</v>
      </c>
      <c r="B1064" s="24">
        <v>41824.0</v>
      </c>
      <c r="C1064" s="9" t="s">
        <v>164</v>
      </c>
      <c r="E1064" s="9" t="s">
        <v>165</v>
      </c>
      <c r="F1064" s="9" t="s">
        <v>6911</v>
      </c>
      <c r="G1064" s="9" t="s">
        <v>6912</v>
      </c>
      <c r="I1064" s="9" t="s">
        <v>58</v>
      </c>
      <c r="J1064" s="9" t="s">
        <v>59</v>
      </c>
      <c r="K1064" s="9" t="s">
        <v>59</v>
      </c>
      <c r="L1064" s="9">
        <v>4.0</v>
      </c>
      <c r="M1064" s="9" t="s">
        <v>42</v>
      </c>
      <c r="N1064" s="9" t="s">
        <v>60</v>
      </c>
      <c r="O1064" s="9" t="s">
        <v>78</v>
      </c>
      <c r="P1064" s="9" t="s">
        <v>6913</v>
      </c>
      <c r="Q1064" s="21" t="s">
        <v>6914</v>
      </c>
      <c r="R1064" s="9" t="s">
        <v>6915</v>
      </c>
      <c r="S1064" s="9" t="s">
        <v>50</v>
      </c>
      <c r="T1064" s="9">
        <v>5.0</v>
      </c>
      <c r="U1064" s="9" t="s">
        <v>66</v>
      </c>
      <c r="Y1064" s="24">
        <v>40728.0</v>
      </c>
      <c r="Z1064" s="9">
        <v>2.0</v>
      </c>
      <c r="AA1064" s="9" t="s">
        <v>68</v>
      </c>
    </row>
    <row r="1065">
      <c r="A1065" s="23">
        <v>41876.95083990741</v>
      </c>
      <c r="B1065" s="24">
        <v>40669.0</v>
      </c>
      <c r="C1065" s="9" t="s">
        <v>164</v>
      </c>
      <c r="D1065" s="9" t="s">
        <v>168</v>
      </c>
      <c r="E1065" s="9" t="s">
        <v>165</v>
      </c>
      <c r="F1065" s="9" t="s">
        <v>493</v>
      </c>
      <c r="G1065" s="9" t="s">
        <v>2197</v>
      </c>
      <c r="H1065" s="9">
        <v>22.0</v>
      </c>
      <c r="I1065" s="9" t="s">
        <v>58</v>
      </c>
      <c r="J1065" s="9" t="s">
        <v>59</v>
      </c>
      <c r="K1065" s="9" t="s">
        <v>59</v>
      </c>
      <c r="M1065" s="9" t="s">
        <v>42</v>
      </c>
      <c r="N1065" s="9" t="s">
        <v>60</v>
      </c>
      <c r="O1065" s="9" t="s">
        <v>190</v>
      </c>
      <c r="Q1065" s="21" t="s">
        <v>2198</v>
      </c>
      <c r="R1065" s="9" t="s">
        <v>2202</v>
      </c>
      <c r="S1065" s="9" t="s">
        <v>50</v>
      </c>
      <c r="T1065" s="9">
        <v>3.0</v>
      </c>
      <c r="U1065" s="9" t="s">
        <v>66</v>
      </c>
      <c r="Y1065" s="24">
        <v>40497.0</v>
      </c>
      <c r="Z1065" s="9">
        <v>1.0</v>
      </c>
      <c r="AA1065" s="9" t="s">
        <v>68</v>
      </c>
    </row>
    <row r="1066">
      <c r="A1066" s="23">
        <v>41876.95498703703</v>
      </c>
      <c r="B1066" s="24">
        <v>40728.0</v>
      </c>
      <c r="C1066" s="9" t="s">
        <v>247</v>
      </c>
      <c r="D1066" s="9" t="s">
        <v>680</v>
      </c>
      <c r="E1066" s="9" t="s">
        <v>3149</v>
      </c>
      <c r="F1066" s="9" t="s">
        <v>248</v>
      </c>
      <c r="G1066" s="9" t="s">
        <v>3150</v>
      </c>
      <c r="H1066" s="9">
        <v>51.0</v>
      </c>
      <c r="I1066" s="9" t="s">
        <v>58</v>
      </c>
      <c r="J1066" s="9" t="s">
        <v>90</v>
      </c>
      <c r="K1066" s="9" t="s">
        <v>41</v>
      </c>
      <c r="M1066" s="9" t="s">
        <v>42</v>
      </c>
      <c r="N1066" s="9" t="s">
        <v>60</v>
      </c>
      <c r="O1066" s="9" t="s">
        <v>78</v>
      </c>
      <c r="P1066" s="9" t="s">
        <v>3151</v>
      </c>
      <c r="Q1066" s="21" t="s">
        <v>3152</v>
      </c>
      <c r="S1066" s="9" t="s">
        <v>50</v>
      </c>
      <c r="T1066" s="9">
        <v>5.0</v>
      </c>
      <c r="U1066" s="9" t="s">
        <v>66</v>
      </c>
      <c r="Y1066" s="24">
        <v>40727.0</v>
      </c>
      <c r="Z1066" s="9">
        <v>2.0</v>
      </c>
      <c r="AA1066" s="9" t="s">
        <v>68</v>
      </c>
    </row>
    <row r="1067">
      <c r="A1067" s="23">
        <v>41876.9568909838</v>
      </c>
      <c r="B1067" s="24">
        <v>40669.0</v>
      </c>
      <c r="C1067" s="9" t="s">
        <v>253</v>
      </c>
      <c r="D1067" s="9" t="s">
        <v>2203</v>
      </c>
      <c r="E1067" s="9" t="s">
        <v>2205</v>
      </c>
      <c r="F1067" s="9" t="s">
        <v>2208</v>
      </c>
      <c r="G1067" s="9" t="s">
        <v>2209</v>
      </c>
      <c r="I1067" s="9" t="s">
        <v>58</v>
      </c>
      <c r="J1067" s="9" t="s">
        <v>59</v>
      </c>
      <c r="K1067" s="9" t="s">
        <v>59</v>
      </c>
      <c r="M1067" s="9" t="s">
        <v>59</v>
      </c>
      <c r="N1067" s="9" t="s">
        <v>59</v>
      </c>
      <c r="O1067" s="9" t="s">
        <v>59</v>
      </c>
      <c r="Q1067" s="21" t="s">
        <v>2212</v>
      </c>
      <c r="R1067" s="9" t="s">
        <v>2213</v>
      </c>
      <c r="S1067" s="9" t="s">
        <v>50</v>
      </c>
      <c r="U1067" s="9" t="s">
        <v>66</v>
      </c>
      <c r="Y1067" s="24">
        <v>40298.0</v>
      </c>
      <c r="Z1067" s="9">
        <v>1.0</v>
      </c>
      <c r="AA1067" s="9" t="s">
        <v>68</v>
      </c>
    </row>
    <row r="1068">
      <c r="A1068" s="23">
        <v>41876.96791238426</v>
      </c>
      <c r="B1068" s="24">
        <v>40728.0</v>
      </c>
      <c r="C1068" s="9" t="s">
        <v>2124</v>
      </c>
      <c r="E1068" s="9" t="s">
        <v>3158</v>
      </c>
      <c r="F1068" s="9" t="s">
        <v>3159</v>
      </c>
      <c r="G1068" s="9" t="s">
        <v>3160</v>
      </c>
      <c r="H1068" s="9">
        <v>19.0</v>
      </c>
      <c r="I1068" s="9" t="s">
        <v>58</v>
      </c>
      <c r="J1068" s="9" t="s">
        <v>59</v>
      </c>
      <c r="K1068" s="9" t="s">
        <v>59</v>
      </c>
      <c r="L1068" s="9">
        <v>2.0</v>
      </c>
      <c r="M1068" s="9" t="s">
        <v>42</v>
      </c>
      <c r="N1068" s="9" t="s">
        <v>60</v>
      </c>
      <c r="O1068" s="9" t="s">
        <v>78</v>
      </c>
      <c r="P1068" s="9" t="s">
        <v>3161</v>
      </c>
      <c r="Q1068" s="21" t="s">
        <v>3162</v>
      </c>
      <c r="S1068" s="9" t="s">
        <v>50</v>
      </c>
      <c r="T1068" s="9">
        <v>3.0</v>
      </c>
      <c r="U1068" s="9" t="s">
        <v>66</v>
      </c>
      <c r="Y1068" s="24">
        <v>40728.0</v>
      </c>
      <c r="Z1068" s="9">
        <v>3.0</v>
      </c>
      <c r="AA1068" s="9" t="s">
        <v>68</v>
      </c>
    </row>
    <row r="1069">
      <c r="A1069" s="23">
        <v>41876.99527637731</v>
      </c>
      <c r="B1069" s="24">
        <v>34700.0</v>
      </c>
      <c r="C1069" s="9" t="s">
        <v>164</v>
      </c>
      <c r="D1069" s="9" t="s">
        <v>168</v>
      </c>
      <c r="E1069" s="9" t="s">
        <v>165</v>
      </c>
      <c r="F1069" s="9" t="s">
        <v>169</v>
      </c>
      <c r="G1069" s="9" t="s">
        <v>170</v>
      </c>
      <c r="H1069" s="9">
        <v>25.0</v>
      </c>
      <c r="I1069" s="9" t="s">
        <v>58</v>
      </c>
      <c r="J1069" s="9" t="s">
        <v>40</v>
      </c>
      <c r="K1069" s="9" t="s">
        <v>59</v>
      </c>
      <c r="L1069" s="9">
        <v>19.0</v>
      </c>
      <c r="M1069" s="9" t="s">
        <v>42</v>
      </c>
      <c r="N1069" s="9" t="s">
        <v>43</v>
      </c>
      <c r="O1069" s="9" t="s">
        <v>59</v>
      </c>
      <c r="P1069" s="9" t="s">
        <v>173</v>
      </c>
      <c r="Q1069" s="21" t="s">
        <v>174</v>
      </c>
      <c r="S1069" s="9" t="s">
        <v>175</v>
      </c>
      <c r="T1069" s="9">
        <v>3.0</v>
      </c>
      <c r="U1069" s="9" t="s">
        <v>51</v>
      </c>
      <c r="Y1069" s="24">
        <v>41760.0</v>
      </c>
      <c r="Z1069" s="9">
        <v>1.0</v>
      </c>
      <c r="AA1069" s="9" t="s">
        <v>52</v>
      </c>
    </row>
    <row r="1070">
      <c r="A1070" s="23">
        <v>41877.019898391205</v>
      </c>
      <c r="B1070" s="24">
        <v>40669.0</v>
      </c>
      <c r="C1070" s="9" t="s">
        <v>253</v>
      </c>
      <c r="D1070" s="9" t="s">
        <v>546</v>
      </c>
      <c r="E1070" s="9" t="s">
        <v>1750</v>
      </c>
      <c r="F1070" s="9" t="s">
        <v>2219</v>
      </c>
      <c r="I1070" s="9" t="s">
        <v>58</v>
      </c>
      <c r="J1070" s="9" t="s">
        <v>59</v>
      </c>
      <c r="K1070" s="9" t="s">
        <v>59</v>
      </c>
      <c r="M1070" s="9" t="s">
        <v>42</v>
      </c>
      <c r="N1070" s="9" t="s">
        <v>59</v>
      </c>
      <c r="O1070" s="9" t="s">
        <v>59</v>
      </c>
      <c r="P1070" s="9" t="s">
        <v>2221</v>
      </c>
      <c r="Q1070" s="21" t="s">
        <v>2222</v>
      </c>
      <c r="S1070" s="9" t="s">
        <v>50</v>
      </c>
      <c r="U1070" s="9" t="s">
        <v>66</v>
      </c>
      <c r="Y1070" s="24">
        <v>40667.0</v>
      </c>
      <c r="Z1070" s="9">
        <v>2.0</v>
      </c>
      <c r="AA1070" s="9" t="s">
        <v>68</v>
      </c>
    </row>
    <row r="1071">
      <c r="A1071" s="23">
        <v>41877.02352527778</v>
      </c>
      <c r="B1071" s="24">
        <v>40669.0</v>
      </c>
      <c r="C1071" s="9" t="s">
        <v>121</v>
      </c>
      <c r="D1071" s="9" t="s">
        <v>2223</v>
      </c>
      <c r="E1071" s="9" t="s">
        <v>2224</v>
      </c>
      <c r="F1071" s="9" t="s">
        <v>2225</v>
      </c>
      <c r="G1071" s="9" t="s">
        <v>2226</v>
      </c>
      <c r="H1071" s="9">
        <v>62.0</v>
      </c>
      <c r="I1071" s="9" t="s">
        <v>58</v>
      </c>
      <c r="J1071" s="9" t="s">
        <v>59</v>
      </c>
      <c r="K1071" s="9" t="s">
        <v>59</v>
      </c>
      <c r="L1071" s="9">
        <v>3.0</v>
      </c>
      <c r="M1071" s="9" t="s">
        <v>42</v>
      </c>
      <c r="N1071" s="9" t="s">
        <v>60</v>
      </c>
      <c r="O1071" s="9" t="s">
        <v>78</v>
      </c>
      <c r="P1071" s="9" t="s">
        <v>2227</v>
      </c>
      <c r="Q1071" s="21" t="s">
        <v>2228</v>
      </c>
      <c r="S1071" s="9" t="s">
        <v>50</v>
      </c>
      <c r="T1071" s="9">
        <v>2.0</v>
      </c>
      <c r="U1071" s="9" t="s">
        <v>66</v>
      </c>
      <c r="Y1071" s="24">
        <v>40669.0</v>
      </c>
      <c r="Z1071" s="9">
        <v>2.0</v>
      </c>
      <c r="AA1071" s="9" t="s">
        <v>68</v>
      </c>
    </row>
    <row r="1072">
      <c r="A1072" s="23">
        <v>41877.02823505787</v>
      </c>
      <c r="B1072" s="24">
        <v>40669.0</v>
      </c>
      <c r="C1072" s="9" t="s">
        <v>85</v>
      </c>
      <c r="D1072" s="9" t="s">
        <v>2235</v>
      </c>
      <c r="E1072" s="9" t="s">
        <v>2236</v>
      </c>
      <c r="F1072" s="9" t="s">
        <v>2237</v>
      </c>
      <c r="G1072" s="9" t="s">
        <v>2238</v>
      </c>
      <c r="H1072" s="9">
        <v>20.0</v>
      </c>
      <c r="I1072" s="9" t="s">
        <v>58</v>
      </c>
      <c r="J1072" s="9" t="s">
        <v>40</v>
      </c>
      <c r="K1072" s="9" t="s">
        <v>59</v>
      </c>
      <c r="L1072" s="9">
        <v>6.0</v>
      </c>
      <c r="M1072" s="9" t="s">
        <v>77</v>
      </c>
      <c r="N1072" s="9" t="s">
        <v>59</v>
      </c>
      <c r="O1072" s="9" t="s">
        <v>59</v>
      </c>
      <c r="P1072" s="9" t="s">
        <v>2239</v>
      </c>
      <c r="Q1072" s="21" t="s">
        <v>2240</v>
      </c>
      <c r="R1072" s="9" t="s">
        <v>2241</v>
      </c>
      <c r="S1072" s="9" t="s">
        <v>50</v>
      </c>
      <c r="T1072" s="9">
        <v>1.0</v>
      </c>
      <c r="U1072" s="9" t="s">
        <v>66</v>
      </c>
      <c r="Y1072" s="24">
        <v>40669.0</v>
      </c>
      <c r="Z1072" s="9">
        <v>2.0</v>
      </c>
      <c r="AA1072" s="9" t="s">
        <v>68</v>
      </c>
    </row>
    <row r="1073">
      <c r="A1073" s="23">
        <v>41877.03055420139</v>
      </c>
      <c r="B1073" s="24">
        <v>40749.0</v>
      </c>
      <c r="C1073" s="9" t="s">
        <v>34</v>
      </c>
      <c r="E1073" s="9" t="s">
        <v>36</v>
      </c>
      <c r="F1073" s="9" t="s">
        <v>297</v>
      </c>
      <c r="G1073" s="9" t="s">
        <v>3456</v>
      </c>
      <c r="H1073" s="9">
        <v>13.0</v>
      </c>
      <c r="I1073" s="9" t="s">
        <v>58</v>
      </c>
      <c r="J1073" s="9" t="s">
        <v>40</v>
      </c>
      <c r="K1073" s="9" t="s">
        <v>59</v>
      </c>
      <c r="L1073" s="9">
        <v>6.0</v>
      </c>
      <c r="M1073" s="9" t="s">
        <v>77</v>
      </c>
      <c r="N1073" s="9" t="s">
        <v>59</v>
      </c>
      <c r="O1073" s="9" t="s">
        <v>341</v>
      </c>
      <c r="P1073" s="9" t="s">
        <v>3457</v>
      </c>
      <c r="Q1073" s="21" t="s">
        <v>3458</v>
      </c>
      <c r="S1073" s="9" t="s">
        <v>50</v>
      </c>
      <c r="T1073" s="9">
        <v>1.0</v>
      </c>
      <c r="U1073" s="9" t="s">
        <v>206</v>
      </c>
      <c r="W1073" s="9" t="s">
        <v>3459</v>
      </c>
      <c r="Y1073" s="24">
        <v>40749.0</v>
      </c>
      <c r="Z1073" s="9">
        <v>1.0</v>
      </c>
      <c r="AA1073" s="9" t="s">
        <v>52</v>
      </c>
    </row>
    <row r="1074">
      <c r="A1074" s="23">
        <v>41877.03502206018</v>
      </c>
      <c r="B1074" s="24">
        <v>40669.0</v>
      </c>
      <c r="S1074" s="9" t="s">
        <v>50</v>
      </c>
      <c r="V1074" s="9" t="s">
        <v>1560</v>
      </c>
      <c r="W1074" s="9" t="s">
        <v>1561</v>
      </c>
      <c r="AA1074" s="9" t="s">
        <v>212</v>
      </c>
    </row>
    <row r="1075">
      <c r="A1075" s="23">
        <v>41877.03508547454</v>
      </c>
      <c r="B1075" s="24">
        <v>40749.0</v>
      </c>
      <c r="C1075" s="9" t="s">
        <v>34</v>
      </c>
      <c r="E1075" s="9" t="s">
        <v>36</v>
      </c>
      <c r="F1075" s="9" t="s">
        <v>297</v>
      </c>
      <c r="G1075" s="9" t="s">
        <v>3460</v>
      </c>
      <c r="H1075" s="9">
        <v>21.0</v>
      </c>
      <c r="I1075" s="9" t="s">
        <v>58</v>
      </c>
      <c r="J1075" s="9" t="s">
        <v>59</v>
      </c>
      <c r="K1075" s="9" t="s">
        <v>59</v>
      </c>
      <c r="M1075" s="9" t="s">
        <v>77</v>
      </c>
      <c r="N1075" s="9" t="s">
        <v>60</v>
      </c>
      <c r="O1075" s="9" t="s">
        <v>78</v>
      </c>
      <c r="P1075" s="9" t="s">
        <v>3461</v>
      </c>
      <c r="Q1075" s="21" t="s">
        <v>3462</v>
      </c>
      <c r="R1075" s="9" t="s">
        <v>3473</v>
      </c>
      <c r="S1075" s="9" t="s">
        <v>50</v>
      </c>
      <c r="U1075" s="9" t="s">
        <v>66</v>
      </c>
      <c r="Y1075" s="24">
        <v>40749.0</v>
      </c>
      <c r="Z1075" s="9">
        <v>1.0</v>
      </c>
      <c r="AA1075" s="9" t="s">
        <v>68</v>
      </c>
    </row>
    <row r="1076">
      <c r="A1076" s="23">
        <v>41877.111779976854</v>
      </c>
      <c r="B1076" s="24">
        <v>40737.0</v>
      </c>
      <c r="C1076" s="9" t="s">
        <v>101</v>
      </c>
      <c r="D1076" s="9" t="s">
        <v>909</v>
      </c>
      <c r="E1076" s="9" t="s">
        <v>3296</v>
      </c>
      <c r="F1076" s="9" t="s">
        <v>3298</v>
      </c>
      <c r="G1076" s="9" t="s">
        <v>3300</v>
      </c>
      <c r="H1076" s="9">
        <v>23.0</v>
      </c>
      <c r="I1076" s="9" t="s">
        <v>58</v>
      </c>
      <c r="J1076" s="9" t="s">
        <v>59</v>
      </c>
      <c r="K1076" s="9" t="s">
        <v>109</v>
      </c>
      <c r="M1076" s="9" t="s">
        <v>42</v>
      </c>
      <c r="N1076" s="9" t="s">
        <v>60</v>
      </c>
      <c r="O1076" s="9" t="s">
        <v>515</v>
      </c>
      <c r="P1076" s="9" t="s">
        <v>3303</v>
      </c>
      <c r="Q1076" s="21" t="s">
        <v>3304</v>
      </c>
      <c r="S1076" s="9" t="s">
        <v>50</v>
      </c>
      <c r="U1076" s="9" t="s">
        <v>51</v>
      </c>
      <c r="Y1076" s="24">
        <v>40737.0</v>
      </c>
      <c r="Z1076" s="9">
        <v>1.0</v>
      </c>
      <c r="AA1076" s="9" t="s">
        <v>52</v>
      </c>
    </row>
    <row r="1077">
      <c r="A1077" s="23">
        <v>41877.28404989584</v>
      </c>
      <c r="B1077" s="24">
        <v>41877.0</v>
      </c>
      <c r="S1077" s="9" t="s">
        <v>50</v>
      </c>
      <c r="V1077" s="9" t="s">
        <v>6938</v>
      </c>
      <c r="W1077" s="9" t="s">
        <v>6939</v>
      </c>
      <c r="AA1077" s="9" t="s">
        <v>212</v>
      </c>
    </row>
    <row r="1078">
      <c r="A1078" s="23">
        <v>41877.30284277778</v>
      </c>
      <c r="B1078" s="24">
        <v>40757.0</v>
      </c>
      <c r="C1078" s="9" t="s">
        <v>702</v>
      </c>
      <c r="D1078" s="9" t="s">
        <v>3615</v>
      </c>
      <c r="E1078" s="9" t="s">
        <v>3616</v>
      </c>
      <c r="F1078" s="9" t="s">
        <v>3617</v>
      </c>
      <c r="G1078" s="9" t="s">
        <v>3618</v>
      </c>
      <c r="H1078" s="9">
        <v>30.0</v>
      </c>
      <c r="I1078" s="9" t="s">
        <v>39</v>
      </c>
      <c r="J1078" s="9" t="s">
        <v>90</v>
      </c>
      <c r="K1078" s="9" t="s">
        <v>59</v>
      </c>
      <c r="L1078" s="9">
        <v>3.0</v>
      </c>
      <c r="M1078" s="9" t="s">
        <v>42</v>
      </c>
      <c r="N1078" s="9" t="s">
        <v>60</v>
      </c>
      <c r="O1078" s="9" t="s">
        <v>190</v>
      </c>
      <c r="P1078" s="9" t="s">
        <v>3621</v>
      </c>
      <c r="Q1078" s="21" t="s">
        <v>3623</v>
      </c>
      <c r="R1078" s="9" t="s">
        <v>3625</v>
      </c>
      <c r="S1078" s="9" t="s">
        <v>50</v>
      </c>
      <c r="T1078" s="9">
        <v>1.0</v>
      </c>
      <c r="U1078" s="9" t="s">
        <v>66</v>
      </c>
      <c r="Y1078" s="24">
        <v>40757.0</v>
      </c>
      <c r="Z1078" s="9">
        <v>1.0</v>
      </c>
      <c r="AA1078" s="9" t="s">
        <v>68</v>
      </c>
    </row>
    <row r="1079">
      <c r="A1079" s="23">
        <v>41877.308542453706</v>
      </c>
      <c r="B1079" s="24" t="s">
        <v>53</v>
      </c>
      <c r="C1079" s="9" t="s">
        <v>54</v>
      </c>
      <c r="E1079" s="9" t="s">
        <v>55</v>
      </c>
      <c r="F1079" s="9" t="s">
        <v>56</v>
      </c>
      <c r="G1079" s="9" t="s">
        <v>57</v>
      </c>
      <c r="H1079" s="9">
        <v>22.0</v>
      </c>
      <c r="I1079" s="9" t="s">
        <v>58</v>
      </c>
      <c r="J1079" s="9" t="s">
        <v>59</v>
      </c>
      <c r="K1079" s="9" t="s">
        <v>59</v>
      </c>
      <c r="M1079" s="9" t="s">
        <v>42</v>
      </c>
      <c r="N1079" s="9" t="s">
        <v>60</v>
      </c>
      <c r="O1079" s="9" t="s">
        <v>61</v>
      </c>
      <c r="P1079" s="9" t="s">
        <v>62</v>
      </c>
      <c r="Q1079" s="21" t="s">
        <v>63</v>
      </c>
      <c r="R1079" s="9" t="s">
        <v>65</v>
      </c>
      <c r="S1079" s="9" t="s">
        <v>50</v>
      </c>
      <c r="T1079" s="9">
        <v>5.0</v>
      </c>
      <c r="U1079" s="9" t="s">
        <v>66</v>
      </c>
      <c r="Y1079" s="24">
        <v>41396.0</v>
      </c>
      <c r="Z1079" s="9">
        <v>1.0</v>
      </c>
      <c r="AA1079" s="9" t="s">
        <v>68</v>
      </c>
    </row>
    <row r="1080">
      <c r="A1080" s="23">
        <v>41877.3134978125</v>
      </c>
      <c r="B1080" s="24">
        <v>41396.0</v>
      </c>
      <c r="C1080" s="9" t="s">
        <v>85</v>
      </c>
      <c r="E1080" s="9" t="s">
        <v>87</v>
      </c>
      <c r="F1080" s="9" t="s">
        <v>6946</v>
      </c>
      <c r="I1080" s="9" t="s">
        <v>58</v>
      </c>
      <c r="J1080" s="9" t="s">
        <v>59</v>
      </c>
      <c r="K1080" s="9" t="s">
        <v>59</v>
      </c>
      <c r="M1080" s="9" t="s">
        <v>42</v>
      </c>
      <c r="N1080" s="9" t="s">
        <v>60</v>
      </c>
      <c r="O1080" s="9" t="s">
        <v>705</v>
      </c>
      <c r="P1080" s="9" t="s">
        <v>6947</v>
      </c>
      <c r="Q1080" s="21" t="s">
        <v>6948</v>
      </c>
      <c r="S1080" s="9" t="s">
        <v>50</v>
      </c>
      <c r="T1080" s="9">
        <v>5.0</v>
      </c>
      <c r="U1080" s="9" t="s">
        <v>66</v>
      </c>
      <c r="Y1080" s="24">
        <v>41396.0</v>
      </c>
      <c r="Z1080" s="9">
        <v>1.0</v>
      </c>
      <c r="AA1080" s="9" t="s">
        <v>68</v>
      </c>
    </row>
    <row r="1081">
      <c r="A1081" s="23">
        <v>41877.31372037037</v>
      </c>
      <c r="B1081" s="24">
        <v>40757.0</v>
      </c>
      <c r="C1081" s="9" t="s">
        <v>737</v>
      </c>
      <c r="D1081" s="9" t="s">
        <v>3630</v>
      </c>
      <c r="E1081" s="9" t="s">
        <v>1272</v>
      </c>
      <c r="F1081" s="9" t="s">
        <v>723</v>
      </c>
      <c r="G1081" s="9" t="s">
        <v>3632</v>
      </c>
      <c r="H1081" s="9">
        <v>42.0</v>
      </c>
      <c r="I1081" s="9" t="s">
        <v>58</v>
      </c>
      <c r="J1081" s="9" t="s">
        <v>90</v>
      </c>
      <c r="K1081" s="9" t="s">
        <v>59</v>
      </c>
      <c r="L1081" s="9">
        <v>2.0</v>
      </c>
      <c r="M1081" s="9" t="s">
        <v>42</v>
      </c>
      <c r="N1081" s="9" t="s">
        <v>60</v>
      </c>
      <c r="O1081" s="9" t="s">
        <v>190</v>
      </c>
      <c r="P1081" s="9" t="s">
        <v>3634</v>
      </c>
      <c r="Q1081" s="21" t="s">
        <v>3635</v>
      </c>
      <c r="R1081" s="9" t="s">
        <v>3636</v>
      </c>
      <c r="S1081" s="9" t="s">
        <v>50</v>
      </c>
      <c r="T1081" s="9">
        <v>2.0</v>
      </c>
      <c r="U1081" s="9" t="s">
        <v>66</v>
      </c>
      <c r="Y1081" s="24">
        <v>40757.0</v>
      </c>
      <c r="Z1081" s="9">
        <v>1.0</v>
      </c>
      <c r="AA1081" s="9" t="s">
        <v>68</v>
      </c>
    </row>
    <row r="1082">
      <c r="A1082" s="23">
        <v>41877.318182083334</v>
      </c>
      <c r="B1082" s="24">
        <v>41396.0</v>
      </c>
      <c r="C1082" s="9" t="s">
        <v>237</v>
      </c>
      <c r="E1082" s="9" t="s">
        <v>3918</v>
      </c>
      <c r="F1082" s="9" t="s">
        <v>6957</v>
      </c>
      <c r="G1082" s="9" t="s">
        <v>6959</v>
      </c>
      <c r="H1082" s="9">
        <v>40.0</v>
      </c>
      <c r="I1082" s="9" t="s">
        <v>58</v>
      </c>
      <c r="J1082" s="9" t="s">
        <v>59</v>
      </c>
      <c r="K1082" s="9" t="s">
        <v>59</v>
      </c>
      <c r="L1082" s="9">
        <v>3.0</v>
      </c>
      <c r="M1082" s="9" t="s">
        <v>42</v>
      </c>
      <c r="N1082" s="9" t="s">
        <v>60</v>
      </c>
      <c r="O1082" s="9" t="s">
        <v>190</v>
      </c>
      <c r="P1082" s="9" t="s">
        <v>6960</v>
      </c>
      <c r="Q1082" s="21" t="s">
        <v>6961</v>
      </c>
      <c r="R1082" s="9" t="s">
        <v>6962</v>
      </c>
      <c r="S1082" s="9" t="s">
        <v>50</v>
      </c>
      <c r="T1082" s="9">
        <v>4.0</v>
      </c>
      <c r="U1082" s="9" t="s">
        <v>66</v>
      </c>
      <c r="Y1082" s="24">
        <v>41396.0</v>
      </c>
      <c r="Z1082" s="9">
        <v>1.0</v>
      </c>
      <c r="AA1082" s="9" t="s">
        <v>68</v>
      </c>
    </row>
    <row r="1083">
      <c r="A1083" s="23">
        <v>41877.32455924769</v>
      </c>
      <c r="B1083" s="24">
        <v>41396.0</v>
      </c>
      <c r="C1083" s="9" t="s">
        <v>54</v>
      </c>
      <c r="E1083" s="9" t="s">
        <v>55</v>
      </c>
      <c r="F1083" s="9" t="s">
        <v>56</v>
      </c>
      <c r="G1083" s="9" t="s">
        <v>57</v>
      </c>
      <c r="H1083" s="9">
        <v>22.0</v>
      </c>
      <c r="I1083" s="9" t="s">
        <v>58</v>
      </c>
      <c r="J1083" s="9" t="s">
        <v>59</v>
      </c>
      <c r="K1083" s="9" t="s">
        <v>59</v>
      </c>
      <c r="M1083" s="9" t="s">
        <v>42</v>
      </c>
      <c r="N1083" s="9" t="s">
        <v>60</v>
      </c>
      <c r="O1083" s="9" t="s">
        <v>61</v>
      </c>
      <c r="P1083" s="9" t="s">
        <v>6964</v>
      </c>
      <c r="Q1083" s="21" t="s">
        <v>63</v>
      </c>
      <c r="R1083" s="9" t="s">
        <v>65</v>
      </c>
      <c r="S1083" s="9" t="s">
        <v>50</v>
      </c>
      <c r="T1083" s="9">
        <v>5.0</v>
      </c>
      <c r="U1083" s="9" t="s">
        <v>66</v>
      </c>
      <c r="Y1083" s="24">
        <v>41396.0</v>
      </c>
      <c r="Z1083" s="9">
        <v>9.0</v>
      </c>
      <c r="AA1083" s="9" t="s">
        <v>68</v>
      </c>
    </row>
    <row r="1084">
      <c r="A1084" s="23">
        <v>41877.32752</v>
      </c>
      <c r="B1084" s="24">
        <v>40757.0</v>
      </c>
      <c r="C1084" s="9" t="s">
        <v>2413</v>
      </c>
      <c r="D1084" s="9" t="s">
        <v>3638</v>
      </c>
      <c r="E1084" s="9" t="s">
        <v>3639</v>
      </c>
      <c r="F1084" s="9" t="s">
        <v>3640</v>
      </c>
      <c r="G1084" s="9" t="s">
        <v>3641</v>
      </c>
      <c r="H1084" s="9">
        <v>22.0</v>
      </c>
      <c r="I1084" s="9" t="s">
        <v>58</v>
      </c>
      <c r="J1084" s="9" t="s">
        <v>258</v>
      </c>
      <c r="K1084" s="9" t="s">
        <v>41</v>
      </c>
      <c r="L1084" s="9">
        <v>15.0</v>
      </c>
      <c r="M1084" s="9" t="s">
        <v>42</v>
      </c>
      <c r="N1084" s="9" t="s">
        <v>60</v>
      </c>
      <c r="O1084" s="9" t="s">
        <v>78</v>
      </c>
      <c r="P1084" s="9" t="s">
        <v>3642</v>
      </c>
      <c r="Q1084" s="21" t="s">
        <v>3643</v>
      </c>
      <c r="R1084" s="9" t="s">
        <v>3648</v>
      </c>
      <c r="S1084" s="9" t="s">
        <v>50</v>
      </c>
      <c r="T1084" s="9">
        <v>5.0</v>
      </c>
      <c r="U1084" s="9" t="s">
        <v>66</v>
      </c>
      <c r="Y1084" s="24">
        <v>40757.0</v>
      </c>
      <c r="Z1084" s="9">
        <v>1.0</v>
      </c>
      <c r="AA1084" s="9" t="s">
        <v>68</v>
      </c>
    </row>
    <row r="1085">
      <c r="A1085" s="23">
        <v>41877.336889328704</v>
      </c>
      <c r="B1085" s="24">
        <v>41396.0</v>
      </c>
      <c r="C1085" s="9" t="s">
        <v>101</v>
      </c>
      <c r="E1085" s="9" t="s">
        <v>6973</v>
      </c>
      <c r="F1085" s="9" t="s">
        <v>6974</v>
      </c>
      <c r="I1085" s="9" t="s">
        <v>58</v>
      </c>
      <c r="J1085" s="9" t="s">
        <v>59</v>
      </c>
      <c r="K1085" s="9" t="s">
        <v>59</v>
      </c>
      <c r="M1085" s="9" t="s">
        <v>42</v>
      </c>
      <c r="N1085" s="9" t="s">
        <v>60</v>
      </c>
      <c r="O1085" s="9" t="s">
        <v>78</v>
      </c>
      <c r="P1085" s="9" t="s">
        <v>6975</v>
      </c>
      <c r="Q1085" s="21" t="s">
        <v>6977</v>
      </c>
      <c r="S1085" s="9" t="s">
        <v>50</v>
      </c>
      <c r="T1085" s="9">
        <v>4.0</v>
      </c>
      <c r="U1085" s="9" t="s">
        <v>66</v>
      </c>
      <c r="Y1085" s="24">
        <v>41396.0</v>
      </c>
      <c r="Z1085" s="9">
        <v>3.0</v>
      </c>
      <c r="AA1085" s="9" t="s">
        <v>68</v>
      </c>
    </row>
    <row r="1086">
      <c r="A1086" s="23">
        <v>41877.338119340275</v>
      </c>
      <c r="B1086" s="24">
        <v>40756.0</v>
      </c>
      <c r="C1086" s="9" t="s">
        <v>121</v>
      </c>
      <c r="D1086" s="9" t="s">
        <v>722</v>
      </c>
      <c r="E1086" s="9" t="s">
        <v>1619</v>
      </c>
      <c r="F1086" s="9" t="s">
        <v>3600</v>
      </c>
      <c r="G1086" s="9" t="s">
        <v>3601</v>
      </c>
      <c r="H1086" s="9">
        <v>21.0</v>
      </c>
      <c r="I1086" s="9" t="s">
        <v>58</v>
      </c>
      <c r="J1086" s="9" t="s">
        <v>59</v>
      </c>
      <c r="K1086" s="9" t="s">
        <v>59</v>
      </c>
      <c r="M1086" s="9" t="s">
        <v>42</v>
      </c>
      <c r="N1086" s="9" t="s">
        <v>60</v>
      </c>
      <c r="O1086" s="9" t="s">
        <v>78</v>
      </c>
      <c r="P1086" s="9" t="s">
        <v>3602</v>
      </c>
      <c r="Q1086" s="21" t="s">
        <v>3603</v>
      </c>
      <c r="R1086" s="9" t="s">
        <v>3605</v>
      </c>
      <c r="S1086" s="9" t="s">
        <v>50</v>
      </c>
      <c r="T1086" s="9">
        <v>4.0</v>
      </c>
      <c r="U1086" s="9" t="s">
        <v>66</v>
      </c>
      <c r="Y1086" s="24">
        <v>40756.0</v>
      </c>
      <c r="Z1086" s="9">
        <v>1.0</v>
      </c>
      <c r="AA1086" s="9" t="s">
        <v>68</v>
      </c>
    </row>
    <row r="1087">
      <c r="A1087" s="23">
        <v>41877.34289709491</v>
      </c>
      <c r="B1087" s="24">
        <v>41396.0</v>
      </c>
      <c r="C1087" s="9" t="s">
        <v>105</v>
      </c>
      <c r="E1087" s="9" t="s">
        <v>6990</v>
      </c>
      <c r="F1087" s="9" t="s">
        <v>6991</v>
      </c>
      <c r="I1087" s="9" t="s">
        <v>58</v>
      </c>
      <c r="J1087" s="9" t="s">
        <v>59</v>
      </c>
      <c r="K1087" s="9" t="s">
        <v>59</v>
      </c>
      <c r="L1087" s="9">
        <v>1.0</v>
      </c>
      <c r="M1087" s="9" t="s">
        <v>77</v>
      </c>
      <c r="N1087" s="9" t="s">
        <v>60</v>
      </c>
      <c r="O1087" s="9" t="s">
        <v>78</v>
      </c>
      <c r="P1087" s="9" t="s">
        <v>6992</v>
      </c>
      <c r="Q1087" s="21" t="s">
        <v>6993</v>
      </c>
      <c r="S1087" s="9" t="s">
        <v>50</v>
      </c>
      <c r="T1087" s="9">
        <v>3.0</v>
      </c>
      <c r="U1087" s="9" t="s">
        <v>66</v>
      </c>
      <c r="Y1087" s="24">
        <v>41396.0</v>
      </c>
      <c r="Z1087" s="9">
        <v>1.0</v>
      </c>
      <c r="AA1087" s="9" t="s">
        <v>68</v>
      </c>
    </row>
    <row r="1088">
      <c r="A1088" s="23">
        <v>41877.35804216435</v>
      </c>
      <c r="B1088" s="24">
        <v>40753.0</v>
      </c>
      <c r="C1088" s="9" t="s">
        <v>773</v>
      </c>
      <c r="D1088" s="9" t="s">
        <v>3498</v>
      </c>
      <c r="E1088" s="9" t="s">
        <v>3499</v>
      </c>
      <c r="F1088" s="9" t="s">
        <v>3500</v>
      </c>
      <c r="G1088" s="9" t="s">
        <v>3501</v>
      </c>
      <c r="H1088" s="9">
        <v>43.0</v>
      </c>
      <c r="I1088" s="9" t="s">
        <v>58</v>
      </c>
      <c r="J1088" s="9" t="s">
        <v>90</v>
      </c>
      <c r="K1088" s="9" t="s">
        <v>59</v>
      </c>
      <c r="L1088" s="9">
        <v>1.0</v>
      </c>
      <c r="M1088" s="9" t="s">
        <v>42</v>
      </c>
      <c r="N1088" s="9" t="s">
        <v>43</v>
      </c>
      <c r="O1088" s="9" t="s">
        <v>43</v>
      </c>
      <c r="P1088" s="9" t="s">
        <v>3502</v>
      </c>
      <c r="Q1088" s="21" t="s">
        <v>3503</v>
      </c>
      <c r="R1088" s="9" t="s">
        <v>3508</v>
      </c>
      <c r="S1088" s="9" t="s">
        <v>50</v>
      </c>
      <c r="T1088" s="9">
        <v>1.0</v>
      </c>
      <c r="U1088" s="9" t="s">
        <v>66</v>
      </c>
      <c r="Y1088" s="24">
        <v>40753.0</v>
      </c>
      <c r="Z1088" s="9">
        <v>1.0</v>
      </c>
      <c r="AA1088" s="9" t="s">
        <v>68</v>
      </c>
    </row>
    <row r="1089">
      <c r="A1089" s="23">
        <v>41877.407339375</v>
      </c>
      <c r="B1089" s="24">
        <v>40727.0</v>
      </c>
      <c r="C1089" s="9" t="s">
        <v>101</v>
      </c>
      <c r="D1089" s="9" t="s">
        <v>209</v>
      </c>
      <c r="E1089" s="9" t="s">
        <v>209</v>
      </c>
      <c r="F1089" s="9" t="s">
        <v>3131</v>
      </c>
      <c r="G1089" s="9" t="s">
        <v>3132</v>
      </c>
      <c r="H1089" s="9">
        <v>45.0</v>
      </c>
      <c r="I1089" s="9" t="s">
        <v>58</v>
      </c>
      <c r="J1089" s="9" t="s">
        <v>90</v>
      </c>
      <c r="K1089" s="9" t="s">
        <v>41</v>
      </c>
      <c r="L1089" s="9">
        <v>3.0</v>
      </c>
      <c r="M1089" s="9" t="s">
        <v>42</v>
      </c>
      <c r="N1089" s="9" t="s">
        <v>60</v>
      </c>
      <c r="O1089" s="9" t="s">
        <v>190</v>
      </c>
      <c r="P1089" s="9" t="s">
        <v>3134</v>
      </c>
      <c r="Q1089" s="21" t="s">
        <v>3136</v>
      </c>
      <c r="R1089" s="9" t="s">
        <v>3137</v>
      </c>
      <c r="S1089" s="9" t="s">
        <v>50</v>
      </c>
      <c r="T1089" s="9">
        <v>1.0</v>
      </c>
      <c r="U1089" s="9" t="s">
        <v>206</v>
      </c>
      <c r="V1089" s="9" t="s">
        <v>3139</v>
      </c>
      <c r="W1089" s="9" t="s">
        <v>3141</v>
      </c>
      <c r="Y1089" s="24">
        <v>40727.0</v>
      </c>
      <c r="Z1089" s="9">
        <v>1.0</v>
      </c>
      <c r="AA1089" s="9" t="s">
        <v>52</v>
      </c>
    </row>
    <row r="1090">
      <c r="A1090" s="23">
        <v>41877.41432123843</v>
      </c>
      <c r="B1090" s="24">
        <v>40727.0</v>
      </c>
      <c r="S1090" s="9" t="s">
        <v>50</v>
      </c>
      <c r="W1090" s="9" t="s">
        <v>3141</v>
      </c>
      <c r="AA1090" s="9" t="s">
        <v>212</v>
      </c>
    </row>
    <row r="1091">
      <c r="A1091" s="23">
        <v>41877.439991562496</v>
      </c>
      <c r="B1091" s="24">
        <v>41853.0</v>
      </c>
      <c r="C1091" s="9" t="s">
        <v>34</v>
      </c>
      <c r="E1091" s="9" t="s">
        <v>6997</v>
      </c>
      <c r="F1091" s="9" t="s">
        <v>6998</v>
      </c>
      <c r="G1091" s="9" t="s">
        <v>6999</v>
      </c>
      <c r="H1091" s="9">
        <v>52.0</v>
      </c>
      <c r="I1091" s="9" t="s">
        <v>58</v>
      </c>
      <c r="J1091" s="9" t="s">
        <v>59</v>
      </c>
      <c r="K1091" s="9" t="s">
        <v>59</v>
      </c>
      <c r="L1091" s="9">
        <v>2.0</v>
      </c>
      <c r="M1091" s="9" t="s">
        <v>77</v>
      </c>
      <c r="N1091" s="9" t="s">
        <v>60</v>
      </c>
      <c r="O1091" s="9" t="s">
        <v>190</v>
      </c>
      <c r="P1091" s="9" t="s">
        <v>7000</v>
      </c>
      <c r="Q1091" s="21" t="s">
        <v>7001</v>
      </c>
      <c r="S1091" s="9" t="s">
        <v>50</v>
      </c>
      <c r="T1091" s="9">
        <v>3.0</v>
      </c>
      <c r="U1091" s="9" t="s">
        <v>51</v>
      </c>
      <c r="Y1091" s="24">
        <v>41853.0</v>
      </c>
      <c r="Z1091" s="9">
        <v>1.0</v>
      </c>
      <c r="AA1091" s="9" t="s">
        <v>52</v>
      </c>
    </row>
    <row r="1092">
      <c r="A1092" s="23">
        <v>41877.44022871528</v>
      </c>
      <c r="B1092" s="24">
        <v>41268.0</v>
      </c>
      <c r="C1092" s="9" t="s">
        <v>101</v>
      </c>
      <c r="D1092" s="9" t="s">
        <v>1501</v>
      </c>
      <c r="E1092" s="9" t="s">
        <v>7003</v>
      </c>
      <c r="F1092" s="9" t="s">
        <v>1312</v>
      </c>
      <c r="G1092" s="9" t="s">
        <v>7006</v>
      </c>
      <c r="H1092" s="9">
        <v>48.0</v>
      </c>
      <c r="I1092" s="9" t="s">
        <v>58</v>
      </c>
      <c r="J1092" s="9" t="s">
        <v>90</v>
      </c>
      <c r="K1092" s="9" t="s">
        <v>41</v>
      </c>
      <c r="M1092" s="9" t="s">
        <v>77</v>
      </c>
      <c r="N1092" s="9" t="s">
        <v>60</v>
      </c>
      <c r="O1092" s="9" t="s">
        <v>78</v>
      </c>
      <c r="P1092" s="9" t="s">
        <v>7007</v>
      </c>
      <c r="Q1092" s="21" t="s">
        <v>7009</v>
      </c>
      <c r="S1092" s="9" t="s">
        <v>50</v>
      </c>
      <c r="T1092" s="9">
        <v>4.0</v>
      </c>
      <c r="U1092" s="9" t="s">
        <v>66</v>
      </c>
      <c r="Y1092" s="24">
        <v>41247.0</v>
      </c>
      <c r="Z1092" s="9">
        <v>3.0</v>
      </c>
      <c r="AA1092" s="9" t="s">
        <v>68</v>
      </c>
    </row>
    <row r="1093">
      <c r="A1093" s="23">
        <v>41877.44415081018</v>
      </c>
      <c r="B1093" s="24">
        <v>41268.0</v>
      </c>
      <c r="C1093" s="9" t="s">
        <v>101</v>
      </c>
      <c r="D1093" s="9" t="s">
        <v>1501</v>
      </c>
      <c r="F1093" s="9" t="s">
        <v>7013</v>
      </c>
      <c r="G1093" s="9" t="s">
        <v>7014</v>
      </c>
      <c r="I1093" s="9" t="s">
        <v>58</v>
      </c>
      <c r="J1093" s="9" t="s">
        <v>59</v>
      </c>
      <c r="K1093" s="9" t="s">
        <v>59</v>
      </c>
      <c r="M1093" s="9" t="s">
        <v>77</v>
      </c>
      <c r="N1093" s="9" t="s">
        <v>60</v>
      </c>
      <c r="O1093" s="9" t="s">
        <v>190</v>
      </c>
      <c r="P1093" s="9" t="s">
        <v>7015</v>
      </c>
      <c r="Q1093" s="21" t="s">
        <v>7009</v>
      </c>
      <c r="S1093" s="9" t="s">
        <v>50</v>
      </c>
      <c r="T1093" s="9">
        <v>1.0</v>
      </c>
      <c r="U1093" s="9" t="s">
        <v>66</v>
      </c>
      <c r="Y1093" s="24">
        <v>41349.0</v>
      </c>
      <c r="Z1093" s="9">
        <v>3.0</v>
      </c>
      <c r="AA1093" s="9" t="s">
        <v>68</v>
      </c>
    </row>
    <row r="1094">
      <c r="A1094" s="23">
        <v>41877.44580072916</v>
      </c>
      <c r="B1094" s="24">
        <v>41853.0</v>
      </c>
      <c r="C1094" s="9" t="s">
        <v>85</v>
      </c>
      <c r="E1094" s="9" t="s">
        <v>87</v>
      </c>
      <c r="F1094" s="9" t="s">
        <v>7019</v>
      </c>
      <c r="I1094" s="9" t="s">
        <v>58</v>
      </c>
      <c r="J1094" s="9" t="s">
        <v>59</v>
      </c>
      <c r="K1094" s="9" t="s">
        <v>59</v>
      </c>
      <c r="L1094" s="9">
        <v>2.0</v>
      </c>
      <c r="M1094" s="9" t="s">
        <v>77</v>
      </c>
      <c r="N1094" s="9" t="s">
        <v>59</v>
      </c>
      <c r="O1094" s="9" t="s">
        <v>474</v>
      </c>
      <c r="P1094" s="9" t="s">
        <v>7021</v>
      </c>
      <c r="Q1094" s="21" t="s">
        <v>7024</v>
      </c>
      <c r="S1094" s="9" t="s">
        <v>50</v>
      </c>
      <c r="T1094" s="9">
        <v>2.0</v>
      </c>
      <c r="U1094" s="9" t="s">
        <v>51</v>
      </c>
      <c r="Y1094" s="24">
        <v>41853.0</v>
      </c>
      <c r="Z1094" s="9">
        <v>1.0</v>
      </c>
      <c r="AA1094" s="9" t="s">
        <v>68</v>
      </c>
    </row>
    <row r="1095">
      <c r="A1095" s="23">
        <v>41877.44585089121</v>
      </c>
      <c r="B1095" s="24">
        <v>40756.0</v>
      </c>
      <c r="C1095" s="9" t="s">
        <v>54</v>
      </c>
      <c r="D1095" s="9" t="s">
        <v>1260</v>
      </c>
      <c r="E1095" s="9" t="s">
        <v>3606</v>
      </c>
      <c r="F1095" s="9" t="s">
        <v>3607</v>
      </c>
      <c r="G1095" s="9" t="s">
        <v>3608</v>
      </c>
      <c r="H1095" s="9">
        <v>50.0</v>
      </c>
      <c r="I1095" s="9" t="s">
        <v>58</v>
      </c>
      <c r="J1095" s="9" t="s">
        <v>90</v>
      </c>
      <c r="K1095" s="9" t="s">
        <v>59</v>
      </c>
      <c r="M1095" s="9" t="s">
        <v>42</v>
      </c>
      <c r="N1095" s="9" t="s">
        <v>60</v>
      </c>
      <c r="O1095" s="9" t="s">
        <v>78</v>
      </c>
      <c r="P1095" s="9" t="s">
        <v>3611</v>
      </c>
      <c r="Q1095" s="21" t="s">
        <v>3612</v>
      </c>
      <c r="S1095" s="9" t="s">
        <v>50</v>
      </c>
      <c r="T1095" s="9">
        <v>5.0</v>
      </c>
      <c r="U1095" s="9" t="s">
        <v>66</v>
      </c>
      <c r="Y1095" s="24">
        <v>40756.0</v>
      </c>
      <c r="Z1095" s="9">
        <v>1.0</v>
      </c>
      <c r="AA1095" s="9" t="s">
        <v>68</v>
      </c>
    </row>
    <row r="1096">
      <c r="A1096" s="23">
        <v>41877.451500856485</v>
      </c>
      <c r="B1096" s="24">
        <v>41860.0</v>
      </c>
      <c r="C1096" s="9" t="s">
        <v>101</v>
      </c>
      <c r="D1096" s="9" t="s">
        <v>7034</v>
      </c>
      <c r="E1096" s="9" t="s">
        <v>7035</v>
      </c>
      <c r="F1096" s="9" t="s">
        <v>1312</v>
      </c>
      <c r="G1096" s="9" t="s">
        <v>7036</v>
      </c>
      <c r="H1096" s="9">
        <v>40.0</v>
      </c>
      <c r="I1096" s="9" t="s">
        <v>58</v>
      </c>
      <c r="J1096" s="9" t="s">
        <v>59</v>
      </c>
      <c r="K1096" s="9" t="s">
        <v>59</v>
      </c>
      <c r="L1096" s="9">
        <v>1.0</v>
      </c>
      <c r="M1096" s="9" t="s">
        <v>42</v>
      </c>
      <c r="N1096" s="9" t="s">
        <v>60</v>
      </c>
      <c r="O1096" s="9" t="s">
        <v>190</v>
      </c>
      <c r="P1096" s="9" t="s">
        <v>7037</v>
      </c>
      <c r="Q1096" s="21" t="s">
        <v>7038</v>
      </c>
      <c r="R1096" s="9" t="s">
        <v>7040</v>
      </c>
      <c r="S1096" s="9" t="s">
        <v>50</v>
      </c>
      <c r="T1096" s="9">
        <v>3.0</v>
      </c>
      <c r="U1096" s="9" t="s">
        <v>51</v>
      </c>
      <c r="Y1096" s="24">
        <v>41853.0</v>
      </c>
      <c r="Z1096" s="9">
        <v>1.0</v>
      </c>
      <c r="AA1096" s="9" t="s">
        <v>68</v>
      </c>
    </row>
    <row r="1097">
      <c r="A1097" s="23">
        <v>41877.45329950232</v>
      </c>
      <c r="B1097" s="24">
        <v>40757.0</v>
      </c>
      <c r="C1097" s="9" t="s">
        <v>402</v>
      </c>
      <c r="D1097" s="9" t="s">
        <v>3653</v>
      </c>
      <c r="E1097" s="9" t="s">
        <v>3654</v>
      </c>
      <c r="F1097" s="9" t="s">
        <v>3655</v>
      </c>
      <c r="G1097" s="9" t="s">
        <v>3656</v>
      </c>
      <c r="H1097" s="9">
        <v>22.0</v>
      </c>
      <c r="I1097" s="9" t="s">
        <v>58</v>
      </c>
      <c r="J1097" s="9" t="s">
        <v>90</v>
      </c>
      <c r="K1097" s="9" t="s">
        <v>59</v>
      </c>
      <c r="M1097" s="9" t="s">
        <v>77</v>
      </c>
      <c r="N1097" s="9" t="s">
        <v>60</v>
      </c>
      <c r="O1097" s="9" t="s">
        <v>705</v>
      </c>
      <c r="P1097" s="9" t="s">
        <v>3659</v>
      </c>
      <c r="Q1097" s="21" t="s">
        <v>3660</v>
      </c>
      <c r="S1097" s="9" t="s">
        <v>50</v>
      </c>
      <c r="T1097" s="9">
        <v>5.0</v>
      </c>
      <c r="U1097" s="9" t="s">
        <v>66</v>
      </c>
      <c r="Y1097" s="24">
        <v>40757.0</v>
      </c>
      <c r="Z1097" s="9">
        <v>4.0</v>
      </c>
      <c r="AA1097" s="9" t="s">
        <v>68</v>
      </c>
    </row>
    <row r="1098">
      <c r="A1098" s="23">
        <v>41877.45640295139</v>
      </c>
      <c r="B1098" s="24">
        <v>41853.0</v>
      </c>
      <c r="C1098" s="9" t="s">
        <v>101</v>
      </c>
      <c r="D1098" s="9" t="s">
        <v>909</v>
      </c>
      <c r="E1098" s="9" t="s">
        <v>7047</v>
      </c>
      <c r="F1098" s="9" t="s">
        <v>5183</v>
      </c>
      <c r="G1098" s="9" t="s">
        <v>7048</v>
      </c>
      <c r="H1098" s="9">
        <v>54.0</v>
      </c>
      <c r="I1098" s="9" t="s">
        <v>58</v>
      </c>
      <c r="J1098" s="9" t="s">
        <v>59</v>
      </c>
      <c r="K1098" s="9" t="s">
        <v>109</v>
      </c>
      <c r="L1098" s="9">
        <v>2.0</v>
      </c>
      <c r="M1098" s="9" t="s">
        <v>42</v>
      </c>
      <c r="N1098" s="9" t="s">
        <v>43</v>
      </c>
      <c r="O1098" s="9" t="s">
        <v>43</v>
      </c>
      <c r="P1098" s="9" t="s">
        <v>7049</v>
      </c>
      <c r="Q1098" s="21" t="s">
        <v>7051</v>
      </c>
      <c r="S1098" s="9" t="s">
        <v>50</v>
      </c>
      <c r="T1098" s="9">
        <v>1.0</v>
      </c>
      <c r="U1098" s="9" t="s">
        <v>51</v>
      </c>
      <c r="Y1098" s="24">
        <v>41852.0</v>
      </c>
      <c r="Z1098" s="9">
        <v>1.0</v>
      </c>
      <c r="AA1098" s="9" t="s">
        <v>68</v>
      </c>
    </row>
    <row r="1099">
      <c r="A1099" s="23">
        <v>41877.45905430556</v>
      </c>
      <c r="B1099" s="24">
        <v>41853.0</v>
      </c>
      <c r="C1099" s="9" t="s">
        <v>101</v>
      </c>
      <c r="D1099" s="9" t="s">
        <v>909</v>
      </c>
      <c r="E1099" s="9" t="s">
        <v>7047</v>
      </c>
      <c r="F1099" s="9" t="s">
        <v>5183</v>
      </c>
      <c r="G1099" s="9" t="s">
        <v>7053</v>
      </c>
      <c r="H1099" s="9">
        <v>24.0</v>
      </c>
      <c r="I1099" s="9" t="s">
        <v>58</v>
      </c>
      <c r="J1099" s="9" t="s">
        <v>59</v>
      </c>
      <c r="K1099" s="9" t="s">
        <v>109</v>
      </c>
      <c r="L1099" s="9">
        <v>1.0</v>
      </c>
      <c r="M1099" s="9" t="s">
        <v>42</v>
      </c>
      <c r="N1099" s="9" t="s">
        <v>60</v>
      </c>
      <c r="O1099" s="9" t="s">
        <v>61</v>
      </c>
      <c r="P1099" s="9" t="s">
        <v>7054</v>
      </c>
      <c r="Q1099" s="21" t="s">
        <v>7051</v>
      </c>
      <c r="S1099" s="9" t="s">
        <v>50</v>
      </c>
      <c r="T1099" s="9">
        <v>4.0</v>
      </c>
      <c r="U1099" s="9" t="s">
        <v>51</v>
      </c>
      <c r="Y1099" s="24">
        <v>41852.0</v>
      </c>
      <c r="Z1099" s="9">
        <v>1.0</v>
      </c>
      <c r="AA1099" s="9" t="s">
        <v>68</v>
      </c>
    </row>
    <row r="1100">
      <c r="A1100" s="23">
        <v>41877.462743414355</v>
      </c>
      <c r="B1100" s="24">
        <v>41853.0</v>
      </c>
      <c r="C1100" s="9" t="s">
        <v>247</v>
      </c>
      <c r="D1100" s="9" t="s">
        <v>7060</v>
      </c>
      <c r="E1100" s="9" t="s">
        <v>6924</v>
      </c>
      <c r="F1100" s="9" t="s">
        <v>7061</v>
      </c>
      <c r="G1100" s="9" t="s">
        <v>7062</v>
      </c>
      <c r="H1100" s="9">
        <v>42.0</v>
      </c>
      <c r="I1100" s="9" t="s">
        <v>58</v>
      </c>
      <c r="J1100" s="9" t="s">
        <v>59</v>
      </c>
      <c r="K1100" s="9" t="s">
        <v>59</v>
      </c>
      <c r="L1100" s="9">
        <v>1.0</v>
      </c>
      <c r="M1100" s="9" t="s">
        <v>42</v>
      </c>
      <c r="N1100" s="9" t="s">
        <v>59</v>
      </c>
      <c r="O1100" s="9" t="s">
        <v>59</v>
      </c>
      <c r="P1100" s="9" t="s">
        <v>7063</v>
      </c>
      <c r="Q1100" s="21" t="s">
        <v>7064</v>
      </c>
      <c r="S1100" s="9" t="s">
        <v>50</v>
      </c>
      <c r="T1100" s="9">
        <v>2.0</v>
      </c>
      <c r="U1100" s="9" t="s">
        <v>51</v>
      </c>
      <c r="Y1100" s="24">
        <v>41852.0</v>
      </c>
      <c r="Z1100" s="9">
        <v>1.0</v>
      </c>
      <c r="AA1100" s="9" t="s">
        <v>68</v>
      </c>
    </row>
    <row r="1101">
      <c r="A1101" s="23">
        <v>41877.46668542824</v>
      </c>
      <c r="B1101" s="24">
        <v>41853.0</v>
      </c>
      <c r="C1101" s="9" t="s">
        <v>410</v>
      </c>
      <c r="E1101" s="9" t="s">
        <v>1338</v>
      </c>
      <c r="F1101" s="9" t="s">
        <v>7067</v>
      </c>
      <c r="I1101" s="9" t="s">
        <v>58</v>
      </c>
      <c r="J1101" s="9" t="s">
        <v>59</v>
      </c>
      <c r="K1101" s="9" t="s">
        <v>109</v>
      </c>
      <c r="L1101" s="9">
        <v>1.0</v>
      </c>
      <c r="M1101" s="9" t="s">
        <v>77</v>
      </c>
      <c r="N1101" s="9" t="s">
        <v>60</v>
      </c>
      <c r="O1101" s="9" t="s">
        <v>190</v>
      </c>
      <c r="P1101" s="9" t="s">
        <v>7068</v>
      </c>
      <c r="Q1101" s="21" t="s">
        <v>7069</v>
      </c>
      <c r="S1101" s="9" t="s">
        <v>50</v>
      </c>
      <c r="T1101" s="9">
        <v>3.0</v>
      </c>
      <c r="U1101" s="9" t="s">
        <v>51</v>
      </c>
      <c r="Y1101" s="24">
        <v>41852.0</v>
      </c>
      <c r="Z1101" s="9">
        <v>1.0</v>
      </c>
      <c r="AA1101" s="9" t="s">
        <v>68</v>
      </c>
    </row>
    <row r="1102">
      <c r="A1102" s="23">
        <v>41877.47625417824</v>
      </c>
      <c r="B1102" s="24">
        <v>41853.0</v>
      </c>
      <c r="C1102" s="9" t="s">
        <v>232</v>
      </c>
      <c r="D1102" s="9" t="s">
        <v>314</v>
      </c>
      <c r="E1102" s="9" t="s">
        <v>5543</v>
      </c>
      <c r="F1102" s="9" t="s">
        <v>7072</v>
      </c>
      <c r="G1102" s="9" t="s">
        <v>7073</v>
      </c>
      <c r="H1102" s="9">
        <v>27.0</v>
      </c>
      <c r="I1102" s="9" t="s">
        <v>58</v>
      </c>
      <c r="J1102" s="9" t="s">
        <v>59</v>
      </c>
      <c r="K1102" s="9" t="s">
        <v>59</v>
      </c>
      <c r="L1102" s="9">
        <v>1.0</v>
      </c>
      <c r="M1102" s="9" t="s">
        <v>42</v>
      </c>
      <c r="N1102" s="9" t="s">
        <v>60</v>
      </c>
      <c r="O1102" s="9" t="s">
        <v>61</v>
      </c>
      <c r="P1102" s="9" t="s">
        <v>7074</v>
      </c>
      <c r="Q1102" s="21" t="s">
        <v>7075</v>
      </c>
      <c r="S1102" s="9" t="s">
        <v>50</v>
      </c>
      <c r="T1102" s="9">
        <v>5.0</v>
      </c>
      <c r="U1102" s="9" t="s">
        <v>51</v>
      </c>
      <c r="Y1102" s="24">
        <v>41852.0</v>
      </c>
      <c r="Z1102" s="9">
        <v>3.0</v>
      </c>
      <c r="AA1102" s="9" t="s">
        <v>68</v>
      </c>
    </row>
    <row r="1103">
      <c r="A1103" s="23">
        <v>41877.47639041666</v>
      </c>
      <c r="B1103" s="24">
        <v>40758.0</v>
      </c>
      <c r="C1103" s="9" t="s">
        <v>34</v>
      </c>
      <c r="D1103" s="9" t="s">
        <v>276</v>
      </c>
      <c r="E1103" s="9" t="s">
        <v>36</v>
      </c>
      <c r="F1103" s="9" t="s">
        <v>297</v>
      </c>
      <c r="G1103" s="9" t="s">
        <v>3675</v>
      </c>
      <c r="H1103" s="9">
        <v>35.0</v>
      </c>
      <c r="I1103" s="9" t="s">
        <v>58</v>
      </c>
      <c r="J1103" s="9" t="s">
        <v>40</v>
      </c>
      <c r="K1103" s="9" t="s">
        <v>59</v>
      </c>
      <c r="M1103" s="9" t="s">
        <v>42</v>
      </c>
      <c r="N1103" s="9" t="s">
        <v>43</v>
      </c>
      <c r="O1103" s="9" t="s">
        <v>43</v>
      </c>
      <c r="P1103" s="9" t="s">
        <v>3678</v>
      </c>
      <c r="Q1103" s="21" t="s">
        <v>3679</v>
      </c>
      <c r="R1103" s="9" t="s">
        <v>3685</v>
      </c>
      <c r="S1103" s="9" t="s">
        <v>50</v>
      </c>
      <c r="T1103" s="9">
        <v>3.0</v>
      </c>
      <c r="U1103" s="9" t="s">
        <v>66</v>
      </c>
      <c r="Y1103" s="24">
        <v>40758.0</v>
      </c>
      <c r="Z1103" s="9">
        <v>1.0</v>
      </c>
      <c r="AA1103" s="9" t="s">
        <v>52</v>
      </c>
    </row>
    <row r="1104">
      <c r="A1104" s="23">
        <v>41877.4836590625</v>
      </c>
      <c r="B1104" s="24">
        <v>41853.0</v>
      </c>
      <c r="C1104" s="9" t="s">
        <v>1484</v>
      </c>
      <c r="D1104" s="9" t="s">
        <v>1619</v>
      </c>
      <c r="E1104" s="9" t="s">
        <v>7082</v>
      </c>
      <c r="F1104" s="9" t="s">
        <v>7084</v>
      </c>
      <c r="G1104" s="9" t="s">
        <v>7085</v>
      </c>
      <c r="H1104" s="9">
        <v>22.0</v>
      </c>
      <c r="I1104" s="9" t="s">
        <v>58</v>
      </c>
      <c r="J1104" s="9" t="s">
        <v>40</v>
      </c>
      <c r="K1104" s="9" t="s">
        <v>59</v>
      </c>
      <c r="L1104" s="9">
        <v>2.0</v>
      </c>
      <c r="M1104" s="9" t="s">
        <v>42</v>
      </c>
      <c r="N1104" s="9" t="s">
        <v>60</v>
      </c>
      <c r="O1104" s="9" t="s">
        <v>61</v>
      </c>
      <c r="P1104" s="9" t="s">
        <v>7087</v>
      </c>
      <c r="Q1104" s="21" t="s">
        <v>7088</v>
      </c>
      <c r="S1104" s="9" t="s">
        <v>50</v>
      </c>
      <c r="T1104" s="9">
        <v>5.0</v>
      </c>
      <c r="U1104" s="9" t="s">
        <v>51</v>
      </c>
      <c r="Y1104" s="24">
        <v>41758.0</v>
      </c>
      <c r="Z1104" s="9">
        <v>5.0</v>
      </c>
      <c r="AA1104" s="9" t="s">
        <v>68</v>
      </c>
    </row>
    <row r="1105">
      <c r="A1105" s="23">
        <v>41877.48481693287</v>
      </c>
      <c r="B1105" s="24">
        <v>40757.0</v>
      </c>
      <c r="C1105" s="9" t="s">
        <v>85</v>
      </c>
      <c r="D1105" s="9" t="s">
        <v>115</v>
      </c>
      <c r="E1105" s="9" t="s">
        <v>87</v>
      </c>
      <c r="F1105" s="9" t="s">
        <v>3665</v>
      </c>
      <c r="G1105" s="9" t="s">
        <v>3666</v>
      </c>
      <c r="H1105" s="9">
        <v>29.0</v>
      </c>
      <c r="I1105" s="9" t="s">
        <v>58</v>
      </c>
      <c r="J1105" s="9" t="s">
        <v>40</v>
      </c>
      <c r="K1105" s="9" t="s">
        <v>59</v>
      </c>
      <c r="M1105" s="9" t="s">
        <v>42</v>
      </c>
      <c r="N1105" s="9" t="s">
        <v>43</v>
      </c>
      <c r="O1105" s="9" t="s">
        <v>43</v>
      </c>
      <c r="P1105" s="9" t="s">
        <v>3669</v>
      </c>
      <c r="Q1105" s="21" t="s">
        <v>3670</v>
      </c>
      <c r="R1105" s="9" t="s">
        <v>3671</v>
      </c>
      <c r="S1105" s="9" t="s">
        <v>50</v>
      </c>
      <c r="T1105" s="9">
        <v>2.0</v>
      </c>
      <c r="U1105" s="9" t="s">
        <v>66</v>
      </c>
      <c r="Y1105" s="24">
        <v>40757.0</v>
      </c>
      <c r="Z1105" s="9">
        <v>1.0</v>
      </c>
      <c r="AA1105" s="9" t="s">
        <v>68</v>
      </c>
    </row>
    <row r="1106">
      <c r="A1106" s="23">
        <v>41877.49095136574</v>
      </c>
      <c r="B1106" s="24">
        <v>41853.0</v>
      </c>
      <c r="C1106" s="9" t="s">
        <v>1484</v>
      </c>
      <c r="D1106" s="9" t="s">
        <v>7093</v>
      </c>
      <c r="E1106" s="9" t="s">
        <v>3402</v>
      </c>
      <c r="F1106" s="9" t="s">
        <v>7094</v>
      </c>
      <c r="G1106" s="9" t="s">
        <v>7095</v>
      </c>
      <c r="H1106" s="9">
        <v>55.0</v>
      </c>
      <c r="I1106" s="9" t="s">
        <v>39</v>
      </c>
      <c r="J1106" s="9" t="s">
        <v>59</v>
      </c>
      <c r="K1106" s="9" t="s">
        <v>59</v>
      </c>
      <c r="L1106" s="9">
        <v>2.0</v>
      </c>
      <c r="M1106" s="9" t="s">
        <v>42</v>
      </c>
      <c r="N1106" s="9" t="s">
        <v>60</v>
      </c>
      <c r="O1106" s="9" t="s">
        <v>474</v>
      </c>
      <c r="P1106" s="9" t="s">
        <v>7096</v>
      </c>
      <c r="Q1106" s="21" t="s">
        <v>7097</v>
      </c>
      <c r="R1106" s="9" t="s">
        <v>7098</v>
      </c>
      <c r="S1106" s="9" t="s">
        <v>50</v>
      </c>
      <c r="T1106" s="9">
        <v>4.0</v>
      </c>
      <c r="U1106" s="9" t="s">
        <v>51</v>
      </c>
      <c r="Y1106" s="24">
        <v>41753.0</v>
      </c>
      <c r="Z1106" s="9">
        <v>8.0</v>
      </c>
      <c r="AA1106" s="9" t="s">
        <v>68</v>
      </c>
    </row>
    <row r="1107">
      <c r="A1107" s="23">
        <v>41877.4947841551</v>
      </c>
      <c r="B1107" s="24">
        <v>40759.0</v>
      </c>
      <c r="C1107" s="9" t="s">
        <v>101</v>
      </c>
      <c r="D1107" s="9" t="s">
        <v>1501</v>
      </c>
      <c r="E1107" s="9" t="s">
        <v>1502</v>
      </c>
      <c r="F1107" s="9" t="s">
        <v>3696</v>
      </c>
      <c r="G1107" s="9" t="s">
        <v>3697</v>
      </c>
      <c r="H1107" s="9">
        <v>41.0</v>
      </c>
      <c r="I1107" s="9" t="s">
        <v>58</v>
      </c>
      <c r="J1107" s="9" t="s">
        <v>258</v>
      </c>
      <c r="K1107" s="9" t="s">
        <v>59</v>
      </c>
      <c r="L1107" s="9">
        <v>32.0</v>
      </c>
      <c r="M1107" s="9" t="s">
        <v>42</v>
      </c>
      <c r="N1107" s="9" t="s">
        <v>60</v>
      </c>
      <c r="O1107" s="9" t="s">
        <v>78</v>
      </c>
      <c r="P1107" s="9" t="s">
        <v>3698</v>
      </c>
      <c r="Q1107" s="21" t="s">
        <v>3699</v>
      </c>
      <c r="S1107" s="9" t="s">
        <v>50</v>
      </c>
      <c r="T1107" s="9">
        <v>3.0</v>
      </c>
      <c r="U1107" s="9" t="s">
        <v>66</v>
      </c>
      <c r="Y1107" s="24">
        <v>40759.0</v>
      </c>
      <c r="Z1107" s="9">
        <v>1.0</v>
      </c>
      <c r="AA1107" s="9" t="s">
        <v>52</v>
      </c>
    </row>
    <row r="1108">
      <c r="A1108" s="23">
        <v>41877.527451064816</v>
      </c>
      <c r="B1108" s="24">
        <v>41877.0</v>
      </c>
      <c r="C1108" s="9" t="s">
        <v>1154</v>
      </c>
      <c r="E1108" s="9" t="s">
        <v>7099</v>
      </c>
      <c r="F1108" s="9" t="s">
        <v>7100</v>
      </c>
      <c r="G1108" s="9" t="s">
        <v>7101</v>
      </c>
      <c r="H1108" s="9">
        <v>18.0</v>
      </c>
      <c r="I1108" s="9" t="s">
        <v>58</v>
      </c>
      <c r="J1108" s="9" t="s">
        <v>90</v>
      </c>
      <c r="K1108" s="9" t="s">
        <v>41</v>
      </c>
      <c r="L1108" s="9">
        <v>16.0</v>
      </c>
      <c r="M1108" s="9" t="s">
        <v>77</v>
      </c>
      <c r="N1108" s="9" t="s">
        <v>43</v>
      </c>
      <c r="O1108" s="9" t="s">
        <v>59</v>
      </c>
      <c r="P1108" s="9" t="s">
        <v>7102</v>
      </c>
      <c r="Q1108" s="21" t="s">
        <v>7103</v>
      </c>
      <c r="S1108" s="9" t="s">
        <v>175</v>
      </c>
      <c r="T1108" s="9">
        <v>1.0</v>
      </c>
      <c r="U1108" s="9" t="s">
        <v>206</v>
      </c>
      <c r="V1108" s="9" t="s">
        <v>7104</v>
      </c>
      <c r="W1108" s="9" t="s">
        <v>7105</v>
      </c>
      <c r="Y1108" s="24">
        <v>41907.0</v>
      </c>
      <c r="Z1108" s="9">
        <v>1.0</v>
      </c>
      <c r="AA1108" s="9" t="s">
        <v>68</v>
      </c>
    </row>
    <row r="1109">
      <c r="A1109" s="23">
        <v>41877.53430127315</v>
      </c>
      <c r="B1109" s="24">
        <v>40758.0</v>
      </c>
      <c r="C1109" s="9" t="s">
        <v>253</v>
      </c>
      <c r="D1109" s="9" t="s">
        <v>2203</v>
      </c>
      <c r="E1109" s="9" t="s">
        <v>2203</v>
      </c>
      <c r="F1109" s="9" t="s">
        <v>3686</v>
      </c>
      <c r="G1109" s="9" t="s">
        <v>3687</v>
      </c>
      <c r="H1109" s="9">
        <v>30.0</v>
      </c>
      <c r="I1109" s="9" t="s">
        <v>58</v>
      </c>
      <c r="J1109" s="9" t="s">
        <v>59</v>
      </c>
      <c r="K1109" s="9" t="s">
        <v>59</v>
      </c>
      <c r="L1109" s="9">
        <v>50.0</v>
      </c>
      <c r="M1109" s="9" t="s">
        <v>42</v>
      </c>
      <c r="N1109" s="9" t="s">
        <v>60</v>
      </c>
      <c r="O1109" s="9" t="s">
        <v>705</v>
      </c>
      <c r="P1109" s="9" t="s">
        <v>3689</v>
      </c>
      <c r="Q1109" s="21" t="s">
        <v>3690</v>
      </c>
      <c r="R1109" s="9" t="s">
        <v>3691</v>
      </c>
      <c r="S1109" s="9" t="s">
        <v>50</v>
      </c>
      <c r="T1109" s="9">
        <v>4.0</v>
      </c>
      <c r="U1109" s="9" t="s">
        <v>66</v>
      </c>
      <c r="Y1109" s="24">
        <v>40758.0</v>
      </c>
      <c r="Z1109" s="9">
        <v>1.0</v>
      </c>
      <c r="AA1109" s="9" t="s">
        <v>68</v>
      </c>
    </row>
    <row r="1110">
      <c r="A1110" s="23">
        <v>41877.54422019676</v>
      </c>
      <c r="B1110" s="24">
        <v>41300.0</v>
      </c>
      <c r="C1110" s="9" t="s">
        <v>101</v>
      </c>
      <c r="D1110" s="9" t="s">
        <v>337</v>
      </c>
      <c r="E1110" s="9" t="s">
        <v>337</v>
      </c>
      <c r="F1110" s="9" t="s">
        <v>7107</v>
      </c>
      <c r="G1110" s="9" t="s">
        <v>7108</v>
      </c>
      <c r="H1110" s="9">
        <v>47.0</v>
      </c>
      <c r="I1110" s="9" t="s">
        <v>58</v>
      </c>
      <c r="J1110" s="9" t="s">
        <v>59</v>
      </c>
      <c r="K1110" s="9" t="s">
        <v>59</v>
      </c>
      <c r="L1110" s="9">
        <v>2.0</v>
      </c>
      <c r="M1110" s="9" t="s">
        <v>77</v>
      </c>
      <c r="N1110" s="9" t="s">
        <v>60</v>
      </c>
      <c r="O1110" s="9" t="s">
        <v>7109</v>
      </c>
      <c r="P1110" s="9" t="s">
        <v>7110</v>
      </c>
      <c r="Q1110" s="21" t="s">
        <v>7111</v>
      </c>
      <c r="S1110" s="9" t="s">
        <v>50</v>
      </c>
      <c r="T1110" s="9">
        <v>2.0</v>
      </c>
      <c r="U1110" s="9" t="s">
        <v>66</v>
      </c>
      <c r="Y1110" s="24">
        <v>41299.0</v>
      </c>
      <c r="Z1110" s="9">
        <v>1.0</v>
      </c>
      <c r="AA1110" s="9" t="s">
        <v>68</v>
      </c>
    </row>
    <row r="1111">
      <c r="A1111" s="23">
        <v>41877.544708217596</v>
      </c>
      <c r="B1111" s="24">
        <v>41223.0</v>
      </c>
      <c r="C1111" s="9" t="s">
        <v>101</v>
      </c>
      <c r="D1111" s="9" t="s">
        <v>153</v>
      </c>
      <c r="E1111" s="9" t="s">
        <v>822</v>
      </c>
      <c r="F1111" s="9" t="s">
        <v>4552</v>
      </c>
      <c r="I1111" s="9" t="s">
        <v>58</v>
      </c>
      <c r="J1111" s="9" t="s">
        <v>59</v>
      </c>
      <c r="K1111" s="9" t="s">
        <v>59</v>
      </c>
      <c r="M1111" s="9" t="s">
        <v>77</v>
      </c>
      <c r="N1111" s="9" t="s">
        <v>60</v>
      </c>
      <c r="O1111" s="9" t="s">
        <v>78</v>
      </c>
      <c r="P1111" s="9" t="s">
        <v>7114</v>
      </c>
      <c r="Q1111" s="21" t="s">
        <v>7116</v>
      </c>
      <c r="S1111" s="9" t="s">
        <v>50</v>
      </c>
      <c r="T1111" s="9">
        <v>5.0</v>
      </c>
      <c r="U1111" s="9" t="s">
        <v>206</v>
      </c>
      <c r="V1111" s="9" t="s">
        <v>7118</v>
      </c>
      <c r="W1111" s="9" t="s">
        <v>7119</v>
      </c>
      <c r="Y1111" s="24">
        <v>26978.0</v>
      </c>
      <c r="Z1111" s="9">
        <v>1.0</v>
      </c>
      <c r="AA1111" s="9" t="s">
        <v>52</v>
      </c>
    </row>
    <row r="1112">
      <c r="A1112" s="23">
        <v>41877.54622319444</v>
      </c>
      <c r="B1112" s="24">
        <v>41300.0</v>
      </c>
      <c r="C1112" s="9" t="s">
        <v>253</v>
      </c>
      <c r="D1112" s="9" t="s">
        <v>168</v>
      </c>
      <c r="E1112" s="9" t="s">
        <v>2048</v>
      </c>
      <c r="F1112" s="9" t="s">
        <v>5784</v>
      </c>
      <c r="G1112" s="9" t="s">
        <v>2050</v>
      </c>
      <c r="H1112" s="9">
        <v>16.0</v>
      </c>
      <c r="I1112" s="9" t="s">
        <v>58</v>
      </c>
      <c r="J1112" s="9" t="s">
        <v>90</v>
      </c>
      <c r="K1112" s="9" t="s">
        <v>41</v>
      </c>
      <c r="M1112" s="9" t="s">
        <v>42</v>
      </c>
      <c r="N1112" s="9" t="s">
        <v>60</v>
      </c>
      <c r="O1112" s="9" t="s">
        <v>78</v>
      </c>
      <c r="P1112" s="9" t="s">
        <v>7120</v>
      </c>
      <c r="Q1112" s="21" t="s">
        <v>7121</v>
      </c>
      <c r="S1112" s="9" t="s">
        <v>50</v>
      </c>
      <c r="T1112" s="9">
        <v>2.0</v>
      </c>
      <c r="U1112" s="9" t="s">
        <v>66</v>
      </c>
      <c r="Y1112" s="24">
        <v>41299.0</v>
      </c>
      <c r="Z1112" s="9">
        <v>1.0</v>
      </c>
      <c r="AA1112" s="9" t="s">
        <v>68</v>
      </c>
    </row>
    <row r="1113">
      <c r="A1113" s="23">
        <v>41877.54752105324</v>
      </c>
      <c r="B1113" s="24">
        <v>41300.0</v>
      </c>
      <c r="C1113" s="9" t="s">
        <v>85</v>
      </c>
      <c r="D1113" s="9" t="s">
        <v>7126</v>
      </c>
      <c r="E1113" s="9" t="s">
        <v>7127</v>
      </c>
      <c r="F1113" s="9" t="s">
        <v>7128</v>
      </c>
      <c r="G1113" s="9" t="s">
        <v>7129</v>
      </c>
      <c r="H1113" s="9">
        <v>31.0</v>
      </c>
      <c r="I1113" s="9" t="s">
        <v>58</v>
      </c>
      <c r="J1113" s="9" t="s">
        <v>59</v>
      </c>
      <c r="K1113" s="9" t="s">
        <v>59</v>
      </c>
      <c r="M1113" s="9" t="s">
        <v>77</v>
      </c>
      <c r="N1113" s="9" t="s">
        <v>59</v>
      </c>
      <c r="O1113" s="9" t="s">
        <v>59</v>
      </c>
      <c r="P1113" s="9" t="s">
        <v>7130</v>
      </c>
      <c r="Q1113" s="21" t="s">
        <v>7131</v>
      </c>
      <c r="S1113" s="9" t="s">
        <v>50</v>
      </c>
      <c r="T1113" s="9">
        <v>1.0</v>
      </c>
      <c r="U1113" s="9" t="s">
        <v>66</v>
      </c>
      <c r="Y1113" s="24">
        <v>41298.0</v>
      </c>
      <c r="Z1113" s="9">
        <v>1.0</v>
      </c>
      <c r="AA1113" s="9" t="s">
        <v>68</v>
      </c>
    </row>
    <row r="1114">
      <c r="A1114" s="23">
        <v>41877.5486783449</v>
      </c>
      <c r="B1114" s="24">
        <v>41223.0</v>
      </c>
      <c r="C1114" s="9" t="s">
        <v>418</v>
      </c>
      <c r="D1114" s="9" t="s">
        <v>3796</v>
      </c>
      <c r="E1114" s="9" t="s">
        <v>3796</v>
      </c>
      <c r="F1114" s="9" t="s">
        <v>3797</v>
      </c>
      <c r="I1114" s="9" t="s">
        <v>59</v>
      </c>
      <c r="J1114" s="9" t="s">
        <v>59</v>
      </c>
      <c r="K1114" s="9" t="s">
        <v>59</v>
      </c>
      <c r="M1114" s="9" t="s">
        <v>42</v>
      </c>
      <c r="N1114" s="9" t="s">
        <v>60</v>
      </c>
      <c r="O1114" s="9" t="s">
        <v>190</v>
      </c>
      <c r="P1114" s="9" t="s">
        <v>7136</v>
      </c>
      <c r="Q1114" s="21" t="s">
        <v>7137</v>
      </c>
      <c r="S1114" s="9" t="s">
        <v>50</v>
      </c>
      <c r="T1114" s="9">
        <v>5.0</v>
      </c>
      <c r="U1114" s="9" t="s">
        <v>66</v>
      </c>
      <c r="Y1114" s="24">
        <v>41223.0</v>
      </c>
      <c r="Z1114" s="9">
        <v>1.0</v>
      </c>
      <c r="AA1114" s="9" t="s">
        <v>68</v>
      </c>
    </row>
    <row r="1115">
      <c r="A1115" s="23">
        <v>41877.5490927662</v>
      </c>
      <c r="B1115" s="24">
        <v>41300.0</v>
      </c>
      <c r="C1115" s="9" t="s">
        <v>85</v>
      </c>
      <c r="D1115" s="9" t="s">
        <v>4775</v>
      </c>
      <c r="E1115" s="9" t="s">
        <v>4776</v>
      </c>
      <c r="F1115" s="9" t="s">
        <v>7138</v>
      </c>
      <c r="G1115" s="9" t="s">
        <v>4778</v>
      </c>
      <c r="H1115" s="9">
        <v>48.0</v>
      </c>
      <c r="I1115" s="9" t="s">
        <v>58</v>
      </c>
      <c r="J1115" s="9" t="s">
        <v>40</v>
      </c>
      <c r="K1115" s="9" t="s">
        <v>41</v>
      </c>
      <c r="M1115" s="9" t="s">
        <v>42</v>
      </c>
      <c r="N1115" s="9" t="s">
        <v>60</v>
      </c>
      <c r="O1115" s="9" t="s">
        <v>190</v>
      </c>
      <c r="P1115" s="9" t="s">
        <v>7140</v>
      </c>
      <c r="Q1115" s="21" t="s">
        <v>7141</v>
      </c>
      <c r="R1115" s="9" t="s">
        <v>4781</v>
      </c>
      <c r="S1115" s="9" t="s">
        <v>50</v>
      </c>
      <c r="T1115" s="9">
        <v>1.0</v>
      </c>
      <c r="U1115" s="9" t="s">
        <v>66</v>
      </c>
      <c r="Y1115" s="24">
        <v>41297.0</v>
      </c>
      <c r="Z1115" s="9">
        <v>1.0</v>
      </c>
      <c r="AA1115" s="9" t="s">
        <v>68</v>
      </c>
    </row>
    <row r="1116">
      <c r="A1116" s="23">
        <v>41877.54992957176</v>
      </c>
      <c r="B1116" s="24">
        <v>40759.0</v>
      </c>
      <c r="C1116" s="9" t="s">
        <v>1484</v>
      </c>
      <c r="D1116" s="9" t="s">
        <v>3703</v>
      </c>
      <c r="E1116" s="9" t="s">
        <v>3704</v>
      </c>
      <c r="F1116" s="9" t="s">
        <v>3705</v>
      </c>
      <c r="G1116" s="9" t="s">
        <v>3706</v>
      </c>
      <c r="H1116" s="9">
        <v>50.0</v>
      </c>
      <c r="I1116" s="9" t="s">
        <v>58</v>
      </c>
      <c r="J1116" s="9" t="s">
        <v>40</v>
      </c>
      <c r="K1116" s="9" t="s">
        <v>59</v>
      </c>
      <c r="M1116" s="9" t="s">
        <v>42</v>
      </c>
      <c r="N1116" s="9" t="s">
        <v>43</v>
      </c>
      <c r="O1116" s="9" t="s">
        <v>43</v>
      </c>
      <c r="P1116" s="9" t="s">
        <v>3709</v>
      </c>
      <c r="Q1116" s="21" t="s">
        <v>3710</v>
      </c>
      <c r="R1116" s="9" t="s">
        <v>3711</v>
      </c>
      <c r="S1116" s="9" t="s">
        <v>50</v>
      </c>
      <c r="T1116" s="9">
        <v>1.0</v>
      </c>
      <c r="U1116" s="9" t="s">
        <v>66</v>
      </c>
      <c r="Y1116" s="24">
        <v>40759.0</v>
      </c>
      <c r="Z1116" s="9">
        <v>2.0</v>
      </c>
      <c r="AA1116" s="9" t="s">
        <v>68</v>
      </c>
    </row>
    <row r="1117">
      <c r="A1117" s="23">
        <v>41877.563800324075</v>
      </c>
      <c r="B1117" s="24">
        <v>41223.0</v>
      </c>
      <c r="C1117" s="9" t="s">
        <v>164</v>
      </c>
      <c r="D1117" s="9" t="s">
        <v>7151</v>
      </c>
      <c r="E1117" s="9" t="s">
        <v>3789</v>
      </c>
      <c r="F1117" s="9" t="s">
        <v>7152</v>
      </c>
      <c r="I1117" s="9" t="s">
        <v>58</v>
      </c>
      <c r="J1117" s="9" t="s">
        <v>59</v>
      </c>
      <c r="K1117" s="9" t="s">
        <v>59</v>
      </c>
      <c r="M1117" s="9" t="s">
        <v>77</v>
      </c>
      <c r="N1117" s="9" t="s">
        <v>59</v>
      </c>
      <c r="O1117" s="9" t="s">
        <v>78</v>
      </c>
      <c r="P1117" s="9" t="s">
        <v>7154</v>
      </c>
      <c r="Q1117" s="21" t="s">
        <v>7156</v>
      </c>
      <c r="S1117" s="9" t="s">
        <v>50</v>
      </c>
      <c r="T1117" s="9">
        <v>3.0</v>
      </c>
      <c r="U1117" s="9" t="s">
        <v>66</v>
      </c>
      <c r="Y1117" s="24">
        <v>41223.0</v>
      </c>
      <c r="Z1117" s="9">
        <v>1.0</v>
      </c>
      <c r="AA1117" s="9" t="s">
        <v>68</v>
      </c>
    </row>
    <row r="1118">
      <c r="A1118" s="23">
        <v>41877.56505049768</v>
      </c>
      <c r="B1118" s="24">
        <v>40689.0</v>
      </c>
      <c r="C1118" s="9" t="s">
        <v>101</v>
      </c>
      <c r="D1118" s="9" t="s">
        <v>909</v>
      </c>
      <c r="E1118" s="9" t="s">
        <v>2579</v>
      </c>
      <c r="F1118" s="9" t="s">
        <v>2580</v>
      </c>
      <c r="G1118" s="9" t="s">
        <v>2581</v>
      </c>
      <c r="H1118" s="9">
        <v>35.0</v>
      </c>
      <c r="I1118" s="9" t="s">
        <v>58</v>
      </c>
      <c r="J1118" s="9" t="s">
        <v>59</v>
      </c>
      <c r="K1118" s="9" t="s">
        <v>59</v>
      </c>
      <c r="M1118" s="9" t="s">
        <v>42</v>
      </c>
      <c r="N1118" s="9" t="s">
        <v>60</v>
      </c>
      <c r="O1118" s="9" t="s">
        <v>190</v>
      </c>
      <c r="P1118" s="9" t="s">
        <v>2582</v>
      </c>
      <c r="Q1118" s="21" t="s">
        <v>2583</v>
      </c>
      <c r="S1118" s="9" t="s">
        <v>50</v>
      </c>
      <c r="T1118" s="9">
        <v>5.0</v>
      </c>
      <c r="U1118" s="9" t="s">
        <v>206</v>
      </c>
      <c r="V1118" s="9" t="s">
        <v>689</v>
      </c>
      <c r="W1118" s="9" t="s">
        <v>2590</v>
      </c>
      <c r="X1118" s="9" t="s">
        <v>2591</v>
      </c>
      <c r="Y1118" s="24">
        <v>40689.0</v>
      </c>
      <c r="Z1118" s="9">
        <v>1.0</v>
      </c>
      <c r="AA1118" s="9" t="s">
        <v>68</v>
      </c>
    </row>
    <row r="1119">
      <c r="A1119" s="23">
        <v>41877.56649704861</v>
      </c>
      <c r="B1119" s="24">
        <v>40759.0</v>
      </c>
      <c r="C1119" s="9" t="s">
        <v>67</v>
      </c>
      <c r="D1119" s="9" t="s">
        <v>286</v>
      </c>
      <c r="E1119" s="9" t="s">
        <v>70</v>
      </c>
      <c r="F1119" s="9" t="s">
        <v>1427</v>
      </c>
      <c r="G1119" s="9" t="s">
        <v>3716</v>
      </c>
      <c r="H1119" s="9">
        <v>35.0</v>
      </c>
      <c r="I1119" s="9" t="s">
        <v>58</v>
      </c>
      <c r="J1119" s="9" t="s">
        <v>59</v>
      </c>
      <c r="K1119" s="9" t="s">
        <v>59</v>
      </c>
      <c r="M1119" s="9" t="s">
        <v>77</v>
      </c>
      <c r="N1119" s="9" t="s">
        <v>60</v>
      </c>
      <c r="O1119" s="9" t="s">
        <v>78</v>
      </c>
      <c r="P1119" s="9" t="s">
        <v>3719</v>
      </c>
      <c r="Q1119" s="21" t="s">
        <v>3720</v>
      </c>
      <c r="R1119" s="9" t="s">
        <v>3721</v>
      </c>
      <c r="S1119" s="9" t="s">
        <v>50</v>
      </c>
      <c r="T1119" s="9">
        <v>5.0</v>
      </c>
      <c r="U1119" s="9" t="s">
        <v>66</v>
      </c>
      <c r="Y1119" s="24">
        <v>40759.0</v>
      </c>
      <c r="Z1119" s="9">
        <v>4.0</v>
      </c>
      <c r="AA1119" s="9" t="s">
        <v>68</v>
      </c>
    </row>
    <row r="1120">
      <c r="A1120" s="23">
        <v>41877.569047986115</v>
      </c>
      <c r="B1120" s="24">
        <v>40689.0</v>
      </c>
      <c r="C1120" s="9" t="s">
        <v>101</v>
      </c>
      <c r="D1120" s="9" t="s">
        <v>909</v>
      </c>
      <c r="E1120" s="9" t="s">
        <v>2593</v>
      </c>
      <c r="F1120" s="9" t="s">
        <v>2594</v>
      </c>
      <c r="H1120" s="9">
        <v>19.0</v>
      </c>
      <c r="I1120" s="9" t="s">
        <v>58</v>
      </c>
      <c r="J1120" s="9" t="s">
        <v>59</v>
      </c>
      <c r="K1120" s="9" t="s">
        <v>59</v>
      </c>
      <c r="M1120" s="9" t="s">
        <v>42</v>
      </c>
      <c r="N1120" s="9" t="s">
        <v>43</v>
      </c>
      <c r="O1120" s="9" t="s">
        <v>59</v>
      </c>
      <c r="P1120" s="9" t="s">
        <v>2595</v>
      </c>
      <c r="Q1120" s="21" t="s">
        <v>2583</v>
      </c>
      <c r="S1120" s="9" t="s">
        <v>50</v>
      </c>
      <c r="T1120" s="9">
        <v>1.0</v>
      </c>
      <c r="U1120" s="9" t="s">
        <v>66</v>
      </c>
      <c r="Y1120" s="24">
        <v>40689.0</v>
      </c>
      <c r="Z1120" s="9">
        <v>1.0</v>
      </c>
      <c r="AA1120" s="9" t="s">
        <v>68</v>
      </c>
    </row>
    <row r="1121">
      <c r="A1121" s="23">
        <v>41877.57267555555</v>
      </c>
      <c r="B1121" s="24">
        <v>41300.0</v>
      </c>
      <c r="S1121" s="9" t="s">
        <v>50</v>
      </c>
      <c r="V1121" s="9" t="s">
        <v>5262</v>
      </c>
      <c r="W1121" s="9" t="s">
        <v>5264</v>
      </c>
      <c r="X1121" s="9" t="s">
        <v>5265</v>
      </c>
      <c r="AA1121" s="9" t="s">
        <v>212</v>
      </c>
    </row>
    <row r="1122">
      <c r="A1122" s="23">
        <v>41877.575632002314</v>
      </c>
      <c r="B1122" s="24">
        <v>41223.0</v>
      </c>
      <c r="C1122" s="9" t="s">
        <v>253</v>
      </c>
      <c r="D1122" s="9" t="s">
        <v>7177</v>
      </c>
      <c r="E1122" s="9" t="s">
        <v>7177</v>
      </c>
      <c r="F1122" s="9" t="s">
        <v>7178</v>
      </c>
      <c r="G1122" s="9" t="s">
        <v>7179</v>
      </c>
      <c r="H1122" s="9">
        <v>27.0</v>
      </c>
      <c r="I1122" s="9" t="s">
        <v>58</v>
      </c>
      <c r="J1122" s="9" t="s">
        <v>59</v>
      </c>
      <c r="K1122" s="9" t="s">
        <v>59</v>
      </c>
      <c r="M1122" s="9" t="s">
        <v>77</v>
      </c>
      <c r="N1122" s="9" t="s">
        <v>60</v>
      </c>
      <c r="O1122" s="9" t="s">
        <v>159</v>
      </c>
      <c r="P1122" s="9" t="s">
        <v>7180</v>
      </c>
      <c r="Q1122" s="21" t="s">
        <v>7181</v>
      </c>
      <c r="R1122" s="9" t="s">
        <v>7179</v>
      </c>
      <c r="S1122" s="9" t="s">
        <v>50</v>
      </c>
      <c r="T1122" s="9">
        <v>5.0</v>
      </c>
      <c r="U1122" s="9" t="s">
        <v>66</v>
      </c>
      <c r="Y1122" s="24">
        <v>41223.0</v>
      </c>
      <c r="Z1122" s="9">
        <v>1.0</v>
      </c>
      <c r="AA1122" s="9" t="s">
        <v>68</v>
      </c>
    </row>
    <row r="1123">
      <c r="A1123" s="23">
        <v>41877.57724075232</v>
      </c>
      <c r="B1123" s="24">
        <v>40674.0</v>
      </c>
      <c r="C1123" s="9" t="s">
        <v>34</v>
      </c>
      <c r="D1123" s="9" t="s">
        <v>276</v>
      </c>
      <c r="E1123" s="9" t="s">
        <v>36</v>
      </c>
      <c r="F1123" s="9" t="s">
        <v>297</v>
      </c>
      <c r="G1123" s="9" t="s">
        <v>2293</v>
      </c>
      <c r="H1123" s="9">
        <v>30.0</v>
      </c>
      <c r="I1123" s="9" t="s">
        <v>58</v>
      </c>
      <c r="J1123" s="9" t="s">
        <v>59</v>
      </c>
      <c r="K1123" s="9" t="s">
        <v>59</v>
      </c>
      <c r="L1123" s="9">
        <v>1.0</v>
      </c>
      <c r="M1123" s="9" t="s">
        <v>42</v>
      </c>
      <c r="N1123" s="9" t="s">
        <v>60</v>
      </c>
      <c r="O1123" s="9" t="s">
        <v>59</v>
      </c>
      <c r="P1123" s="9" t="s">
        <v>2297</v>
      </c>
      <c r="Q1123" s="21" t="s">
        <v>2299</v>
      </c>
      <c r="S1123" s="9" t="s">
        <v>50</v>
      </c>
      <c r="T1123" s="9">
        <v>4.0</v>
      </c>
      <c r="U1123" s="9" t="s">
        <v>206</v>
      </c>
      <c r="V1123" s="9" t="s">
        <v>2304</v>
      </c>
      <c r="W1123" s="9" t="s">
        <v>2305</v>
      </c>
      <c r="Y1123" s="24">
        <v>40674.0</v>
      </c>
      <c r="Z1123" s="9">
        <v>1.0</v>
      </c>
      <c r="AA1123" s="9" t="s">
        <v>52</v>
      </c>
    </row>
    <row r="1124">
      <c r="A1124" s="23">
        <v>41877.58664840277</v>
      </c>
      <c r="B1124" s="24">
        <v>40674.0</v>
      </c>
      <c r="C1124" s="9" t="s">
        <v>237</v>
      </c>
      <c r="D1124" s="9" t="s">
        <v>2306</v>
      </c>
      <c r="E1124" s="9" t="s">
        <v>239</v>
      </c>
      <c r="F1124" s="9" t="s">
        <v>2307</v>
      </c>
      <c r="I1124" s="9" t="s">
        <v>59</v>
      </c>
      <c r="J1124" s="9" t="s">
        <v>59</v>
      </c>
      <c r="K1124" s="9" t="s">
        <v>59</v>
      </c>
      <c r="M1124" s="9" t="s">
        <v>42</v>
      </c>
      <c r="N1124" s="9" t="s">
        <v>59</v>
      </c>
      <c r="O1124" s="9" t="s">
        <v>59</v>
      </c>
      <c r="P1124" s="9" t="s">
        <v>2308</v>
      </c>
      <c r="Q1124" s="21" t="s">
        <v>2309</v>
      </c>
      <c r="S1124" s="9" t="s">
        <v>50</v>
      </c>
      <c r="T1124" s="9">
        <v>3.0</v>
      </c>
      <c r="U1124" s="9" t="s">
        <v>66</v>
      </c>
      <c r="Y1124" s="24">
        <v>40674.0</v>
      </c>
      <c r="Z1124" s="9">
        <v>1.0</v>
      </c>
      <c r="AA1124" s="9" t="s">
        <v>68</v>
      </c>
    </row>
    <row r="1125">
      <c r="A1125" s="23">
        <v>41877.59160821759</v>
      </c>
      <c r="B1125" s="24">
        <v>40674.0</v>
      </c>
      <c r="C1125" s="9" t="s">
        <v>300</v>
      </c>
      <c r="D1125" s="9" t="s">
        <v>2315</v>
      </c>
      <c r="E1125" s="9" t="s">
        <v>1326</v>
      </c>
      <c r="I1125" s="9" t="s">
        <v>58</v>
      </c>
      <c r="J1125" s="9" t="s">
        <v>59</v>
      </c>
      <c r="K1125" s="9" t="s">
        <v>59</v>
      </c>
      <c r="L1125" s="9">
        <v>1.0</v>
      </c>
      <c r="M1125" s="9" t="s">
        <v>77</v>
      </c>
      <c r="N1125" s="9" t="s">
        <v>43</v>
      </c>
      <c r="O1125" s="9" t="s">
        <v>1276</v>
      </c>
      <c r="P1125" s="9" t="s">
        <v>2317</v>
      </c>
      <c r="Q1125" s="21" t="s">
        <v>2320</v>
      </c>
      <c r="S1125" s="9" t="s">
        <v>50</v>
      </c>
      <c r="T1125" s="9">
        <v>4.0</v>
      </c>
      <c r="U1125" s="9" t="s">
        <v>66</v>
      </c>
      <c r="Y1125" s="24">
        <v>40674.0</v>
      </c>
      <c r="Z1125" s="9">
        <v>2.0</v>
      </c>
      <c r="AA1125" s="9" t="s">
        <v>68</v>
      </c>
    </row>
    <row r="1126">
      <c r="A1126" s="23">
        <v>41877.5981259838</v>
      </c>
      <c r="B1126" s="24">
        <v>40674.0</v>
      </c>
      <c r="C1126" s="9" t="s">
        <v>237</v>
      </c>
      <c r="D1126" s="9" t="s">
        <v>2306</v>
      </c>
      <c r="E1126" s="9" t="s">
        <v>239</v>
      </c>
      <c r="F1126" s="9" t="s">
        <v>537</v>
      </c>
      <c r="I1126" s="9" t="s">
        <v>58</v>
      </c>
      <c r="J1126" s="9" t="s">
        <v>59</v>
      </c>
      <c r="K1126" s="9" t="s">
        <v>59</v>
      </c>
      <c r="L1126" s="9">
        <v>3.0</v>
      </c>
      <c r="M1126" s="9" t="s">
        <v>42</v>
      </c>
      <c r="N1126" s="9" t="s">
        <v>60</v>
      </c>
      <c r="O1126" s="9" t="s">
        <v>78</v>
      </c>
      <c r="P1126" s="9" t="s">
        <v>2324</v>
      </c>
      <c r="Q1126" s="21" t="s">
        <v>2325</v>
      </c>
      <c r="S1126" s="9" t="s">
        <v>50</v>
      </c>
      <c r="T1126" s="9">
        <v>4.0</v>
      </c>
      <c r="U1126" s="9" t="s">
        <v>66</v>
      </c>
      <c r="Y1126" s="24">
        <v>40674.0</v>
      </c>
      <c r="Z1126" s="9">
        <v>3.0</v>
      </c>
      <c r="AA1126" s="9" t="s">
        <v>68</v>
      </c>
    </row>
    <row r="1127">
      <c r="A1127" s="23">
        <v>41877.60410346065</v>
      </c>
      <c r="B1127" s="24">
        <v>40760.0</v>
      </c>
      <c r="C1127" s="9" t="s">
        <v>773</v>
      </c>
      <c r="D1127" s="9" t="s">
        <v>1848</v>
      </c>
      <c r="E1127" s="9" t="s">
        <v>2463</v>
      </c>
      <c r="F1127" s="9" t="s">
        <v>2464</v>
      </c>
      <c r="G1127" s="9" t="s">
        <v>3722</v>
      </c>
      <c r="H1127" s="9">
        <v>19.0</v>
      </c>
      <c r="I1127" s="9" t="s">
        <v>58</v>
      </c>
      <c r="J1127" s="9" t="s">
        <v>90</v>
      </c>
      <c r="K1127" s="9" t="s">
        <v>109</v>
      </c>
      <c r="L1127" s="9">
        <v>33.0</v>
      </c>
      <c r="M1127" s="9" t="s">
        <v>42</v>
      </c>
      <c r="N1127" s="9" t="s">
        <v>60</v>
      </c>
      <c r="O1127" s="9" t="s">
        <v>78</v>
      </c>
      <c r="P1127" s="9" t="s">
        <v>3724</v>
      </c>
      <c r="Q1127" s="21" t="s">
        <v>3725</v>
      </c>
      <c r="R1127" s="9" t="s">
        <v>3728</v>
      </c>
      <c r="S1127" s="9" t="s">
        <v>50</v>
      </c>
      <c r="T1127" s="9">
        <v>5.0</v>
      </c>
      <c r="U1127" s="9" t="s">
        <v>66</v>
      </c>
      <c r="Y1127" s="24">
        <v>40760.0</v>
      </c>
      <c r="Z1127" s="9">
        <v>1.0</v>
      </c>
      <c r="AA1127" s="9" t="s">
        <v>52</v>
      </c>
    </row>
    <row r="1128">
      <c r="A1128" s="23">
        <v>41877.608684224535</v>
      </c>
      <c r="B1128" s="24">
        <v>40754.0</v>
      </c>
      <c r="C1128" s="9" t="s">
        <v>101</v>
      </c>
      <c r="D1128" s="9" t="s">
        <v>153</v>
      </c>
      <c r="E1128" s="9" t="s">
        <v>153</v>
      </c>
      <c r="F1128" s="9" t="s">
        <v>221</v>
      </c>
      <c r="G1128" s="9" t="s">
        <v>3554</v>
      </c>
      <c r="H1128" s="9">
        <v>38.0</v>
      </c>
      <c r="I1128" s="9" t="s">
        <v>58</v>
      </c>
      <c r="J1128" s="9" t="s">
        <v>90</v>
      </c>
      <c r="K1128" s="9" t="s">
        <v>109</v>
      </c>
      <c r="M1128" s="9" t="s">
        <v>42</v>
      </c>
      <c r="N1128" s="9" t="s">
        <v>60</v>
      </c>
      <c r="O1128" s="9" t="s">
        <v>190</v>
      </c>
      <c r="P1128" s="9" t="s">
        <v>3555</v>
      </c>
      <c r="Q1128" s="21" t="s">
        <v>3556</v>
      </c>
      <c r="S1128" s="9" t="s">
        <v>50</v>
      </c>
      <c r="T1128" s="9">
        <v>4.0</v>
      </c>
      <c r="U1128" s="9" t="s">
        <v>66</v>
      </c>
      <c r="Y1128" s="24">
        <v>40754.0</v>
      </c>
      <c r="Z1128" s="9">
        <v>1.0</v>
      </c>
      <c r="AA1128" s="9" t="s">
        <v>52</v>
      </c>
    </row>
    <row r="1129">
      <c r="A1129" s="23">
        <v>41877.61226887732</v>
      </c>
      <c r="B1129" s="24">
        <v>40670.0</v>
      </c>
      <c r="C1129" s="9" t="s">
        <v>624</v>
      </c>
      <c r="E1129" s="9" t="s">
        <v>2245</v>
      </c>
      <c r="F1129" s="9" t="s">
        <v>2246</v>
      </c>
      <c r="G1129" s="9" t="s">
        <v>2247</v>
      </c>
      <c r="I1129" s="9" t="s">
        <v>58</v>
      </c>
      <c r="J1129" s="9" t="s">
        <v>59</v>
      </c>
      <c r="K1129" s="9" t="s">
        <v>59</v>
      </c>
      <c r="L1129" s="9">
        <v>1.0</v>
      </c>
      <c r="M1129" s="9" t="s">
        <v>42</v>
      </c>
      <c r="N1129" s="9" t="s">
        <v>60</v>
      </c>
      <c r="O1129" s="9" t="s">
        <v>78</v>
      </c>
      <c r="P1129" s="9" t="s">
        <v>2248</v>
      </c>
      <c r="Q1129" s="21" t="s">
        <v>2249</v>
      </c>
      <c r="S1129" s="9" t="s">
        <v>50</v>
      </c>
      <c r="T1129" s="9">
        <v>3.0</v>
      </c>
      <c r="U1129" s="9" t="s">
        <v>66</v>
      </c>
      <c r="Y1129" s="24">
        <v>40670.0</v>
      </c>
      <c r="Z1129" s="9">
        <v>1.0</v>
      </c>
      <c r="AA1129" s="9" t="s">
        <v>52</v>
      </c>
    </row>
    <row r="1130">
      <c r="A1130" s="23">
        <v>41877.61769975695</v>
      </c>
      <c r="B1130" s="24">
        <v>40670.0</v>
      </c>
      <c r="C1130" s="9" t="s">
        <v>85</v>
      </c>
      <c r="D1130" s="9" t="s">
        <v>115</v>
      </c>
      <c r="E1130" s="9" t="s">
        <v>87</v>
      </c>
      <c r="F1130" s="9" t="s">
        <v>2250</v>
      </c>
      <c r="G1130" s="9" t="s">
        <v>2251</v>
      </c>
      <c r="H1130" s="9">
        <v>20.0</v>
      </c>
      <c r="I1130" s="9" t="s">
        <v>58</v>
      </c>
      <c r="J1130" s="9" t="s">
        <v>40</v>
      </c>
      <c r="K1130" s="9" t="s">
        <v>59</v>
      </c>
      <c r="L1130" s="9">
        <v>2.0</v>
      </c>
      <c r="M1130" s="9" t="s">
        <v>77</v>
      </c>
      <c r="N1130" s="9" t="s">
        <v>60</v>
      </c>
      <c r="O1130" s="9" t="s">
        <v>515</v>
      </c>
      <c r="P1130" s="9" t="s">
        <v>2252</v>
      </c>
      <c r="Q1130" s="21" t="s">
        <v>2253</v>
      </c>
      <c r="R1130" s="9" t="s">
        <v>2254</v>
      </c>
      <c r="S1130" s="9" t="s">
        <v>50</v>
      </c>
      <c r="T1130" s="9">
        <v>2.0</v>
      </c>
      <c r="U1130" s="9" t="s">
        <v>66</v>
      </c>
      <c r="Y1130" s="24">
        <v>40670.0</v>
      </c>
      <c r="Z1130" s="9">
        <v>1.0</v>
      </c>
      <c r="AA1130" s="9" t="s">
        <v>68</v>
      </c>
    </row>
    <row r="1131">
      <c r="A1131" s="23">
        <v>41877.61887288195</v>
      </c>
      <c r="B1131" s="24">
        <v>40760.0</v>
      </c>
      <c r="C1131" s="9" t="s">
        <v>148</v>
      </c>
      <c r="D1131" s="9" t="s">
        <v>3729</v>
      </c>
      <c r="E1131" s="9" t="s">
        <v>3730</v>
      </c>
      <c r="F1131" s="9" t="s">
        <v>3731</v>
      </c>
      <c r="G1131" s="9" t="s">
        <v>3732</v>
      </c>
      <c r="H1131" s="9">
        <v>71.0</v>
      </c>
      <c r="I1131" s="9" t="s">
        <v>58</v>
      </c>
      <c r="J1131" s="9" t="s">
        <v>59</v>
      </c>
      <c r="K1131" s="9" t="s">
        <v>59</v>
      </c>
      <c r="L1131" s="9">
        <v>10.0</v>
      </c>
      <c r="M1131" s="9" t="s">
        <v>42</v>
      </c>
      <c r="N1131" s="9" t="s">
        <v>60</v>
      </c>
      <c r="O1131" s="9" t="s">
        <v>78</v>
      </c>
      <c r="P1131" s="9" t="s">
        <v>3733</v>
      </c>
      <c r="Q1131" s="21" t="s">
        <v>3734</v>
      </c>
      <c r="S1131" s="9" t="s">
        <v>50</v>
      </c>
      <c r="T1131" s="9">
        <v>4.0</v>
      </c>
      <c r="U1131" s="9" t="s">
        <v>66</v>
      </c>
      <c r="Y1131" s="24">
        <v>40760.0</v>
      </c>
      <c r="Z1131" s="9">
        <v>5.0</v>
      </c>
      <c r="AA1131" s="9" t="s">
        <v>68</v>
      </c>
    </row>
    <row r="1132">
      <c r="A1132" s="23">
        <v>41877.621088611115</v>
      </c>
      <c r="B1132" s="24">
        <v>40760.0</v>
      </c>
      <c r="S1132" s="9" t="s">
        <v>50</v>
      </c>
      <c r="W1132" s="9" t="s">
        <v>3741</v>
      </c>
      <c r="AA1132" s="9" t="s">
        <v>212</v>
      </c>
    </row>
    <row r="1133">
      <c r="A1133" s="23">
        <v>41877.62274677084</v>
      </c>
      <c r="B1133" s="24">
        <v>40671.0</v>
      </c>
      <c r="C1133" s="9" t="s">
        <v>773</v>
      </c>
      <c r="D1133" s="9" t="s">
        <v>1848</v>
      </c>
      <c r="E1133" s="9" t="s">
        <v>1848</v>
      </c>
      <c r="F1133" s="9" t="s">
        <v>2255</v>
      </c>
      <c r="H1133" s="9">
        <v>16.0</v>
      </c>
      <c r="I1133" s="9" t="s">
        <v>58</v>
      </c>
      <c r="J1133" s="9" t="s">
        <v>59</v>
      </c>
      <c r="K1133" s="9" t="s">
        <v>59</v>
      </c>
      <c r="L1133" s="9">
        <v>3.0</v>
      </c>
      <c r="M1133" s="9" t="s">
        <v>77</v>
      </c>
      <c r="N1133" s="9" t="s">
        <v>43</v>
      </c>
      <c r="O1133" s="9" t="s">
        <v>43</v>
      </c>
      <c r="P1133" s="9" t="s">
        <v>2256</v>
      </c>
      <c r="Q1133" s="21" t="s">
        <v>2257</v>
      </c>
      <c r="R1133" s="9" t="s">
        <v>2262</v>
      </c>
      <c r="S1133" s="9" t="s">
        <v>50</v>
      </c>
      <c r="T1133" s="9">
        <v>1.0</v>
      </c>
      <c r="U1133" s="9" t="s">
        <v>66</v>
      </c>
      <c r="Y1133" s="24">
        <v>40671.0</v>
      </c>
      <c r="Z1133" s="9">
        <v>1.0</v>
      </c>
      <c r="AA1133" s="9" t="s">
        <v>52</v>
      </c>
    </row>
    <row r="1134">
      <c r="A1134" s="23">
        <v>41877.62935478009</v>
      </c>
      <c r="B1134" s="24">
        <v>40674.0</v>
      </c>
      <c r="C1134" s="9" t="s">
        <v>237</v>
      </c>
      <c r="D1134" s="9" t="s">
        <v>2306</v>
      </c>
      <c r="E1134" s="9" t="s">
        <v>239</v>
      </c>
      <c r="F1134" s="9" t="s">
        <v>537</v>
      </c>
      <c r="I1134" s="9" t="s">
        <v>58</v>
      </c>
      <c r="J1134" s="9" t="s">
        <v>59</v>
      </c>
      <c r="K1134" s="9" t="s">
        <v>109</v>
      </c>
      <c r="L1134" s="9">
        <v>3.0</v>
      </c>
      <c r="M1134" s="9" t="s">
        <v>42</v>
      </c>
      <c r="N1134" s="9" t="s">
        <v>60</v>
      </c>
      <c r="O1134" s="9" t="s">
        <v>78</v>
      </c>
      <c r="P1134" s="9" t="s">
        <v>2332</v>
      </c>
      <c r="Q1134" s="21" t="s">
        <v>2333</v>
      </c>
      <c r="S1134" s="9" t="s">
        <v>50</v>
      </c>
      <c r="T1134" s="9">
        <v>4.0</v>
      </c>
      <c r="U1134" s="9" t="s">
        <v>66</v>
      </c>
      <c r="Y1134" s="24">
        <v>41770.0</v>
      </c>
      <c r="Z1134" s="9">
        <v>4.0</v>
      </c>
      <c r="AA1134" s="9" t="s">
        <v>68</v>
      </c>
    </row>
    <row r="1135">
      <c r="A1135" s="23">
        <v>41877.629790520834</v>
      </c>
      <c r="B1135" s="24">
        <v>40672.0</v>
      </c>
      <c r="S1135" s="9" t="s">
        <v>175</v>
      </c>
      <c r="W1135" s="9" t="s">
        <v>1976</v>
      </c>
      <c r="AA1135" s="9" t="s">
        <v>212</v>
      </c>
    </row>
    <row r="1136">
      <c r="A1136" s="23">
        <v>41877.63134177084</v>
      </c>
      <c r="B1136" s="24">
        <v>40760.0</v>
      </c>
      <c r="C1136" s="9" t="s">
        <v>766</v>
      </c>
      <c r="D1136" s="9" t="s">
        <v>1480</v>
      </c>
      <c r="E1136" s="9" t="s">
        <v>1481</v>
      </c>
      <c r="F1136" s="9" t="s">
        <v>3742</v>
      </c>
      <c r="G1136" s="9" t="s">
        <v>3743</v>
      </c>
      <c r="H1136" s="9">
        <v>48.0</v>
      </c>
      <c r="I1136" s="9" t="s">
        <v>58</v>
      </c>
      <c r="J1136" s="9" t="s">
        <v>59</v>
      </c>
      <c r="K1136" s="9" t="s">
        <v>59</v>
      </c>
      <c r="M1136" s="9" t="s">
        <v>42</v>
      </c>
      <c r="N1136" s="9" t="s">
        <v>60</v>
      </c>
      <c r="O1136" s="9" t="s">
        <v>78</v>
      </c>
      <c r="P1136" s="9" t="s">
        <v>3744</v>
      </c>
      <c r="Q1136" s="21" t="s">
        <v>3745</v>
      </c>
      <c r="R1136" s="9" t="s">
        <v>3746</v>
      </c>
      <c r="S1136" s="9" t="s">
        <v>50</v>
      </c>
      <c r="T1136" s="9">
        <v>3.0</v>
      </c>
      <c r="U1136" s="9" t="s">
        <v>66</v>
      </c>
      <c r="Y1136" s="24">
        <v>40760.0</v>
      </c>
      <c r="Z1136" s="9">
        <v>10.0</v>
      </c>
      <c r="AA1136" s="9" t="s">
        <v>68</v>
      </c>
    </row>
    <row r="1137">
      <c r="A1137" s="23">
        <v>41877.6327706713</v>
      </c>
      <c r="B1137" s="24">
        <v>40676.0</v>
      </c>
      <c r="S1137" s="9" t="s">
        <v>175</v>
      </c>
      <c r="W1137" s="9" t="s">
        <v>1976</v>
      </c>
      <c r="AA1137" s="9" t="s">
        <v>212</v>
      </c>
    </row>
    <row r="1138">
      <c r="A1138" s="23">
        <v>41877.63708</v>
      </c>
      <c r="B1138" s="24">
        <v>40761.0</v>
      </c>
      <c r="C1138" s="9" t="s">
        <v>101</v>
      </c>
      <c r="D1138" s="9" t="s">
        <v>215</v>
      </c>
      <c r="E1138" s="9" t="s">
        <v>215</v>
      </c>
      <c r="F1138" s="9" t="s">
        <v>216</v>
      </c>
      <c r="G1138" s="9" t="s">
        <v>3760</v>
      </c>
      <c r="H1138" s="9">
        <v>39.0</v>
      </c>
      <c r="I1138" s="9" t="s">
        <v>58</v>
      </c>
      <c r="J1138" s="9" t="s">
        <v>90</v>
      </c>
      <c r="K1138" s="9" t="s">
        <v>109</v>
      </c>
      <c r="M1138" s="9" t="s">
        <v>77</v>
      </c>
      <c r="N1138" s="9" t="s">
        <v>43</v>
      </c>
      <c r="O1138" s="9" t="s">
        <v>43</v>
      </c>
      <c r="P1138" s="9" t="s">
        <v>3761</v>
      </c>
      <c r="Q1138" s="21" t="s">
        <v>3762</v>
      </c>
      <c r="S1138" s="9" t="s">
        <v>50</v>
      </c>
      <c r="T1138" s="9">
        <v>1.0</v>
      </c>
      <c r="U1138" s="9" t="s">
        <v>66</v>
      </c>
      <c r="Y1138" s="24">
        <v>40761.0</v>
      </c>
      <c r="Z1138" s="9">
        <v>2.0</v>
      </c>
      <c r="AA1138" s="9" t="s">
        <v>52</v>
      </c>
    </row>
    <row r="1139">
      <c r="A1139" s="23">
        <v>41877.63903099537</v>
      </c>
      <c r="B1139" s="24">
        <v>40677.0</v>
      </c>
      <c r="C1139" s="9" t="s">
        <v>300</v>
      </c>
      <c r="D1139" s="9" t="s">
        <v>2363</v>
      </c>
      <c r="E1139" s="9" t="s">
        <v>2364</v>
      </c>
      <c r="F1139" s="9" t="s">
        <v>2365</v>
      </c>
      <c r="G1139" s="9" t="s">
        <v>2366</v>
      </c>
      <c r="H1139" s="9">
        <v>73.0</v>
      </c>
      <c r="I1139" s="9" t="s">
        <v>58</v>
      </c>
      <c r="J1139" s="9" t="s">
        <v>59</v>
      </c>
      <c r="K1139" s="9" t="s">
        <v>59</v>
      </c>
      <c r="L1139" s="9">
        <v>2.0</v>
      </c>
      <c r="M1139" s="9" t="s">
        <v>42</v>
      </c>
      <c r="N1139" s="9" t="s">
        <v>60</v>
      </c>
      <c r="O1139" s="9" t="s">
        <v>78</v>
      </c>
      <c r="P1139" s="9" t="s">
        <v>2367</v>
      </c>
      <c r="Q1139" s="21" t="s">
        <v>2368</v>
      </c>
      <c r="R1139" s="9" t="s">
        <v>2373</v>
      </c>
      <c r="S1139" s="9" t="s">
        <v>50</v>
      </c>
      <c r="T1139" s="9">
        <v>1.0</v>
      </c>
      <c r="U1139" s="9" t="s">
        <v>66</v>
      </c>
      <c r="Y1139" s="24">
        <v>41772.0</v>
      </c>
      <c r="Z1139" s="9">
        <v>1.0</v>
      </c>
      <c r="AA1139" s="9" t="s">
        <v>52</v>
      </c>
    </row>
    <row r="1140">
      <c r="A1140" s="23">
        <v>41877.63975987268</v>
      </c>
      <c r="B1140" s="24">
        <v>40761.0</v>
      </c>
      <c r="S1140" s="9" t="s">
        <v>50</v>
      </c>
      <c r="W1140" s="9" t="s">
        <v>3741</v>
      </c>
      <c r="AA1140" s="9" t="s">
        <v>212</v>
      </c>
    </row>
    <row r="1141">
      <c r="A1141" s="23">
        <v>41877.643460625</v>
      </c>
      <c r="B1141" s="24">
        <v>40677.0</v>
      </c>
      <c r="C1141" s="9" t="s">
        <v>101</v>
      </c>
      <c r="E1141" s="9" t="s">
        <v>2375</v>
      </c>
      <c r="F1141" s="9" t="s">
        <v>2376</v>
      </c>
      <c r="I1141" s="9" t="s">
        <v>58</v>
      </c>
      <c r="J1141" s="9" t="s">
        <v>59</v>
      </c>
      <c r="K1141" s="9" t="s">
        <v>59</v>
      </c>
      <c r="L1141" s="9">
        <v>1.0</v>
      </c>
      <c r="M1141" s="9" t="s">
        <v>77</v>
      </c>
      <c r="N1141" s="9" t="s">
        <v>60</v>
      </c>
      <c r="O1141" s="9" t="s">
        <v>78</v>
      </c>
      <c r="P1141" s="9" t="s">
        <v>2380</v>
      </c>
      <c r="Q1141" s="21" t="s">
        <v>2382</v>
      </c>
      <c r="S1141" s="9" t="s">
        <v>50</v>
      </c>
      <c r="T1141" s="9">
        <v>3.0</v>
      </c>
      <c r="U1141" s="9" t="s">
        <v>66</v>
      </c>
      <c r="Y1141" s="24">
        <v>40677.0</v>
      </c>
      <c r="Z1141" s="9">
        <v>4.0</v>
      </c>
      <c r="AA1141" s="9" t="s">
        <v>68</v>
      </c>
    </row>
    <row r="1142">
      <c r="A1142" s="23">
        <v>41877.64764472222</v>
      </c>
      <c r="B1142" s="24">
        <v>40761.0</v>
      </c>
      <c r="C1142" s="9" t="s">
        <v>101</v>
      </c>
      <c r="D1142" s="9" t="s">
        <v>337</v>
      </c>
      <c r="E1142" s="9" t="s">
        <v>337</v>
      </c>
      <c r="F1142" s="9" t="s">
        <v>491</v>
      </c>
      <c r="G1142" s="9" t="s">
        <v>3771</v>
      </c>
      <c r="H1142" s="9">
        <v>23.0</v>
      </c>
      <c r="I1142" s="9" t="s">
        <v>58</v>
      </c>
      <c r="J1142" s="9" t="s">
        <v>40</v>
      </c>
      <c r="K1142" s="9" t="s">
        <v>59</v>
      </c>
      <c r="M1142" s="9" t="s">
        <v>42</v>
      </c>
      <c r="N1142" s="9" t="s">
        <v>60</v>
      </c>
      <c r="O1142" s="9" t="s">
        <v>159</v>
      </c>
      <c r="P1142" s="9" t="s">
        <v>3772</v>
      </c>
      <c r="Q1142" s="21" t="s">
        <v>3775</v>
      </c>
      <c r="S1142" s="9" t="s">
        <v>50</v>
      </c>
      <c r="T1142" s="9">
        <v>5.0</v>
      </c>
      <c r="U1142" s="9" t="s">
        <v>66</v>
      </c>
      <c r="Y1142" s="24">
        <v>40761.0</v>
      </c>
      <c r="Z1142" s="9">
        <v>2.0</v>
      </c>
      <c r="AA1142" s="9" t="s">
        <v>68</v>
      </c>
    </row>
    <row r="1143">
      <c r="A1143" s="23">
        <v>41877.64832706019</v>
      </c>
      <c r="B1143" s="24">
        <v>40678.0</v>
      </c>
      <c r="S1143" s="9" t="s">
        <v>175</v>
      </c>
      <c r="W1143" s="9" t="s">
        <v>1976</v>
      </c>
      <c r="AA1143" s="9" t="s">
        <v>212</v>
      </c>
    </row>
    <row r="1144">
      <c r="A1144" s="23">
        <v>41877.652549756946</v>
      </c>
      <c r="B1144" s="24">
        <v>40680.0</v>
      </c>
      <c r="S1144" s="9" t="s">
        <v>175</v>
      </c>
      <c r="W1144" s="9" t="s">
        <v>1976</v>
      </c>
      <c r="AA1144" s="9" t="s">
        <v>212</v>
      </c>
    </row>
    <row r="1145">
      <c r="A1145" s="23">
        <v>41877.657149803235</v>
      </c>
      <c r="B1145" s="24">
        <v>40681.0</v>
      </c>
      <c r="C1145" s="9" t="s">
        <v>2413</v>
      </c>
      <c r="E1145" s="9" t="s">
        <v>2414</v>
      </c>
      <c r="F1145" s="9" t="s">
        <v>2415</v>
      </c>
      <c r="G1145" s="9" t="s">
        <v>2416</v>
      </c>
      <c r="H1145" s="9">
        <v>30.0</v>
      </c>
      <c r="I1145" s="9" t="s">
        <v>58</v>
      </c>
      <c r="J1145" s="9" t="s">
        <v>59</v>
      </c>
      <c r="K1145" s="9" t="s">
        <v>59</v>
      </c>
      <c r="L1145" s="9">
        <v>48.0</v>
      </c>
      <c r="M1145" s="9" t="s">
        <v>42</v>
      </c>
      <c r="N1145" s="9" t="s">
        <v>60</v>
      </c>
      <c r="O1145" s="9" t="s">
        <v>515</v>
      </c>
      <c r="P1145" s="9" t="s">
        <v>2417</v>
      </c>
      <c r="Q1145" s="21" t="s">
        <v>2418</v>
      </c>
      <c r="R1145" s="9" t="s">
        <v>2419</v>
      </c>
      <c r="S1145" s="9" t="s">
        <v>50</v>
      </c>
      <c r="T1145" s="9">
        <v>2.0</v>
      </c>
      <c r="U1145" s="9" t="s">
        <v>66</v>
      </c>
      <c r="Y1145" s="24">
        <v>40681.0</v>
      </c>
      <c r="Z1145" s="9">
        <v>1.0</v>
      </c>
      <c r="AA1145" s="9" t="s">
        <v>52</v>
      </c>
    </row>
    <row r="1146">
      <c r="A1146" s="23">
        <v>41877.66267056713</v>
      </c>
      <c r="B1146" s="24">
        <v>40681.0</v>
      </c>
      <c r="C1146" s="9" t="s">
        <v>101</v>
      </c>
      <c r="E1146" s="9" t="s">
        <v>332</v>
      </c>
      <c r="F1146" s="9" t="s">
        <v>1040</v>
      </c>
      <c r="G1146" s="9" t="s">
        <v>2422</v>
      </c>
      <c r="H1146" s="9">
        <v>30.0</v>
      </c>
      <c r="I1146" s="9" t="s">
        <v>58</v>
      </c>
      <c r="J1146" s="9" t="s">
        <v>40</v>
      </c>
      <c r="K1146" s="9" t="s">
        <v>59</v>
      </c>
      <c r="L1146" s="9">
        <v>3.0</v>
      </c>
      <c r="M1146" s="9" t="s">
        <v>42</v>
      </c>
      <c r="N1146" s="9" t="s">
        <v>59</v>
      </c>
      <c r="O1146" s="9" t="s">
        <v>59</v>
      </c>
      <c r="P1146" s="9" t="s">
        <v>2425</v>
      </c>
      <c r="Q1146" s="21" t="s">
        <v>2426</v>
      </c>
      <c r="S1146" s="9" t="s">
        <v>50</v>
      </c>
      <c r="T1146" s="9">
        <v>2.0</v>
      </c>
      <c r="U1146" s="9" t="s">
        <v>66</v>
      </c>
      <c r="Y1146" s="24">
        <v>41777.0</v>
      </c>
      <c r="Z1146" s="9">
        <v>1.0</v>
      </c>
      <c r="AA1146" s="9" t="s">
        <v>68</v>
      </c>
    </row>
    <row r="1147">
      <c r="A1147" s="23">
        <v>41877.663962569444</v>
      </c>
      <c r="B1147" s="24">
        <v>40681.0</v>
      </c>
      <c r="C1147" s="9" t="s">
        <v>101</v>
      </c>
      <c r="E1147" s="9" t="s">
        <v>332</v>
      </c>
      <c r="F1147" s="9" t="s">
        <v>1040</v>
      </c>
      <c r="G1147" s="9" t="s">
        <v>2427</v>
      </c>
      <c r="H1147" s="9">
        <v>29.0</v>
      </c>
      <c r="I1147" s="9" t="s">
        <v>58</v>
      </c>
      <c r="J1147" s="9" t="s">
        <v>59</v>
      </c>
      <c r="K1147" s="9" t="s">
        <v>59</v>
      </c>
      <c r="L1147" s="9">
        <v>3.0</v>
      </c>
      <c r="M1147" s="9" t="s">
        <v>42</v>
      </c>
      <c r="N1147" s="9" t="s">
        <v>59</v>
      </c>
      <c r="O1147" s="9" t="s">
        <v>59</v>
      </c>
      <c r="P1147" s="9" t="s">
        <v>2428</v>
      </c>
      <c r="Q1147" s="21" t="s">
        <v>2426</v>
      </c>
      <c r="S1147" s="9" t="s">
        <v>50</v>
      </c>
      <c r="T1147" s="9">
        <v>2.0</v>
      </c>
      <c r="U1147" s="9" t="s">
        <v>66</v>
      </c>
      <c r="Y1147" s="24">
        <v>40681.0</v>
      </c>
      <c r="Z1147" s="9">
        <v>1.0</v>
      </c>
      <c r="AA1147" s="9" t="s">
        <v>68</v>
      </c>
    </row>
    <row r="1148">
      <c r="A1148" s="23">
        <v>41877.671861284725</v>
      </c>
      <c r="B1148" s="24">
        <v>40674.0</v>
      </c>
      <c r="C1148" s="9" t="s">
        <v>121</v>
      </c>
      <c r="D1148" s="9" t="s">
        <v>722</v>
      </c>
      <c r="E1148" s="9" t="s">
        <v>2337</v>
      </c>
      <c r="F1148" s="9" t="s">
        <v>2338</v>
      </c>
      <c r="G1148" s="9" t="s">
        <v>2339</v>
      </c>
      <c r="H1148" s="9">
        <v>25.0</v>
      </c>
      <c r="I1148" s="9" t="s">
        <v>58</v>
      </c>
      <c r="J1148" s="9" t="s">
        <v>59</v>
      </c>
      <c r="K1148" s="9" t="s">
        <v>59</v>
      </c>
      <c r="M1148" s="9" t="s">
        <v>42</v>
      </c>
      <c r="N1148" s="9" t="s">
        <v>60</v>
      </c>
      <c r="O1148" s="9" t="s">
        <v>190</v>
      </c>
      <c r="P1148" s="9" t="s">
        <v>2343</v>
      </c>
      <c r="Q1148" s="21" t="s">
        <v>2344</v>
      </c>
      <c r="S1148" s="9" t="s">
        <v>50</v>
      </c>
      <c r="T1148" s="9">
        <v>2.0</v>
      </c>
      <c r="U1148" s="9" t="s">
        <v>66</v>
      </c>
      <c r="Y1148" s="24">
        <v>40674.0</v>
      </c>
      <c r="Z1148" s="9">
        <v>2.0</v>
      </c>
      <c r="AA1148" s="9" t="s">
        <v>68</v>
      </c>
    </row>
    <row r="1149">
      <c r="A1149" s="23">
        <v>41877.67439635417</v>
      </c>
      <c r="B1149" s="24">
        <v>40681.0</v>
      </c>
      <c r="C1149" s="9" t="s">
        <v>148</v>
      </c>
      <c r="D1149" s="9" t="s">
        <v>2433</v>
      </c>
      <c r="E1149" s="9" t="s">
        <v>2434</v>
      </c>
      <c r="F1149" s="9" t="s">
        <v>2435</v>
      </c>
      <c r="G1149" s="9" t="s">
        <v>2436</v>
      </c>
      <c r="H1149" s="9">
        <v>63.0</v>
      </c>
      <c r="I1149" s="9" t="s">
        <v>58</v>
      </c>
      <c r="J1149" s="9" t="s">
        <v>90</v>
      </c>
      <c r="K1149" s="9" t="s">
        <v>59</v>
      </c>
      <c r="L1149" s="9">
        <v>2.0</v>
      </c>
      <c r="M1149" s="9" t="s">
        <v>77</v>
      </c>
      <c r="N1149" s="9" t="s">
        <v>60</v>
      </c>
      <c r="O1149" s="9" t="s">
        <v>78</v>
      </c>
      <c r="P1149" s="9" t="s">
        <v>2437</v>
      </c>
      <c r="Q1149" s="21" t="s">
        <v>2438</v>
      </c>
      <c r="R1149" s="9" t="s">
        <v>2439</v>
      </c>
      <c r="S1149" s="9" t="s">
        <v>50</v>
      </c>
      <c r="T1149" s="9">
        <v>1.0</v>
      </c>
      <c r="U1149" s="9" t="s">
        <v>66</v>
      </c>
      <c r="Y1149" s="24">
        <v>40681.0</v>
      </c>
      <c r="Z1149" s="9">
        <v>1.0</v>
      </c>
      <c r="AA1149" s="9" t="s">
        <v>68</v>
      </c>
    </row>
    <row r="1150">
      <c r="A1150" s="23">
        <v>41877.67940759259</v>
      </c>
      <c r="B1150" s="24">
        <v>40682.0</v>
      </c>
      <c r="C1150" s="9" t="s">
        <v>919</v>
      </c>
      <c r="E1150" s="9" t="s">
        <v>2440</v>
      </c>
      <c r="F1150" s="9" t="s">
        <v>2441</v>
      </c>
      <c r="I1150" s="9" t="s">
        <v>58</v>
      </c>
      <c r="J1150" s="9" t="s">
        <v>59</v>
      </c>
      <c r="K1150" s="9" t="s">
        <v>59</v>
      </c>
      <c r="L1150" s="9">
        <v>1.0</v>
      </c>
      <c r="M1150" s="9" t="s">
        <v>59</v>
      </c>
      <c r="N1150" s="9" t="s">
        <v>60</v>
      </c>
      <c r="O1150" s="9" t="s">
        <v>78</v>
      </c>
      <c r="P1150" s="9" t="s">
        <v>2442</v>
      </c>
      <c r="Q1150" s="21" t="s">
        <v>2443</v>
      </c>
      <c r="S1150" s="9" t="s">
        <v>50</v>
      </c>
      <c r="T1150" s="9">
        <v>1.0</v>
      </c>
      <c r="U1150" s="9" t="s">
        <v>66</v>
      </c>
      <c r="Y1150" s="24">
        <v>40682.0</v>
      </c>
      <c r="Z1150" s="9">
        <v>3.0</v>
      </c>
      <c r="AA1150" s="9" t="s">
        <v>52</v>
      </c>
    </row>
    <row r="1151">
      <c r="A1151" s="23">
        <v>41877.67999420139</v>
      </c>
      <c r="B1151" s="24">
        <v>40733.0</v>
      </c>
      <c r="C1151" s="9" t="s">
        <v>261</v>
      </c>
      <c r="E1151" s="9" t="s">
        <v>383</v>
      </c>
      <c r="F1151" s="9" t="s">
        <v>3231</v>
      </c>
      <c r="G1151" s="9" t="s">
        <v>3232</v>
      </c>
      <c r="I1151" s="9" t="s">
        <v>58</v>
      </c>
      <c r="J1151" s="9" t="s">
        <v>59</v>
      </c>
      <c r="K1151" s="9" t="s">
        <v>59</v>
      </c>
      <c r="L1151" s="9">
        <v>42.0</v>
      </c>
      <c r="M1151" s="9" t="s">
        <v>42</v>
      </c>
      <c r="N1151" s="9" t="s">
        <v>59</v>
      </c>
      <c r="O1151" s="9" t="s">
        <v>59</v>
      </c>
      <c r="P1151" s="9" t="s">
        <v>3233</v>
      </c>
      <c r="Q1151" s="21" t="s">
        <v>847</v>
      </c>
      <c r="R1151" s="9" t="s">
        <v>845</v>
      </c>
      <c r="S1151" s="9" t="s">
        <v>50</v>
      </c>
      <c r="U1151" s="9" t="s">
        <v>206</v>
      </c>
      <c r="V1151" s="9" t="s">
        <v>3240</v>
      </c>
      <c r="W1151" s="9" t="s">
        <v>3241</v>
      </c>
      <c r="Y1151" s="24">
        <v>40733.0</v>
      </c>
      <c r="Z1151" s="9">
        <v>1.0</v>
      </c>
      <c r="AA1151" s="9" t="s">
        <v>52</v>
      </c>
    </row>
    <row r="1152">
      <c r="A1152" s="23">
        <v>41877.6826103125</v>
      </c>
      <c r="B1152" s="24">
        <v>40682.0</v>
      </c>
      <c r="C1152" s="9" t="s">
        <v>232</v>
      </c>
      <c r="D1152" s="9" t="s">
        <v>2447</v>
      </c>
      <c r="E1152" s="9" t="s">
        <v>2448</v>
      </c>
      <c r="F1152" s="9" t="s">
        <v>2449</v>
      </c>
      <c r="G1152" s="9" t="s">
        <v>2450</v>
      </c>
      <c r="H1152" s="9">
        <v>34.0</v>
      </c>
      <c r="I1152" s="9" t="s">
        <v>58</v>
      </c>
      <c r="J1152" s="9" t="s">
        <v>90</v>
      </c>
      <c r="K1152" s="9" t="s">
        <v>59</v>
      </c>
      <c r="L1152" s="9">
        <v>2.0</v>
      </c>
      <c r="M1152" s="9" t="s">
        <v>42</v>
      </c>
      <c r="N1152" s="9" t="s">
        <v>43</v>
      </c>
      <c r="O1152" s="9" t="s">
        <v>43</v>
      </c>
      <c r="P1152" s="9" t="s">
        <v>2451</v>
      </c>
      <c r="Q1152" s="21" t="s">
        <v>2452</v>
      </c>
      <c r="R1152" s="9" t="s">
        <v>2459</v>
      </c>
      <c r="S1152" s="9" t="s">
        <v>50</v>
      </c>
      <c r="T1152" s="9">
        <v>1.0</v>
      </c>
      <c r="U1152" s="9" t="s">
        <v>66</v>
      </c>
      <c r="Y1152" s="24">
        <v>40682.0</v>
      </c>
      <c r="Z1152" s="9">
        <v>4.0</v>
      </c>
      <c r="AA1152" s="9" t="s">
        <v>68</v>
      </c>
    </row>
    <row r="1153">
      <c r="A1153" s="23">
        <v>41877.6859975</v>
      </c>
      <c r="B1153" s="24">
        <v>40747.0</v>
      </c>
      <c r="C1153" s="9" t="s">
        <v>347</v>
      </c>
      <c r="D1153" s="9" t="s">
        <v>651</v>
      </c>
      <c r="E1153" s="9" t="s">
        <v>2574</v>
      </c>
      <c r="F1153" s="9" t="s">
        <v>653</v>
      </c>
      <c r="G1153" s="9" t="s">
        <v>3414</v>
      </c>
      <c r="H1153" s="9">
        <v>34.0</v>
      </c>
      <c r="I1153" s="9" t="s">
        <v>58</v>
      </c>
      <c r="J1153" s="9" t="s">
        <v>59</v>
      </c>
      <c r="K1153" s="9" t="s">
        <v>59</v>
      </c>
      <c r="M1153" s="9" t="s">
        <v>42</v>
      </c>
      <c r="N1153" s="9" t="s">
        <v>60</v>
      </c>
      <c r="O1153" s="9" t="s">
        <v>159</v>
      </c>
      <c r="P1153" s="9" t="s">
        <v>3415</v>
      </c>
      <c r="Q1153" s="21" t="s">
        <v>3416</v>
      </c>
      <c r="S1153" s="9" t="s">
        <v>50</v>
      </c>
      <c r="U1153" s="9" t="s">
        <v>66</v>
      </c>
      <c r="Y1153" s="24">
        <v>40745.0</v>
      </c>
      <c r="Z1153" s="9">
        <v>1.0</v>
      </c>
      <c r="AA1153" s="9" t="s">
        <v>68</v>
      </c>
    </row>
    <row r="1154">
      <c r="A1154" s="23">
        <v>41877.68776126158</v>
      </c>
      <c r="B1154" s="24">
        <v>40683.0</v>
      </c>
      <c r="C1154" s="9" t="s">
        <v>237</v>
      </c>
      <c r="D1154" s="9" t="s">
        <v>2090</v>
      </c>
      <c r="E1154" s="9" t="s">
        <v>2091</v>
      </c>
      <c r="F1154" s="9" t="s">
        <v>2460</v>
      </c>
      <c r="G1154" s="9" t="s">
        <v>2461</v>
      </c>
      <c r="H1154" s="9">
        <v>34.0</v>
      </c>
      <c r="I1154" s="9" t="s">
        <v>58</v>
      </c>
      <c r="J1154" s="9" t="s">
        <v>40</v>
      </c>
      <c r="K1154" s="9" t="s">
        <v>59</v>
      </c>
      <c r="L1154" s="9">
        <v>1.0</v>
      </c>
      <c r="M1154" s="9" t="s">
        <v>42</v>
      </c>
      <c r="N1154" s="9" t="s">
        <v>43</v>
      </c>
      <c r="O1154" s="9" t="s">
        <v>43</v>
      </c>
      <c r="P1154" s="9" t="s">
        <v>2462</v>
      </c>
      <c r="Q1154" s="21" t="s">
        <v>2466</v>
      </c>
      <c r="R1154" s="9" t="s">
        <v>2474</v>
      </c>
      <c r="S1154" s="9" t="s">
        <v>50</v>
      </c>
      <c r="T1154" s="9">
        <v>1.0</v>
      </c>
      <c r="U1154" s="9" t="s">
        <v>66</v>
      </c>
      <c r="Y1154" s="24">
        <v>40683.0</v>
      </c>
      <c r="Z1154" s="9">
        <v>2.0</v>
      </c>
      <c r="AA1154" s="9" t="s">
        <v>52</v>
      </c>
    </row>
    <row r="1155">
      <c r="A1155" s="23">
        <v>41877.690414467594</v>
      </c>
      <c r="B1155" s="24">
        <v>41223.0</v>
      </c>
      <c r="C1155" s="9" t="s">
        <v>101</v>
      </c>
      <c r="D1155" s="9" t="s">
        <v>215</v>
      </c>
      <c r="E1155" s="9" t="s">
        <v>1966</v>
      </c>
      <c r="F1155" s="9" t="s">
        <v>7259</v>
      </c>
      <c r="G1155" s="9" t="s">
        <v>7260</v>
      </c>
      <c r="H1155" s="9">
        <v>22.0</v>
      </c>
      <c r="I1155" s="9" t="s">
        <v>58</v>
      </c>
      <c r="J1155" s="9" t="s">
        <v>90</v>
      </c>
      <c r="K1155" s="9" t="s">
        <v>109</v>
      </c>
      <c r="L1155" s="9">
        <v>6.0</v>
      </c>
      <c r="M1155" s="9" t="s">
        <v>42</v>
      </c>
      <c r="N1155" s="9" t="s">
        <v>60</v>
      </c>
      <c r="O1155" s="9" t="s">
        <v>474</v>
      </c>
      <c r="P1155" s="9" t="s">
        <v>7261</v>
      </c>
      <c r="Q1155" s="21" t="s">
        <v>7262</v>
      </c>
      <c r="S1155" s="9" t="s">
        <v>50</v>
      </c>
      <c r="T1155" s="9">
        <v>3.0</v>
      </c>
      <c r="U1155" s="9" t="s">
        <v>66</v>
      </c>
      <c r="Y1155" s="24">
        <v>41223.0</v>
      </c>
      <c r="Z1155" s="9">
        <v>1.0</v>
      </c>
      <c r="AA1155" s="9" t="s">
        <v>68</v>
      </c>
    </row>
    <row r="1156">
      <c r="A1156" s="23">
        <v>41877.691169722224</v>
      </c>
      <c r="B1156" s="24">
        <v>40747.0</v>
      </c>
      <c r="C1156" s="9" t="s">
        <v>261</v>
      </c>
      <c r="D1156" s="9" t="s">
        <v>3359</v>
      </c>
      <c r="E1156" s="9" t="s">
        <v>3360</v>
      </c>
      <c r="F1156" s="9" t="s">
        <v>3421</v>
      </c>
      <c r="G1156" s="9" t="s">
        <v>3362</v>
      </c>
      <c r="H1156" s="9">
        <v>45.0</v>
      </c>
      <c r="I1156" s="9" t="s">
        <v>58</v>
      </c>
      <c r="J1156" s="9" t="s">
        <v>59</v>
      </c>
      <c r="K1156" s="9" t="s">
        <v>59</v>
      </c>
      <c r="M1156" s="9" t="s">
        <v>42</v>
      </c>
      <c r="N1156" s="9" t="s">
        <v>60</v>
      </c>
      <c r="O1156" s="9" t="s">
        <v>190</v>
      </c>
      <c r="P1156" s="9" t="s">
        <v>3422</v>
      </c>
      <c r="Q1156" s="21" t="s">
        <v>3423</v>
      </c>
      <c r="R1156" s="9" t="s">
        <v>3428</v>
      </c>
      <c r="S1156" s="9" t="s">
        <v>50</v>
      </c>
      <c r="U1156" s="9" t="s">
        <v>66</v>
      </c>
      <c r="Y1156" s="24">
        <v>40775.0</v>
      </c>
      <c r="Z1156" s="9">
        <v>1.0</v>
      </c>
      <c r="AA1156" s="9" t="s">
        <v>68</v>
      </c>
    </row>
    <row r="1157">
      <c r="A1157" s="23">
        <v>41877.69167148148</v>
      </c>
      <c r="B1157" s="24">
        <v>40683.0</v>
      </c>
      <c r="C1157" s="9" t="s">
        <v>197</v>
      </c>
      <c r="E1157" s="9" t="s">
        <v>2245</v>
      </c>
      <c r="F1157" s="9" t="s">
        <v>2477</v>
      </c>
      <c r="G1157" s="9" t="s">
        <v>2478</v>
      </c>
      <c r="I1157" s="9" t="s">
        <v>58</v>
      </c>
      <c r="J1157" s="9" t="s">
        <v>59</v>
      </c>
      <c r="K1157" s="9" t="s">
        <v>59</v>
      </c>
      <c r="L1157" s="9">
        <v>1.0</v>
      </c>
      <c r="M1157" s="9" t="s">
        <v>42</v>
      </c>
      <c r="N1157" s="9" t="s">
        <v>60</v>
      </c>
      <c r="O1157" s="9" t="s">
        <v>515</v>
      </c>
      <c r="P1157" s="9" t="s">
        <v>2479</v>
      </c>
      <c r="Q1157" s="21" t="s">
        <v>2480</v>
      </c>
      <c r="S1157" s="9" t="s">
        <v>50</v>
      </c>
      <c r="T1157" s="9">
        <v>2.0</v>
      </c>
      <c r="U1157" s="9" t="s">
        <v>66</v>
      </c>
      <c r="Y1157" s="24">
        <v>40683.0</v>
      </c>
      <c r="Z1157" s="9">
        <v>2.0</v>
      </c>
      <c r="AA1157" s="9" t="s">
        <v>68</v>
      </c>
    </row>
    <row r="1158">
      <c r="A1158" s="23">
        <v>41877.696658761575</v>
      </c>
      <c r="B1158" s="24">
        <v>40747.0</v>
      </c>
      <c r="C1158" s="9" t="s">
        <v>418</v>
      </c>
      <c r="E1158" s="9" t="s">
        <v>3429</v>
      </c>
      <c r="F1158" s="9" t="s">
        <v>3430</v>
      </c>
      <c r="G1158" s="9" t="s">
        <v>3431</v>
      </c>
      <c r="H1158" s="9">
        <v>59.0</v>
      </c>
      <c r="I1158" s="9" t="s">
        <v>58</v>
      </c>
      <c r="J1158" s="9" t="s">
        <v>59</v>
      </c>
      <c r="K1158" s="9" t="s">
        <v>109</v>
      </c>
      <c r="L1158" s="9">
        <v>3.0</v>
      </c>
      <c r="M1158" s="9" t="s">
        <v>42</v>
      </c>
      <c r="N1158" s="9" t="s">
        <v>60</v>
      </c>
      <c r="O1158" s="9" t="s">
        <v>190</v>
      </c>
      <c r="P1158" s="9" t="s">
        <v>3432</v>
      </c>
      <c r="Q1158" s="21" t="s">
        <v>3433</v>
      </c>
      <c r="R1158" s="9" t="s">
        <v>3438</v>
      </c>
      <c r="S1158" s="9" t="s">
        <v>50</v>
      </c>
      <c r="U1158" s="9" t="s">
        <v>66</v>
      </c>
      <c r="Y1158" s="24">
        <v>40729.0</v>
      </c>
      <c r="Z1158" s="9">
        <v>1.0</v>
      </c>
      <c r="AA1158" s="9" t="s">
        <v>68</v>
      </c>
    </row>
    <row r="1159">
      <c r="A1159" s="23">
        <v>41877.70172832176</v>
      </c>
      <c r="B1159" s="24">
        <v>40747.0</v>
      </c>
      <c r="C1159" s="9" t="s">
        <v>85</v>
      </c>
      <c r="E1159" s="9" t="s">
        <v>87</v>
      </c>
      <c r="I1159" s="9" t="s">
        <v>58</v>
      </c>
      <c r="J1159" s="9" t="s">
        <v>59</v>
      </c>
      <c r="K1159" s="9" t="s">
        <v>59</v>
      </c>
      <c r="L1159" s="9">
        <v>1.0</v>
      </c>
      <c r="M1159" s="9" t="s">
        <v>59</v>
      </c>
      <c r="N1159" s="9" t="s">
        <v>60</v>
      </c>
      <c r="O1159" s="9" t="s">
        <v>705</v>
      </c>
      <c r="P1159" s="9" t="s">
        <v>3439</v>
      </c>
      <c r="Q1159" s="21" t="s">
        <v>3440</v>
      </c>
      <c r="S1159" s="9" t="s">
        <v>50</v>
      </c>
      <c r="U1159" s="9" t="s">
        <v>66</v>
      </c>
      <c r="Y1159" s="24">
        <v>40747.0</v>
      </c>
      <c r="Z1159" s="9">
        <v>2.0</v>
      </c>
      <c r="AA1159" s="9" t="s">
        <v>68</v>
      </c>
    </row>
    <row r="1160">
      <c r="A1160" s="23">
        <v>41877.70546067129</v>
      </c>
      <c r="B1160" s="24">
        <v>39762.0</v>
      </c>
      <c r="C1160" s="9" t="s">
        <v>232</v>
      </c>
      <c r="D1160" s="9" t="s">
        <v>363</v>
      </c>
      <c r="E1160" s="9" t="s">
        <v>364</v>
      </c>
      <c r="F1160" s="9" t="s">
        <v>365</v>
      </c>
      <c r="G1160" s="9" t="s">
        <v>366</v>
      </c>
      <c r="H1160" s="9">
        <v>33.0</v>
      </c>
      <c r="I1160" s="9" t="s">
        <v>58</v>
      </c>
      <c r="J1160" s="9" t="s">
        <v>40</v>
      </c>
      <c r="K1160" s="9" t="s">
        <v>41</v>
      </c>
      <c r="M1160" s="9" t="s">
        <v>77</v>
      </c>
      <c r="N1160" s="9" t="s">
        <v>60</v>
      </c>
      <c r="O1160" s="9" t="s">
        <v>78</v>
      </c>
      <c r="P1160" s="9" t="s">
        <v>367</v>
      </c>
      <c r="Q1160" s="21" t="s">
        <v>368</v>
      </c>
      <c r="S1160" s="9" t="s">
        <v>50</v>
      </c>
      <c r="T1160" s="9">
        <v>5.0</v>
      </c>
      <c r="U1160" s="9" t="s">
        <v>66</v>
      </c>
      <c r="Y1160" s="24">
        <v>41223.0</v>
      </c>
      <c r="Z1160" s="9">
        <v>1.0</v>
      </c>
      <c r="AA1160" s="9" t="s">
        <v>68</v>
      </c>
    </row>
    <row r="1161">
      <c r="A1161" s="23">
        <v>41877.7139432176</v>
      </c>
      <c r="B1161" s="24">
        <v>41223.0</v>
      </c>
      <c r="C1161" s="9" t="s">
        <v>418</v>
      </c>
      <c r="D1161" s="9" t="s">
        <v>7263</v>
      </c>
      <c r="E1161" s="9" t="s">
        <v>607</v>
      </c>
      <c r="F1161" s="9" t="s">
        <v>7264</v>
      </c>
      <c r="I1161" s="9" t="s">
        <v>58</v>
      </c>
      <c r="J1161" s="9" t="s">
        <v>59</v>
      </c>
      <c r="K1161" s="9" t="s">
        <v>59</v>
      </c>
      <c r="M1161" s="9" t="s">
        <v>77</v>
      </c>
      <c r="N1161" s="9" t="s">
        <v>60</v>
      </c>
      <c r="O1161" s="9" t="s">
        <v>61</v>
      </c>
      <c r="P1161" s="9" t="s">
        <v>7265</v>
      </c>
      <c r="Q1161" s="21" t="s">
        <v>7266</v>
      </c>
      <c r="S1161" s="9" t="s">
        <v>50</v>
      </c>
      <c r="T1161" s="9">
        <v>3.0</v>
      </c>
      <c r="U1161" s="9" t="s">
        <v>66</v>
      </c>
      <c r="Y1161" s="24">
        <v>41223.0</v>
      </c>
      <c r="Z1161" s="9">
        <v>6.0</v>
      </c>
      <c r="AA1161" s="9" t="s">
        <v>68</v>
      </c>
    </row>
    <row r="1162">
      <c r="A1162" s="23">
        <v>41877.77075141204</v>
      </c>
      <c r="B1162" s="24">
        <v>40683.0</v>
      </c>
      <c r="C1162" s="9" t="s">
        <v>101</v>
      </c>
      <c r="D1162" s="9" t="s">
        <v>471</v>
      </c>
      <c r="E1162" s="9" t="s">
        <v>471</v>
      </c>
      <c r="F1162" s="9" t="s">
        <v>2482</v>
      </c>
      <c r="G1162" s="9" t="s">
        <v>2483</v>
      </c>
      <c r="H1162" s="9">
        <v>44.0</v>
      </c>
      <c r="I1162" s="9" t="s">
        <v>58</v>
      </c>
      <c r="J1162" s="9" t="s">
        <v>90</v>
      </c>
      <c r="K1162" s="9" t="s">
        <v>109</v>
      </c>
      <c r="M1162" s="9" t="s">
        <v>42</v>
      </c>
      <c r="N1162" s="9" t="s">
        <v>60</v>
      </c>
      <c r="O1162" s="9" t="s">
        <v>190</v>
      </c>
      <c r="P1162" s="9" t="s">
        <v>2484</v>
      </c>
      <c r="Q1162" s="21" t="s">
        <v>2485</v>
      </c>
      <c r="S1162" s="9" t="s">
        <v>50</v>
      </c>
      <c r="T1162" s="9">
        <v>5.0</v>
      </c>
      <c r="U1162" s="9" t="s">
        <v>206</v>
      </c>
      <c r="V1162" s="9" t="s">
        <v>2486</v>
      </c>
      <c r="W1162" s="9" t="s">
        <v>2487</v>
      </c>
      <c r="X1162" s="9" t="s">
        <v>2488</v>
      </c>
      <c r="Y1162" s="24">
        <v>40683.0</v>
      </c>
      <c r="Z1162" s="9">
        <v>2.0</v>
      </c>
      <c r="AA1162" s="9" t="s">
        <v>68</v>
      </c>
    </row>
    <row r="1163">
      <c r="A1163" s="23">
        <v>41877.771770949075</v>
      </c>
      <c r="B1163" s="24">
        <v>41324.0</v>
      </c>
      <c r="C1163" s="9" t="s">
        <v>378</v>
      </c>
      <c r="E1163" s="9" t="s">
        <v>380</v>
      </c>
      <c r="F1163" s="9" t="s">
        <v>393</v>
      </c>
      <c r="G1163" s="9" t="s">
        <v>384</v>
      </c>
      <c r="H1163" s="9">
        <v>30.0</v>
      </c>
      <c r="I1163" s="9" t="s">
        <v>58</v>
      </c>
      <c r="J1163" s="9" t="s">
        <v>59</v>
      </c>
      <c r="K1163" s="9" t="s">
        <v>59</v>
      </c>
      <c r="M1163" s="9" t="s">
        <v>42</v>
      </c>
      <c r="N1163" s="9" t="s">
        <v>43</v>
      </c>
      <c r="O1163" s="9" t="s">
        <v>43</v>
      </c>
      <c r="P1163" s="9" t="s">
        <v>7267</v>
      </c>
      <c r="Q1163" s="21" t="s">
        <v>7268</v>
      </c>
      <c r="R1163" s="9" t="s">
        <v>392</v>
      </c>
      <c r="S1163" s="9" t="s">
        <v>50</v>
      </c>
      <c r="T1163" s="9">
        <v>3.0</v>
      </c>
      <c r="U1163" s="9" t="s">
        <v>51</v>
      </c>
      <c r="Y1163" s="24">
        <v>41222.0</v>
      </c>
      <c r="Z1163" s="9">
        <v>1.0</v>
      </c>
      <c r="AA1163" s="9" t="s">
        <v>52</v>
      </c>
    </row>
    <row r="1164">
      <c r="A1164" s="23">
        <v>41877.776389108796</v>
      </c>
      <c r="B1164" s="24">
        <v>41324.0</v>
      </c>
      <c r="C1164" s="9" t="s">
        <v>378</v>
      </c>
      <c r="E1164" s="9" t="s">
        <v>380</v>
      </c>
      <c r="F1164" s="9" t="s">
        <v>393</v>
      </c>
      <c r="G1164" s="9" t="s">
        <v>7269</v>
      </c>
      <c r="H1164" s="9">
        <v>26.0</v>
      </c>
      <c r="I1164" s="9" t="s">
        <v>58</v>
      </c>
      <c r="J1164" s="9" t="s">
        <v>59</v>
      </c>
      <c r="K1164" s="9" t="s">
        <v>59</v>
      </c>
      <c r="M1164" s="9" t="s">
        <v>42</v>
      </c>
      <c r="N1164" s="9" t="s">
        <v>60</v>
      </c>
      <c r="O1164" s="9" t="s">
        <v>78</v>
      </c>
      <c r="P1164" s="9" t="s">
        <v>7270</v>
      </c>
      <c r="Q1164" s="21" t="s">
        <v>7268</v>
      </c>
      <c r="R1164" s="9" t="s">
        <v>7276</v>
      </c>
      <c r="S1164" s="9" t="s">
        <v>50</v>
      </c>
      <c r="T1164" s="9">
        <v>5.0</v>
      </c>
      <c r="U1164" s="9" t="s">
        <v>51</v>
      </c>
      <c r="Y1164" s="24">
        <v>40093.0</v>
      </c>
      <c r="Z1164" s="9">
        <v>1.0</v>
      </c>
      <c r="AA1164" s="9" t="s">
        <v>68</v>
      </c>
    </row>
    <row r="1165">
      <c r="A1165" s="23">
        <v>41877.775564247684</v>
      </c>
      <c r="B1165" s="24">
        <v>40684.0</v>
      </c>
      <c r="C1165" s="9" t="s">
        <v>702</v>
      </c>
      <c r="D1165" s="9" t="s">
        <v>2489</v>
      </c>
      <c r="E1165" s="9" t="s">
        <v>2490</v>
      </c>
      <c r="F1165" s="9" t="s">
        <v>2491</v>
      </c>
      <c r="G1165" s="9" t="s">
        <v>2492</v>
      </c>
      <c r="I1165" s="9" t="s">
        <v>58</v>
      </c>
      <c r="J1165" s="9" t="s">
        <v>59</v>
      </c>
      <c r="K1165" s="9" t="s">
        <v>59</v>
      </c>
      <c r="M1165" s="9" t="s">
        <v>42</v>
      </c>
      <c r="N1165" s="9" t="s">
        <v>60</v>
      </c>
      <c r="O1165" s="9" t="s">
        <v>78</v>
      </c>
      <c r="P1165" s="9" t="s">
        <v>2494</v>
      </c>
      <c r="Q1165" s="21" t="s">
        <v>2495</v>
      </c>
      <c r="R1165" s="9" t="s">
        <v>2498</v>
      </c>
      <c r="S1165" s="9" t="s">
        <v>50</v>
      </c>
      <c r="T1165" s="9">
        <v>5.0</v>
      </c>
      <c r="U1165" s="9" t="s">
        <v>66</v>
      </c>
      <c r="Y1165" s="24">
        <v>40684.0</v>
      </c>
      <c r="Z1165" s="9">
        <v>1.0</v>
      </c>
      <c r="AA1165" s="9" t="s">
        <v>52</v>
      </c>
    </row>
    <row r="1166">
      <c r="A1166" s="23">
        <v>41877.78014030093</v>
      </c>
      <c r="B1166" s="24">
        <v>40685.0</v>
      </c>
      <c r="C1166" s="9" t="s">
        <v>418</v>
      </c>
      <c r="D1166" s="9" t="s">
        <v>2499</v>
      </c>
      <c r="E1166" s="9" t="s">
        <v>2501</v>
      </c>
      <c r="F1166" s="9" t="s">
        <v>2503</v>
      </c>
      <c r="G1166" s="9" t="s">
        <v>2505</v>
      </c>
      <c r="H1166" s="9">
        <v>34.0</v>
      </c>
      <c r="I1166" s="9" t="s">
        <v>58</v>
      </c>
      <c r="J1166" s="9" t="s">
        <v>258</v>
      </c>
      <c r="K1166" s="9" t="s">
        <v>41</v>
      </c>
      <c r="L1166" s="9">
        <v>1.0</v>
      </c>
      <c r="M1166" s="9" t="s">
        <v>42</v>
      </c>
      <c r="N1166" s="9" t="s">
        <v>60</v>
      </c>
      <c r="O1166" s="9" t="s">
        <v>190</v>
      </c>
      <c r="P1166" s="9" t="s">
        <v>2509</v>
      </c>
      <c r="Q1166" s="21" t="s">
        <v>2510</v>
      </c>
      <c r="R1166" s="9" t="s">
        <v>2515</v>
      </c>
      <c r="S1166" s="9" t="s">
        <v>50</v>
      </c>
      <c r="T1166" s="9">
        <v>5.0</v>
      </c>
      <c r="U1166" s="9" t="s">
        <v>66</v>
      </c>
      <c r="Y1166" s="24">
        <v>40685.0</v>
      </c>
      <c r="Z1166" s="9">
        <v>1.0</v>
      </c>
      <c r="AA1166" s="9" t="s">
        <v>52</v>
      </c>
    </row>
    <row r="1167">
      <c r="A1167" s="23">
        <v>41877.783034988424</v>
      </c>
      <c r="B1167" s="24">
        <v>41324.0</v>
      </c>
      <c r="C1167" s="9" t="s">
        <v>101</v>
      </c>
      <c r="E1167" s="9" t="s">
        <v>3417</v>
      </c>
      <c r="F1167" s="9" t="s">
        <v>7285</v>
      </c>
      <c r="G1167" s="9" t="s">
        <v>7286</v>
      </c>
      <c r="H1167" s="9">
        <v>37.0</v>
      </c>
      <c r="I1167" s="9" t="s">
        <v>58</v>
      </c>
      <c r="J1167" s="9" t="s">
        <v>59</v>
      </c>
      <c r="K1167" s="9" t="s">
        <v>59</v>
      </c>
      <c r="M1167" s="9" t="s">
        <v>42</v>
      </c>
      <c r="N1167" s="9" t="s">
        <v>43</v>
      </c>
      <c r="O1167" s="9" t="s">
        <v>43</v>
      </c>
      <c r="P1167" s="9" t="s">
        <v>7287</v>
      </c>
      <c r="Q1167" s="21" t="s">
        <v>7288</v>
      </c>
      <c r="S1167" s="9" t="s">
        <v>50</v>
      </c>
      <c r="T1167" s="9">
        <v>2.0</v>
      </c>
      <c r="U1167" s="9" t="s">
        <v>51</v>
      </c>
      <c r="Y1167" s="24">
        <v>41333.0</v>
      </c>
      <c r="Z1167" s="9">
        <v>1.0</v>
      </c>
      <c r="AA1167" s="9" t="s">
        <v>68</v>
      </c>
    </row>
    <row r="1168">
      <c r="A1168" s="23">
        <v>41877.78744275463</v>
      </c>
      <c r="B1168" s="24">
        <v>41323.0</v>
      </c>
      <c r="C1168" s="9" t="s">
        <v>1484</v>
      </c>
      <c r="E1168" s="9" t="s">
        <v>606</v>
      </c>
      <c r="F1168" s="9" t="s">
        <v>4144</v>
      </c>
      <c r="G1168" s="9" t="s">
        <v>7289</v>
      </c>
      <c r="H1168" s="9">
        <v>24.0</v>
      </c>
      <c r="I1168" s="9" t="s">
        <v>58</v>
      </c>
      <c r="J1168" s="9" t="s">
        <v>90</v>
      </c>
      <c r="K1168" s="9" t="s">
        <v>59</v>
      </c>
      <c r="M1168" s="9" t="s">
        <v>42</v>
      </c>
      <c r="N1168" s="9" t="s">
        <v>60</v>
      </c>
      <c r="O1168" s="9" t="s">
        <v>78</v>
      </c>
      <c r="P1168" s="9" t="s">
        <v>7290</v>
      </c>
      <c r="Q1168" s="21" t="s">
        <v>7291</v>
      </c>
      <c r="S1168" s="9" t="s">
        <v>50</v>
      </c>
      <c r="T1168" s="9">
        <v>4.0</v>
      </c>
      <c r="U1168" s="9" t="s">
        <v>51</v>
      </c>
      <c r="Y1168" s="24">
        <v>41331.0</v>
      </c>
      <c r="Z1168" s="9">
        <v>1.0</v>
      </c>
      <c r="AA1168" s="9" t="s">
        <v>68</v>
      </c>
    </row>
    <row r="1169">
      <c r="A1169" s="23">
        <v>41877.79173787037</v>
      </c>
      <c r="B1169" s="24">
        <v>41324.0</v>
      </c>
      <c r="C1169" s="9" t="s">
        <v>253</v>
      </c>
      <c r="E1169" s="9" t="s">
        <v>547</v>
      </c>
      <c r="F1169" s="9" t="s">
        <v>867</v>
      </c>
      <c r="G1169" s="9" t="s">
        <v>7292</v>
      </c>
      <c r="H1169" s="9">
        <v>21.0</v>
      </c>
      <c r="I1169" s="9" t="s">
        <v>58</v>
      </c>
      <c r="J1169" s="9" t="s">
        <v>2793</v>
      </c>
      <c r="K1169" s="9" t="s">
        <v>41</v>
      </c>
      <c r="M1169" s="9" t="s">
        <v>42</v>
      </c>
      <c r="N1169" s="9" t="s">
        <v>60</v>
      </c>
      <c r="O1169" s="9" t="s">
        <v>273</v>
      </c>
      <c r="P1169" s="9" t="s">
        <v>7293</v>
      </c>
      <c r="Q1169" s="21" t="s">
        <v>7294</v>
      </c>
      <c r="S1169" s="9" t="s">
        <v>50</v>
      </c>
      <c r="T1169" s="9">
        <v>2.0</v>
      </c>
      <c r="U1169" s="9" t="s">
        <v>51</v>
      </c>
      <c r="Y1169" s="24">
        <v>41331.0</v>
      </c>
      <c r="Z1169" s="9">
        <v>1.0</v>
      </c>
      <c r="AA1169" s="9" t="s">
        <v>68</v>
      </c>
    </row>
    <row r="1170">
      <c r="A1170" s="23">
        <v>41877.795235289355</v>
      </c>
      <c r="B1170" s="24">
        <v>41331.0</v>
      </c>
      <c r="C1170" s="9" t="s">
        <v>101</v>
      </c>
      <c r="E1170" s="9" t="s">
        <v>2340</v>
      </c>
      <c r="F1170" s="9" t="s">
        <v>7300</v>
      </c>
      <c r="G1170" s="9" t="s">
        <v>7301</v>
      </c>
      <c r="H1170" s="9">
        <v>35.0</v>
      </c>
      <c r="I1170" s="9" t="s">
        <v>58</v>
      </c>
      <c r="J1170" s="9" t="s">
        <v>59</v>
      </c>
      <c r="K1170" s="9" t="s">
        <v>59</v>
      </c>
      <c r="M1170" s="9" t="s">
        <v>42</v>
      </c>
      <c r="N1170" s="9" t="s">
        <v>60</v>
      </c>
      <c r="O1170" s="9" t="s">
        <v>78</v>
      </c>
      <c r="P1170" s="9" t="s">
        <v>7302</v>
      </c>
      <c r="Q1170" s="21" t="s">
        <v>7303</v>
      </c>
      <c r="S1170" s="9" t="s">
        <v>50</v>
      </c>
      <c r="T1170" s="9">
        <v>5.0</v>
      </c>
      <c r="U1170" s="9" t="s">
        <v>51</v>
      </c>
      <c r="Y1170" s="24">
        <v>41331.0</v>
      </c>
      <c r="Z1170" s="9">
        <v>1.0</v>
      </c>
      <c r="AA1170" s="9" t="s">
        <v>68</v>
      </c>
    </row>
    <row r="1171">
      <c r="A1171" s="23">
        <v>41877.82744366898</v>
      </c>
      <c r="B1171" s="24">
        <v>41324.0</v>
      </c>
      <c r="C1171" s="9" t="s">
        <v>101</v>
      </c>
      <c r="E1171" s="9" t="s">
        <v>215</v>
      </c>
      <c r="F1171" s="9" t="s">
        <v>216</v>
      </c>
      <c r="G1171" s="9" t="s">
        <v>7305</v>
      </c>
      <c r="H1171" s="9">
        <v>39.0</v>
      </c>
      <c r="I1171" s="9" t="s">
        <v>58</v>
      </c>
      <c r="J1171" s="9" t="s">
        <v>59</v>
      </c>
      <c r="K1171" s="9" t="s">
        <v>109</v>
      </c>
      <c r="L1171" s="9">
        <v>5.0</v>
      </c>
      <c r="M1171" s="9" t="s">
        <v>42</v>
      </c>
      <c r="N1171" s="9" t="s">
        <v>60</v>
      </c>
      <c r="O1171" s="9" t="s">
        <v>474</v>
      </c>
      <c r="P1171" s="9" t="s">
        <v>7306</v>
      </c>
      <c r="Q1171" s="21" t="s">
        <v>7307</v>
      </c>
      <c r="S1171" s="9" t="s">
        <v>50</v>
      </c>
      <c r="T1171" s="9">
        <v>4.0</v>
      </c>
      <c r="U1171" s="9" t="s">
        <v>51</v>
      </c>
      <c r="Y1171" s="24">
        <v>41330.0</v>
      </c>
      <c r="Z1171" s="9">
        <v>1.0</v>
      </c>
      <c r="AA1171" s="9" t="s">
        <v>68</v>
      </c>
    </row>
    <row r="1172">
      <c r="A1172" s="23">
        <v>41877.83427287037</v>
      </c>
      <c r="B1172" s="24">
        <v>41324.0</v>
      </c>
      <c r="C1172" s="9" t="s">
        <v>253</v>
      </c>
      <c r="E1172" s="9" t="s">
        <v>455</v>
      </c>
      <c r="F1172" s="9" t="s">
        <v>7308</v>
      </c>
      <c r="G1172" s="9" t="s">
        <v>7309</v>
      </c>
      <c r="H1172" s="9">
        <v>33.0</v>
      </c>
      <c r="I1172" s="9" t="s">
        <v>58</v>
      </c>
      <c r="J1172" s="9" t="s">
        <v>90</v>
      </c>
      <c r="K1172" s="9" t="s">
        <v>41</v>
      </c>
      <c r="L1172" s="9">
        <v>1.0</v>
      </c>
      <c r="M1172" s="9" t="s">
        <v>42</v>
      </c>
      <c r="N1172" s="9" t="s">
        <v>43</v>
      </c>
      <c r="O1172" s="9" t="s">
        <v>43</v>
      </c>
      <c r="P1172" s="9" t="s">
        <v>7310</v>
      </c>
      <c r="Q1172" s="21" t="s">
        <v>7311</v>
      </c>
      <c r="S1172" s="9" t="s">
        <v>50</v>
      </c>
      <c r="T1172" s="9">
        <v>1.0</v>
      </c>
      <c r="U1172" s="9" t="s">
        <v>51</v>
      </c>
      <c r="Y1172" s="24">
        <v>41329.0</v>
      </c>
      <c r="Z1172" s="9">
        <v>1.0</v>
      </c>
      <c r="AA1172" s="9" t="s">
        <v>68</v>
      </c>
    </row>
    <row r="1173">
      <c r="A1173" s="23">
        <v>41877.84234980324</v>
      </c>
      <c r="B1173" s="24">
        <v>41324.0</v>
      </c>
      <c r="C1173" s="9" t="s">
        <v>164</v>
      </c>
      <c r="E1173" s="9" t="s">
        <v>3790</v>
      </c>
      <c r="F1173" s="9" t="s">
        <v>7316</v>
      </c>
      <c r="G1173" s="9" t="s">
        <v>7317</v>
      </c>
      <c r="I1173" s="9" t="s">
        <v>58</v>
      </c>
      <c r="J1173" s="9" t="s">
        <v>59</v>
      </c>
      <c r="K1173" s="9" t="s">
        <v>59</v>
      </c>
      <c r="L1173" s="9">
        <v>4.0</v>
      </c>
      <c r="M1173" s="9" t="s">
        <v>42</v>
      </c>
      <c r="N1173" s="9" t="s">
        <v>60</v>
      </c>
      <c r="O1173" s="9" t="s">
        <v>705</v>
      </c>
      <c r="P1173" s="9" t="s">
        <v>7318</v>
      </c>
      <c r="Q1173" s="21" t="s">
        <v>7319</v>
      </c>
      <c r="S1173" s="9" t="s">
        <v>50</v>
      </c>
      <c r="T1173" s="9">
        <v>5.0</v>
      </c>
      <c r="U1173" s="9" t="s">
        <v>51</v>
      </c>
      <c r="Y1173" s="24">
        <v>41328.0</v>
      </c>
      <c r="Z1173" s="9">
        <v>1.0</v>
      </c>
      <c r="AA1173" s="9" t="s">
        <v>68</v>
      </c>
    </row>
    <row r="1174">
      <c r="A1174" s="23">
        <v>41877.86733159723</v>
      </c>
      <c r="B1174" s="24">
        <v>41324.0</v>
      </c>
      <c r="C1174" s="9" t="s">
        <v>897</v>
      </c>
      <c r="E1174" s="9" t="s">
        <v>652</v>
      </c>
      <c r="F1174" s="9" t="s">
        <v>3022</v>
      </c>
      <c r="G1174" s="9" t="s">
        <v>7321</v>
      </c>
      <c r="H1174" s="9">
        <v>29.0</v>
      </c>
      <c r="I1174" s="9" t="s">
        <v>58</v>
      </c>
      <c r="J1174" s="9" t="s">
        <v>59</v>
      </c>
      <c r="K1174" s="9" t="s">
        <v>59</v>
      </c>
      <c r="M1174" s="9" t="s">
        <v>42</v>
      </c>
      <c r="N1174" s="9" t="s">
        <v>60</v>
      </c>
      <c r="O1174" s="9" t="s">
        <v>78</v>
      </c>
      <c r="P1174" s="9" t="s">
        <v>7322</v>
      </c>
      <c r="Q1174" s="21" t="s">
        <v>7323</v>
      </c>
      <c r="S1174" s="9" t="s">
        <v>50</v>
      </c>
      <c r="T1174" s="9">
        <v>4.0</v>
      </c>
      <c r="U1174" s="9" t="s">
        <v>51</v>
      </c>
      <c r="Y1174" s="24">
        <v>41327.0</v>
      </c>
      <c r="Z1174" s="9">
        <v>1.0</v>
      </c>
      <c r="AA1174" s="9" t="s">
        <v>68</v>
      </c>
    </row>
    <row r="1175">
      <c r="A1175" s="23">
        <v>41877.8825124537</v>
      </c>
      <c r="B1175" s="24">
        <v>41324.0</v>
      </c>
      <c r="C1175" s="9" t="s">
        <v>101</v>
      </c>
      <c r="E1175" s="9" t="s">
        <v>4105</v>
      </c>
      <c r="F1175" s="9" t="s">
        <v>4106</v>
      </c>
      <c r="G1175" s="9" t="s">
        <v>7325</v>
      </c>
      <c r="H1175" s="9">
        <v>19.0</v>
      </c>
      <c r="I1175" s="9" t="s">
        <v>58</v>
      </c>
      <c r="J1175" s="9" t="s">
        <v>59</v>
      </c>
      <c r="K1175" s="9" t="s">
        <v>59</v>
      </c>
      <c r="M1175" s="9" t="s">
        <v>42</v>
      </c>
      <c r="N1175" s="9" t="s">
        <v>60</v>
      </c>
      <c r="O1175" s="9" t="s">
        <v>78</v>
      </c>
      <c r="P1175" s="9" t="s">
        <v>7326</v>
      </c>
      <c r="Q1175" s="21" t="s">
        <v>7327</v>
      </c>
      <c r="S1175" s="9" t="s">
        <v>50</v>
      </c>
      <c r="T1175" s="9">
        <v>3.0</v>
      </c>
      <c r="U1175" s="9" t="s">
        <v>51</v>
      </c>
      <c r="Y1175" s="24">
        <v>41326.0</v>
      </c>
      <c r="Z1175" s="9">
        <v>1.0</v>
      </c>
      <c r="AA1175" s="9" t="s">
        <v>68</v>
      </c>
    </row>
    <row r="1176">
      <c r="A1176" s="23">
        <v>41877.886962881945</v>
      </c>
      <c r="B1176" s="24">
        <v>41324.0</v>
      </c>
      <c r="C1176" s="9" t="s">
        <v>247</v>
      </c>
      <c r="D1176" s="9" t="s">
        <v>7328</v>
      </c>
      <c r="E1176" s="9" t="s">
        <v>7329</v>
      </c>
      <c r="F1176" s="9" t="s">
        <v>7330</v>
      </c>
      <c r="G1176" s="9" t="s">
        <v>7331</v>
      </c>
      <c r="H1176" s="9">
        <v>72.0</v>
      </c>
      <c r="I1176" s="9" t="s">
        <v>58</v>
      </c>
      <c r="J1176" s="9" t="s">
        <v>59</v>
      </c>
      <c r="K1176" s="9" t="s">
        <v>59</v>
      </c>
      <c r="L1176" s="9">
        <v>4.0</v>
      </c>
      <c r="M1176" s="9" t="s">
        <v>42</v>
      </c>
      <c r="N1176" s="9" t="s">
        <v>60</v>
      </c>
      <c r="O1176" s="9" t="s">
        <v>705</v>
      </c>
      <c r="P1176" s="9" t="s">
        <v>7332</v>
      </c>
      <c r="Q1176" s="21" t="s">
        <v>7333</v>
      </c>
      <c r="S1176" s="9" t="s">
        <v>50</v>
      </c>
      <c r="T1176" s="9">
        <v>5.0</v>
      </c>
      <c r="U1176" s="9" t="s">
        <v>51</v>
      </c>
      <c r="Y1176" s="24">
        <v>41326.0</v>
      </c>
      <c r="Z1176" s="9">
        <v>1.0</v>
      </c>
      <c r="AA1176" s="9" t="s">
        <v>68</v>
      </c>
    </row>
    <row r="1177">
      <c r="A1177" s="23">
        <v>41877.89346076389</v>
      </c>
      <c r="B1177" s="24">
        <v>41324.0</v>
      </c>
      <c r="C1177" s="9" t="s">
        <v>2124</v>
      </c>
      <c r="E1177" s="9" t="s">
        <v>6933</v>
      </c>
      <c r="F1177" s="9" t="s">
        <v>7334</v>
      </c>
      <c r="G1177" s="9" t="s">
        <v>7335</v>
      </c>
      <c r="H1177" s="9">
        <v>25.0</v>
      </c>
      <c r="I1177" s="9" t="s">
        <v>58</v>
      </c>
      <c r="J1177" s="9" t="s">
        <v>90</v>
      </c>
      <c r="K1177" s="9" t="s">
        <v>41</v>
      </c>
      <c r="L1177" s="9">
        <v>7.0</v>
      </c>
      <c r="M1177" s="9" t="s">
        <v>42</v>
      </c>
      <c r="N1177" s="9" t="s">
        <v>60</v>
      </c>
      <c r="O1177" s="9" t="s">
        <v>474</v>
      </c>
      <c r="P1177" s="9" t="s">
        <v>7336</v>
      </c>
      <c r="Q1177" s="21" t="s">
        <v>7337</v>
      </c>
      <c r="R1177" s="9" t="s">
        <v>7338</v>
      </c>
      <c r="S1177" s="9" t="s">
        <v>50</v>
      </c>
      <c r="T1177" s="9">
        <v>4.0</v>
      </c>
      <c r="U1177" s="9" t="s">
        <v>51</v>
      </c>
      <c r="Y1177" s="24">
        <v>41324.0</v>
      </c>
      <c r="Z1177" s="9">
        <v>1.0</v>
      </c>
      <c r="AA1177" s="9" t="s">
        <v>68</v>
      </c>
    </row>
    <row r="1178">
      <c r="A1178" s="23">
        <v>41877.90523195602</v>
      </c>
      <c r="B1178" s="24">
        <v>41324.0</v>
      </c>
      <c r="C1178" s="9" t="s">
        <v>101</v>
      </c>
      <c r="E1178" s="9" t="s">
        <v>4551</v>
      </c>
      <c r="F1178" s="9" t="s">
        <v>6207</v>
      </c>
      <c r="G1178" s="9" t="s">
        <v>7339</v>
      </c>
      <c r="H1178" s="9">
        <v>25.0</v>
      </c>
      <c r="I1178" s="9" t="s">
        <v>58</v>
      </c>
      <c r="J1178" s="9" t="s">
        <v>59</v>
      </c>
      <c r="K1178" s="9" t="s">
        <v>59</v>
      </c>
      <c r="M1178" s="9" t="s">
        <v>42</v>
      </c>
      <c r="N1178" s="9" t="s">
        <v>60</v>
      </c>
      <c r="O1178" s="9" t="s">
        <v>78</v>
      </c>
      <c r="P1178" s="9" t="s">
        <v>7340</v>
      </c>
      <c r="Q1178" s="21" t="s">
        <v>7341</v>
      </c>
      <c r="S1178" s="9" t="s">
        <v>50</v>
      </c>
      <c r="U1178" s="9" t="s">
        <v>51</v>
      </c>
      <c r="Y1178" s="24">
        <v>41320.0</v>
      </c>
      <c r="Z1178" s="9">
        <v>1.0</v>
      </c>
      <c r="AA1178" s="9" t="s">
        <v>68</v>
      </c>
    </row>
    <row r="1179">
      <c r="A1179" s="23">
        <v>41877.91409239583</v>
      </c>
      <c r="B1179" s="24">
        <v>41324.0</v>
      </c>
      <c r="C1179" s="9" t="s">
        <v>148</v>
      </c>
      <c r="E1179" s="9" t="s">
        <v>513</v>
      </c>
      <c r="F1179" s="9" t="s">
        <v>4990</v>
      </c>
      <c r="G1179" s="9" t="s">
        <v>7346</v>
      </c>
      <c r="H1179" s="9">
        <v>23.0</v>
      </c>
      <c r="I1179" s="9" t="s">
        <v>58</v>
      </c>
      <c r="J1179" s="9" t="s">
        <v>40</v>
      </c>
      <c r="K1179" s="9" t="s">
        <v>41</v>
      </c>
      <c r="M1179" s="9" t="s">
        <v>42</v>
      </c>
      <c r="N1179" s="9" t="s">
        <v>60</v>
      </c>
      <c r="O1179" s="9" t="s">
        <v>78</v>
      </c>
      <c r="P1179" s="9" t="s">
        <v>7347</v>
      </c>
      <c r="Q1179" s="21" t="s">
        <v>7348</v>
      </c>
      <c r="R1179" s="9" t="s">
        <v>7350</v>
      </c>
      <c r="S1179" s="9" t="s">
        <v>50</v>
      </c>
      <c r="T1179" s="9">
        <v>3.0</v>
      </c>
      <c r="U1179" s="9" t="s">
        <v>51</v>
      </c>
      <c r="Y1179" s="24">
        <v>41324.0</v>
      </c>
      <c r="Z1179" s="9">
        <v>1.0</v>
      </c>
      <c r="AA1179" s="9" t="s">
        <v>68</v>
      </c>
    </row>
    <row r="1180">
      <c r="A1180" s="23">
        <v>41877.92170415509</v>
      </c>
      <c r="B1180" s="24">
        <v>40728.0</v>
      </c>
      <c r="C1180" s="9" t="s">
        <v>101</v>
      </c>
      <c r="E1180" s="9" t="s">
        <v>1635</v>
      </c>
      <c r="F1180" s="9" t="s">
        <v>1312</v>
      </c>
      <c r="G1180" s="9" t="s">
        <v>3163</v>
      </c>
      <c r="I1180" s="9" t="s">
        <v>58</v>
      </c>
      <c r="J1180" s="9" t="s">
        <v>59</v>
      </c>
      <c r="K1180" s="9" t="s">
        <v>59</v>
      </c>
      <c r="L1180" s="9">
        <v>55.0</v>
      </c>
      <c r="M1180" s="9" t="s">
        <v>42</v>
      </c>
      <c r="N1180" s="9" t="s">
        <v>60</v>
      </c>
      <c r="O1180" s="9" t="s">
        <v>59</v>
      </c>
      <c r="P1180" s="9" t="s">
        <v>3164</v>
      </c>
      <c r="Q1180" s="21" t="s">
        <v>3165</v>
      </c>
      <c r="R1180" s="9" t="s">
        <v>3170</v>
      </c>
      <c r="S1180" s="9" t="s">
        <v>50</v>
      </c>
      <c r="T1180" s="9">
        <v>3.0</v>
      </c>
      <c r="U1180" s="9" t="s">
        <v>66</v>
      </c>
      <c r="Y1180" s="24">
        <v>40712.0</v>
      </c>
      <c r="Z1180" s="9">
        <v>4.0</v>
      </c>
      <c r="AA1180" s="9" t="s">
        <v>68</v>
      </c>
    </row>
    <row r="1181">
      <c r="A1181" s="23">
        <v>41877.92553767361</v>
      </c>
      <c r="B1181" s="24">
        <v>40728.0</v>
      </c>
      <c r="C1181" s="9" t="s">
        <v>148</v>
      </c>
      <c r="D1181" s="9" t="s">
        <v>1173</v>
      </c>
      <c r="E1181" s="9" t="s">
        <v>966</v>
      </c>
      <c r="F1181" s="9" t="s">
        <v>3171</v>
      </c>
      <c r="G1181" s="9" t="s">
        <v>1963</v>
      </c>
      <c r="H1181" s="9">
        <v>22.0</v>
      </c>
      <c r="I1181" s="9" t="s">
        <v>58</v>
      </c>
      <c r="J1181" s="9" t="s">
        <v>40</v>
      </c>
      <c r="K1181" s="9" t="s">
        <v>41</v>
      </c>
      <c r="L1181" s="9">
        <v>100.0</v>
      </c>
      <c r="M1181" s="9" t="s">
        <v>42</v>
      </c>
      <c r="N1181" s="9" t="s">
        <v>59</v>
      </c>
      <c r="O1181" s="9" t="s">
        <v>59</v>
      </c>
      <c r="Q1181" s="21" t="s">
        <v>3172</v>
      </c>
      <c r="S1181" s="9" t="s">
        <v>50</v>
      </c>
      <c r="T1181" s="9">
        <v>3.0</v>
      </c>
      <c r="U1181" s="9" t="s">
        <v>66</v>
      </c>
      <c r="Y1181" s="24">
        <v>40692.0</v>
      </c>
      <c r="Z1181" s="9">
        <v>8.0</v>
      </c>
      <c r="AA1181" s="9" t="s">
        <v>68</v>
      </c>
    </row>
    <row r="1182">
      <c r="A1182" s="23">
        <v>41877.92908815972</v>
      </c>
      <c r="B1182" s="24">
        <v>40728.0</v>
      </c>
      <c r="C1182" s="9" t="s">
        <v>720</v>
      </c>
      <c r="D1182" s="9" t="s">
        <v>3179</v>
      </c>
      <c r="E1182" s="9" t="s">
        <v>3180</v>
      </c>
      <c r="F1182" s="9" t="s">
        <v>3181</v>
      </c>
      <c r="G1182" s="9" t="s">
        <v>3182</v>
      </c>
      <c r="H1182" s="9">
        <v>36.0</v>
      </c>
      <c r="I1182" s="9" t="s">
        <v>58</v>
      </c>
      <c r="J1182" s="9" t="s">
        <v>59</v>
      </c>
      <c r="K1182" s="9" t="s">
        <v>59</v>
      </c>
      <c r="L1182" s="9">
        <v>2.0</v>
      </c>
      <c r="M1182" s="9" t="s">
        <v>77</v>
      </c>
      <c r="N1182" s="9" t="s">
        <v>59</v>
      </c>
      <c r="O1182" s="9" t="s">
        <v>474</v>
      </c>
      <c r="P1182" s="9" t="s">
        <v>3186</v>
      </c>
      <c r="Q1182" s="21" t="s">
        <v>3188</v>
      </c>
      <c r="R1182" s="9" t="s">
        <v>3190</v>
      </c>
      <c r="S1182" s="9" t="s">
        <v>50</v>
      </c>
      <c r="T1182" s="9">
        <v>4.0</v>
      </c>
      <c r="U1182" s="9" t="s">
        <v>66</v>
      </c>
      <c r="Y1182" s="24">
        <v>40725.0</v>
      </c>
      <c r="Z1182" s="9">
        <v>9.0</v>
      </c>
      <c r="AA1182" s="9" t="s">
        <v>68</v>
      </c>
    </row>
    <row r="1183">
      <c r="A1183" s="23">
        <v>41877.931716666666</v>
      </c>
      <c r="B1183" s="24">
        <v>40728.0</v>
      </c>
      <c r="S1183" s="9" t="s">
        <v>50</v>
      </c>
      <c r="W1183" s="9" t="s">
        <v>3194</v>
      </c>
      <c r="AA1183" s="9" t="s">
        <v>212</v>
      </c>
    </row>
    <row r="1184">
      <c r="A1184" s="23">
        <v>41877.96500331018</v>
      </c>
      <c r="B1184" s="24">
        <v>41324.0</v>
      </c>
      <c r="C1184" s="9" t="s">
        <v>164</v>
      </c>
      <c r="E1184" s="9" t="s">
        <v>165</v>
      </c>
      <c r="F1184" s="9" t="s">
        <v>7353</v>
      </c>
      <c r="G1184" s="9" t="s">
        <v>7354</v>
      </c>
      <c r="H1184" s="9">
        <v>33.0</v>
      </c>
      <c r="I1184" s="9" t="s">
        <v>58</v>
      </c>
      <c r="J1184" s="9" t="s">
        <v>59</v>
      </c>
      <c r="K1184" s="9" t="s">
        <v>109</v>
      </c>
      <c r="M1184" s="9" t="s">
        <v>42</v>
      </c>
      <c r="N1184" s="9" t="s">
        <v>60</v>
      </c>
      <c r="O1184" s="9" t="s">
        <v>59</v>
      </c>
      <c r="P1184" s="9" t="s">
        <v>7355</v>
      </c>
      <c r="Q1184" s="21" t="s">
        <v>7356</v>
      </c>
      <c r="R1184" s="9" t="s">
        <v>7357</v>
      </c>
      <c r="S1184" s="9" t="s">
        <v>50</v>
      </c>
      <c r="T1184" s="9">
        <v>5.0</v>
      </c>
      <c r="U1184" s="9" t="s">
        <v>51</v>
      </c>
      <c r="Y1184" s="24">
        <v>41313.0</v>
      </c>
      <c r="Z1184" s="9">
        <v>1.0</v>
      </c>
      <c r="AA1184" s="9" t="s">
        <v>68</v>
      </c>
    </row>
    <row r="1185">
      <c r="A1185" s="23">
        <v>41877.971704131945</v>
      </c>
      <c r="B1185" s="24">
        <v>41324.0</v>
      </c>
      <c r="C1185" s="9" t="s">
        <v>253</v>
      </c>
      <c r="E1185" s="9" t="s">
        <v>455</v>
      </c>
      <c r="F1185" s="9" t="s">
        <v>456</v>
      </c>
      <c r="G1185" s="9" t="s">
        <v>457</v>
      </c>
      <c r="H1185" s="9">
        <v>52.0</v>
      </c>
      <c r="I1185" s="9" t="s">
        <v>58</v>
      </c>
      <c r="J1185" s="9" t="s">
        <v>59</v>
      </c>
      <c r="K1185" s="9" t="s">
        <v>59</v>
      </c>
      <c r="M1185" s="9" t="s">
        <v>42</v>
      </c>
      <c r="N1185" s="9" t="s">
        <v>60</v>
      </c>
      <c r="O1185" s="9" t="s">
        <v>78</v>
      </c>
      <c r="P1185" s="9" t="s">
        <v>7358</v>
      </c>
      <c r="Q1185" s="21" t="s">
        <v>7359</v>
      </c>
      <c r="S1185" s="9" t="s">
        <v>50</v>
      </c>
      <c r="T1185" s="9">
        <v>4.0</v>
      </c>
      <c r="U1185" s="9" t="s">
        <v>51</v>
      </c>
      <c r="Y1185" s="24">
        <v>41310.0</v>
      </c>
      <c r="Z1185" s="9">
        <v>1.0</v>
      </c>
      <c r="AA1185" s="9" t="s">
        <v>68</v>
      </c>
    </row>
    <row r="1186">
      <c r="A1186" s="23">
        <v>41877.97647086805</v>
      </c>
      <c r="B1186" s="24">
        <v>41324.0</v>
      </c>
      <c r="C1186" s="9" t="s">
        <v>85</v>
      </c>
      <c r="E1186" s="9" t="s">
        <v>7360</v>
      </c>
      <c r="F1186" s="9" t="s">
        <v>7361</v>
      </c>
      <c r="G1186" s="9" t="s">
        <v>7362</v>
      </c>
      <c r="H1186" s="9">
        <v>87.0</v>
      </c>
      <c r="I1186" s="9" t="s">
        <v>58</v>
      </c>
      <c r="J1186" s="9" t="s">
        <v>90</v>
      </c>
      <c r="K1186" s="9" t="s">
        <v>59</v>
      </c>
      <c r="L1186" s="9">
        <v>8.0</v>
      </c>
      <c r="M1186" s="9" t="s">
        <v>42</v>
      </c>
      <c r="N1186" s="9" t="s">
        <v>60</v>
      </c>
      <c r="O1186" s="9" t="s">
        <v>78</v>
      </c>
      <c r="P1186" s="9" t="s">
        <v>7363</v>
      </c>
      <c r="Q1186" s="21" t="s">
        <v>7359</v>
      </c>
      <c r="S1186" s="9" t="s">
        <v>50</v>
      </c>
      <c r="T1186" s="9">
        <v>5.0</v>
      </c>
      <c r="U1186" s="9" t="s">
        <v>51</v>
      </c>
      <c r="Y1186" s="24">
        <v>41308.0</v>
      </c>
      <c r="Z1186" s="9">
        <v>1.0</v>
      </c>
      <c r="AA1186" s="9" t="s">
        <v>68</v>
      </c>
    </row>
    <row r="1187">
      <c r="A1187" s="23">
        <v>41877.98309700231</v>
      </c>
      <c r="B1187" s="24">
        <v>41324.0</v>
      </c>
      <c r="C1187" s="9" t="s">
        <v>293</v>
      </c>
      <c r="D1187" s="9" t="s">
        <v>7364</v>
      </c>
      <c r="F1187" s="9" t="s">
        <v>7365</v>
      </c>
      <c r="G1187" s="9" t="s">
        <v>7366</v>
      </c>
      <c r="H1187" s="9">
        <v>65.0</v>
      </c>
      <c r="I1187" s="9" t="s">
        <v>58</v>
      </c>
      <c r="J1187" s="9" t="s">
        <v>90</v>
      </c>
      <c r="K1187" s="9" t="s">
        <v>41</v>
      </c>
      <c r="M1187" s="9" t="s">
        <v>42</v>
      </c>
      <c r="N1187" s="9" t="s">
        <v>60</v>
      </c>
      <c r="O1187" s="9" t="s">
        <v>7367</v>
      </c>
      <c r="P1187" s="9" t="s">
        <v>7368</v>
      </c>
      <c r="Q1187" s="21" t="s">
        <v>7369</v>
      </c>
      <c r="S1187" s="9" t="s">
        <v>50</v>
      </c>
      <c r="T1187" s="9">
        <v>5.0</v>
      </c>
      <c r="U1187" s="9" t="s">
        <v>51</v>
      </c>
      <c r="Y1187" s="24">
        <v>41309.0</v>
      </c>
      <c r="Z1187" s="9">
        <v>1.0</v>
      </c>
      <c r="AA1187" s="9" t="s">
        <v>68</v>
      </c>
    </row>
    <row r="1188">
      <c r="A1188" s="23">
        <v>41877.98821430556</v>
      </c>
      <c r="B1188" s="24">
        <v>41324.0</v>
      </c>
      <c r="C1188" s="9" t="s">
        <v>85</v>
      </c>
      <c r="E1188" s="9" t="s">
        <v>7370</v>
      </c>
      <c r="F1188" s="9" t="s">
        <v>7371</v>
      </c>
      <c r="G1188" s="9" t="s">
        <v>7372</v>
      </c>
      <c r="H1188" s="9">
        <v>24.0</v>
      </c>
      <c r="I1188" s="9" t="s">
        <v>58</v>
      </c>
      <c r="J1188" s="9" t="s">
        <v>90</v>
      </c>
      <c r="K1188" s="9" t="s">
        <v>41</v>
      </c>
      <c r="L1188" s="9">
        <v>2.0</v>
      </c>
      <c r="M1188" s="9" t="s">
        <v>42</v>
      </c>
      <c r="N1188" s="9" t="s">
        <v>60</v>
      </c>
      <c r="O1188" s="9" t="s">
        <v>190</v>
      </c>
      <c r="P1188" s="9" t="s">
        <v>7373</v>
      </c>
      <c r="Q1188" s="21" t="s">
        <v>7369</v>
      </c>
      <c r="R1188" s="9" t="s">
        <v>7374</v>
      </c>
      <c r="S1188" s="9" t="s">
        <v>50</v>
      </c>
      <c r="T1188" s="9">
        <v>2.0</v>
      </c>
      <c r="U1188" s="9" t="s">
        <v>51</v>
      </c>
      <c r="Y1188" s="24">
        <v>41308.0</v>
      </c>
      <c r="Z1188" s="9">
        <v>1.0</v>
      </c>
      <c r="AA1188" s="9" t="s">
        <v>68</v>
      </c>
    </row>
    <row r="1189">
      <c r="A1189" s="23">
        <v>41877.99792252315</v>
      </c>
      <c r="B1189" s="24">
        <v>41324.0</v>
      </c>
      <c r="C1189" s="9" t="s">
        <v>6549</v>
      </c>
      <c r="E1189" s="9" t="s">
        <v>7375</v>
      </c>
      <c r="F1189" s="9" t="s">
        <v>6552</v>
      </c>
      <c r="G1189" s="9" t="s">
        <v>7376</v>
      </c>
      <c r="H1189" s="9">
        <v>42.0</v>
      </c>
      <c r="I1189" s="9" t="s">
        <v>58</v>
      </c>
      <c r="J1189" s="9" t="s">
        <v>59</v>
      </c>
      <c r="K1189" s="9" t="s">
        <v>59</v>
      </c>
      <c r="L1189" s="9">
        <v>1.0</v>
      </c>
      <c r="M1189" s="9" t="s">
        <v>77</v>
      </c>
      <c r="N1189" s="9" t="s">
        <v>60</v>
      </c>
      <c r="O1189" s="9" t="s">
        <v>273</v>
      </c>
      <c r="P1189" s="9" t="s">
        <v>7377</v>
      </c>
      <c r="Q1189" s="21" t="s">
        <v>7378</v>
      </c>
      <c r="S1189" s="9" t="s">
        <v>50</v>
      </c>
      <c r="T1189" s="9">
        <v>3.0</v>
      </c>
      <c r="U1189" s="9" t="s">
        <v>51</v>
      </c>
      <c r="Y1189" s="24">
        <v>41324.0</v>
      </c>
      <c r="Z1189" s="9">
        <v>1.0</v>
      </c>
      <c r="AA1189" s="9" t="s">
        <v>68</v>
      </c>
    </row>
    <row r="1190">
      <c r="A1190" s="23">
        <v>41878.00428986111</v>
      </c>
      <c r="B1190" s="24">
        <v>40635.0</v>
      </c>
      <c r="C1190" s="9" t="s">
        <v>101</v>
      </c>
      <c r="D1190" s="9" t="s">
        <v>1807</v>
      </c>
      <c r="E1190" s="9" t="s">
        <v>1807</v>
      </c>
      <c r="F1190" s="9" t="s">
        <v>1808</v>
      </c>
      <c r="G1190" s="9" t="s">
        <v>1809</v>
      </c>
      <c r="H1190" s="9">
        <v>45.0</v>
      </c>
      <c r="I1190" s="9" t="s">
        <v>58</v>
      </c>
      <c r="J1190" s="9" t="s">
        <v>59</v>
      </c>
      <c r="K1190" s="9" t="s">
        <v>109</v>
      </c>
      <c r="L1190" s="9">
        <v>2.0</v>
      </c>
      <c r="M1190" s="9" t="s">
        <v>42</v>
      </c>
      <c r="N1190" s="9" t="s">
        <v>60</v>
      </c>
      <c r="O1190" s="9" t="s">
        <v>1810</v>
      </c>
      <c r="P1190" s="9" t="s">
        <v>1811</v>
      </c>
      <c r="Q1190" s="21" t="s">
        <v>1812</v>
      </c>
      <c r="R1190" s="9" t="s">
        <v>1813</v>
      </c>
      <c r="S1190" s="9" t="s">
        <v>50</v>
      </c>
      <c r="T1190" s="9">
        <v>1.0</v>
      </c>
      <c r="U1190" s="9" t="s">
        <v>66</v>
      </c>
      <c r="Y1190" s="24">
        <v>40696.0</v>
      </c>
      <c r="Z1190" s="9">
        <v>3.0</v>
      </c>
      <c r="AA1190" s="9" t="s">
        <v>68</v>
      </c>
    </row>
    <row r="1191">
      <c r="A1191" s="23">
        <v>41878.013163275464</v>
      </c>
      <c r="B1191" s="24">
        <v>40635.0</v>
      </c>
      <c r="C1191" s="9" t="s">
        <v>148</v>
      </c>
      <c r="D1191" s="9" t="s">
        <v>1814</v>
      </c>
      <c r="E1191" s="9" t="s">
        <v>1815</v>
      </c>
      <c r="F1191" s="9" t="s">
        <v>1816</v>
      </c>
      <c r="G1191" s="9" t="s">
        <v>1817</v>
      </c>
      <c r="H1191" s="9">
        <v>53.0</v>
      </c>
      <c r="I1191" s="9" t="s">
        <v>39</v>
      </c>
      <c r="J1191" s="9" t="s">
        <v>90</v>
      </c>
      <c r="K1191" s="9" t="s">
        <v>41</v>
      </c>
      <c r="L1191" s="9">
        <v>3.0</v>
      </c>
      <c r="M1191" s="9" t="s">
        <v>42</v>
      </c>
      <c r="N1191" s="9" t="s">
        <v>60</v>
      </c>
      <c r="O1191" s="9" t="s">
        <v>78</v>
      </c>
      <c r="P1191" s="9" t="s">
        <v>1818</v>
      </c>
      <c r="Q1191" s="21" t="s">
        <v>1819</v>
      </c>
      <c r="R1191" s="9" t="s">
        <v>1826</v>
      </c>
      <c r="S1191" s="9" t="s">
        <v>50</v>
      </c>
      <c r="T1191" s="9">
        <v>2.0</v>
      </c>
      <c r="U1191" s="9" t="s">
        <v>66</v>
      </c>
      <c r="Y1191" s="24">
        <v>41392.0</v>
      </c>
      <c r="Z1191" s="9">
        <v>3.0</v>
      </c>
      <c r="AA1191" s="9" t="s">
        <v>68</v>
      </c>
    </row>
    <row r="1192">
      <c r="A1192" s="23">
        <v>41878.02359953704</v>
      </c>
      <c r="B1192" s="24">
        <v>40635.0</v>
      </c>
      <c r="C1192" s="9" t="s">
        <v>410</v>
      </c>
      <c r="D1192" s="9" t="s">
        <v>411</v>
      </c>
      <c r="E1192" s="9" t="s">
        <v>412</v>
      </c>
      <c r="F1192" s="9" t="s">
        <v>413</v>
      </c>
      <c r="G1192" s="9" t="s">
        <v>1827</v>
      </c>
      <c r="I1192" s="9" t="s">
        <v>58</v>
      </c>
      <c r="J1192" s="9" t="s">
        <v>59</v>
      </c>
      <c r="K1192" s="9" t="s">
        <v>59</v>
      </c>
      <c r="L1192" s="9">
        <v>3.0</v>
      </c>
      <c r="M1192" s="9" t="s">
        <v>42</v>
      </c>
      <c r="N1192" s="9" t="s">
        <v>60</v>
      </c>
      <c r="O1192" s="9" t="s">
        <v>78</v>
      </c>
      <c r="P1192" s="9" t="s">
        <v>1828</v>
      </c>
      <c r="Q1192" s="21" t="s">
        <v>1829</v>
      </c>
      <c r="R1192" s="9" t="s">
        <v>1836</v>
      </c>
      <c r="S1192" s="9" t="s">
        <v>50</v>
      </c>
      <c r="T1192" s="9">
        <v>3.0</v>
      </c>
      <c r="U1192" s="9" t="s">
        <v>66</v>
      </c>
      <c r="Y1192" s="24">
        <v>40645.0</v>
      </c>
      <c r="Z1192" s="9">
        <v>3.0</v>
      </c>
      <c r="AA1192" s="9" t="s">
        <v>68</v>
      </c>
    </row>
    <row r="1193">
      <c r="A1193" s="23">
        <v>41878.048120451385</v>
      </c>
      <c r="B1193" s="24">
        <v>41324.0</v>
      </c>
      <c r="C1193" s="9" t="s">
        <v>101</v>
      </c>
      <c r="E1193" s="9" t="s">
        <v>1240</v>
      </c>
      <c r="F1193" s="9" t="s">
        <v>1241</v>
      </c>
      <c r="G1193" s="9" t="s">
        <v>7379</v>
      </c>
      <c r="H1193" s="9">
        <v>21.0</v>
      </c>
      <c r="I1193" s="9" t="s">
        <v>58</v>
      </c>
      <c r="J1193" s="9" t="s">
        <v>59</v>
      </c>
      <c r="K1193" s="9" t="s">
        <v>109</v>
      </c>
      <c r="M1193" s="9" t="s">
        <v>42</v>
      </c>
      <c r="N1193" s="9" t="s">
        <v>59</v>
      </c>
      <c r="O1193" s="9" t="s">
        <v>78</v>
      </c>
      <c r="P1193" s="9" t="s">
        <v>7383</v>
      </c>
      <c r="Q1193" s="21" t="s">
        <v>7384</v>
      </c>
      <c r="R1193" s="9" t="s">
        <v>7387</v>
      </c>
      <c r="S1193" s="9" t="s">
        <v>50</v>
      </c>
      <c r="T1193" s="9">
        <v>2.0</v>
      </c>
      <c r="U1193" s="9" t="s">
        <v>51</v>
      </c>
      <c r="Y1193" s="24">
        <v>41112.0</v>
      </c>
      <c r="Z1193" s="9">
        <v>1.0</v>
      </c>
      <c r="AA1193" s="9" t="s">
        <v>68</v>
      </c>
    </row>
    <row r="1194">
      <c r="A1194" s="23">
        <v>41878.09119199074</v>
      </c>
      <c r="B1194" s="24">
        <v>41324.0</v>
      </c>
      <c r="C1194" s="9" t="s">
        <v>164</v>
      </c>
      <c r="E1194" s="9" t="s">
        <v>165</v>
      </c>
      <c r="F1194" s="9" t="s">
        <v>7388</v>
      </c>
      <c r="G1194" s="9" t="s">
        <v>7389</v>
      </c>
      <c r="H1194" s="9">
        <v>32.0</v>
      </c>
      <c r="I1194" s="9" t="s">
        <v>58</v>
      </c>
      <c r="J1194" s="9" t="s">
        <v>59</v>
      </c>
      <c r="K1194" s="9" t="s">
        <v>59</v>
      </c>
      <c r="M1194" s="9" t="s">
        <v>42</v>
      </c>
      <c r="N1194" s="9" t="s">
        <v>60</v>
      </c>
      <c r="O1194" s="9" t="s">
        <v>78</v>
      </c>
      <c r="P1194" s="9" t="s">
        <v>7390</v>
      </c>
      <c r="Q1194" s="21" t="s">
        <v>7391</v>
      </c>
      <c r="S1194" s="9" t="s">
        <v>50</v>
      </c>
      <c r="T1194" s="9">
        <v>3.0</v>
      </c>
      <c r="U1194" s="9" t="s">
        <v>51</v>
      </c>
      <c r="Y1194" s="24">
        <v>41324.0</v>
      </c>
      <c r="Z1194" s="9">
        <v>4.0</v>
      </c>
      <c r="AA1194" s="9" t="s">
        <v>68</v>
      </c>
    </row>
    <row r="1195">
      <c r="A1195" s="23">
        <v>41878.096922372686</v>
      </c>
      <c r="B1195" s="24">
        <v>41324.0</v>
      </c>
      <c r="C1195" s="9" t="s">
        <v>919</v>
      </c>
      <c r="D1195" s="9" t="s">
        <v>7398</v>
      </c>
      <c r="E1195" s="9" t="s">
        <v>7400</v>
      </c>
      <c r="F1195" s="9" t="s">
        <v>7401</v>
      </c>
      <c r="G1195" s="9" t="s">
        <v>7402</v>
      </c>
      <c r="H1195" s="9">
        <v>31.0</v>
      </c>
      <c r="I1195" s="9" t="s">
        <v>58</v>
      </c>
      <c r="J1195" s="9" t="s">
        <v>90</v>
      </c>
      <c r="K1195" s="9" t="s">
        <v>41</v>
      </c>
      <c r="M1195" s="9" t="s">
        <v>42</v>
      </c>
      <c r="N1195" s="9" t="s">
        <v>60</v>
      </c>
      <c r="O1195" s="9" t="s">
        <v>59</v>
      </c>
      <c r="P1195" s="9" t="s">
        <v>7403</v>
      </c>
      <c r="Q1195" s="21" t="s">
        <v>7404</v>
      </c>
      <c r="S1195" s="9" t="s">
        <v>50</v>
      </c>
      <c r="T1195" s="9">
        <v>3.0</v>
      </c>
      <c r="U1195" s="9" t="s">
        <v>51</v>
      </c>
      <c r="Y1195" s="24">
        <v>41324.0</v>
      </c>
      <c r="Z1195" s="9">
        <v>4.0</v>
      </c>
      <c r="AA1195" s="9" t="s">
        <v>68</v>
      </c>
    </row>
    <row r="1196">
      <c r="A1196" s="23">
        <v>41878.10937387731</v>
      </c>
      <c r="B1196" s="24">
        <v>41324.0</v>
      </c>
      <c r="C1196" s="9" t="s">
        <v>1484</v>
      </c>
      <c r="E1196" s="9" t="s">
        <v>7405</v>
      </c>
      <c r="F1196" s="9" t="s">
        <v>7406</v>
      </c>
      <c r="G1196" s="9" t="s">
        <v>7407</v>
      </c>
      <c r="H1196" s="9">
        <v>28.0</v>
      </c>
      <c r="I1196" s="9" t="s">
        <v>39</v>
      </c>
      <c r="J1196" s="9" t="s">
        <v>59</v>
      </c>
      <c r="K1196" s="9" t="s">
        <v>59</v>
      </c>
      <c r="L1196" s="9">
        <v>2.0</v>
      </c>
      <c r="M1196" s="9" t="s">
        <v>42</v>
      </c>
      <c r="N1196" s="9" t="s">
        <v>60</v>
      </c>
      <c r="O1196" s="9" t="s">
        <v>474</v>
      </c>
      <c r="P1196" s="9" t="s">
        <v>7408</v>
      </c>
      <c r="Q1196" s="21" t="s">
        <v>7409</v>
      </c>
      <c r="S1196" s="9" t="s">
        <v>50</v>
      </c>
      <c r="T1196" s="9">
        <v>3.0</v>
      </c>
      <c r="U1196" s="9" t="s">
        <v>51</v>
      </c>
      <c r="Y1196" s="24">
        <v>41207.0</v>
      </c>
      <c r="Z1196" s="9">
        <v>5.0</v>
      </c>
      <c r="AA1196" s="9" t="s">
        <v>68</v>
      </c>
    </row>
    <row r="1197">
      <c r="A1197" s="23">
        <v>41878.11355554398</v>
      </c>
      <c r="B1197" s="24">
        <v>41324.0</v>
      </c>
      <c r="C1197" s="9" t="s">
        <v>253</v>
      </c>
      <c r="D1197" s="9" t="s">
        <v>546</v>
      </c>
      <c r="E1197" s="9" t="s">
        <v>7410</v>
      </c>
      <c r="F1197" s="9" t="s">
        <v>7411</v>
      </c>
      <c r="G1197" s="9" t="s">
        <v>7412</v>
      </c>
      <c r="H1197" s="9">
        <v>47.0</v>
      </c>
      <c r="I1197" s="9" t="s">
        <v>58</v>
      </c>
      <c r="J1197" s="9" t="s">
        <v>59</v>
      </c>
      <c r="K1197" s="9" t="s">
        <v>59</v>
      </c>
      <c r="M1197" s="9" t="s">
        <v>42</v>
      </c>
      <c r="N1197" s="9" t="s">
        <v>60</v>
      </c>
      <c r="O1197" s="9" t="s">
        <v>78</v>
      </c>
      <c r="P1197" s="9" t="s">
        <v>7413</v>
      </c>
      <c r="Q1197" s="21" t="s">
        <v>7414</v>
      </c>
      <c r="R1197" s="9" t="s">
        <v>7415</v>
      </c>
      <c r="S1197" s="9" t="s">
        <v>50</v>
      </c>
      <c r="T1197" s="9">
        <v>4.0</v>
      </c>
      <c r="U1197" s="9" t="s">
        <v>51</v>
      </c>
      <c r="Y1197" s="24">
        <v>41206.0</v>
      </c>
      <c r="Z1197" s="9">
        <v>6.0</v>
      </c>
      <c r="AA1197" s="9" t="s">
        <v>68</v>
      </c>
    </row>
    <row r="1198">
      <c r="A1198" s="23">
        <v>41878.11846282407</v>
      </c>
      <c r="B1198" s="24">
        <v>41324.0</v>
      </c>
      <c r="C1198" s="9" t="s">
        <v>85</v>
      </c>
      <c r="E1198" s="9" t="s">
        <v>7370</v>
      </c>
      <c r="F1198" s="9" t="s">
        <v>7371</v>
      </c>
      <c r="G1198" s="9" t="s">
        <v>7416</v>
      </c>
      <c r="H1198" s="9">
        <v>22.0</v>
      </c>
      <c r="I1198" s="9" t="s">
        <v>39</v>
      </c>
      <c r="J1198" s="9" t="s">
        <v>59</v>
      </c>
      <c r="K1198" s="9" t="s">
        <v>59</v>
      </c>
      <c r="L1198" s="9">
        <v>3.0</v>
      </c>
      <c r="M1198" s="9" t="s">
        <v>77</v>
      </c>
      <c r="N1198" s="9" t="s">
        <v>60</v>
      </c>
      <c r="O1198" s="9" t="s">
        <v>190</v>
      </c>
      <c r="P1198" s="9" t="s">
        <v>7417</v>
      </c>
      <c r="Q1198" s="21" t="s">
        <v>7418</v>
      </c>
      <c r="R1198" s="9" t="s">
        <v>7419</v>
      </c>
      <c r="S1198" s="9" t="s">
        <v>50</v>
      </c>
      <c r="T1198" s="9">
        <v>4.0</v>
      </c>
      <c r="U1198" s="9" t="s">
        <v>51</v>
      </c>
      <c r="Y1198" s="24">
        <v>41293.0</v>
      </c>
      <c r="Z1198" s="9">
        <v>8.0</v>
      </c>
      <c r="AA1198" s="9" t="s">
        <v>68</v>
      </c>
    </row>
    <row r="1199">
      <c r="A1199" s="23">
        <v>41878.1212791088</v>
      </c>
      <c r="B1199" s="24">
        <v>41324.0</v>
      </c>
      <c r="S1199" s="9" t="s">
        <v>50</v>
      </c>
      <c r="V1199" s="9" t="s">
        <v>5537</v>
      </c>
      <c r="W1199" s="9" t="s">
        <v>7420</v>
      </c>
      <c r="X1199" s="9" t="s">
        <v>5539</v>
      </c>
      <c r="AA1199" s="9" t="s">
        <v>212</v>
      </c>
    </row>
    <row r="1200">
      <c r="A1200" s="23">
        <v>41878.152416111116</v>
      </c>
      <c r="B1200" s="24" t="s">
        <v>73</v>
      </c>
      <c r="C1200" s="9" t="s">
        <v>54</v>
      </c>
      <c r="E1200" s="9" t="s">
        <v>74</v>
      </c>
      <c r="F1200" s="9" t="s">
        <v>75</v>
      </c>
      <c r="G1200" s="9" t="s">
        <v>76</v>
      </c>
      <c r="H1200" s="9">
        <v>18.0</v>
      </c>
      <c r="I1200" s="9" t="s">
        <v>58</v>
      </c>
      <c r="J1200" s="9" t="s">
        <v>59</v>
      </c>
      <c r="K1200" s="9" t="s">
        <v>59</v>
      </c>
      <c r="M1200" s="9" t="s">
        <v>77</v>
      </c>
      <c r="N1200" s="9" t="s">
        <v>60</v>
      </c>
      <c r="O1200" s="9" t="s">
        <v>78</v>
      </c>
      <c r="P1200" s="9" t="s">
        <v>79</v>
      </c>
      <c r="Q1200" s="21" t="s">
        <v>80</v>
      </c>
      <c r="R1200" s="9" t="s">
        <v>83</v>
      </c>
      <c r="S1200" s="9" t="s">
        <v>50</v>
      </c>
      <c r="T1200" s="9">
        <v>4.0</v>
      </c>
      <c r="U1200" s="9" t="s">
        <v>51</v>
      </c>
      <c r="Y1200" s="24">
        <v>40864.0</v>
      </c>
      <c r="Z1200" s="9">
        <v>1.0</v>
      </c>
      <c r="AA1200" s="9" t="s">
        <v>68</v>
      </c>
    </row>
    <row r="1201">
      <c r="A1201" s="23">
        <v>41878.15984721065</v>
      </c>
      <c r="B1201" s="24">
        <v>40868.0</v>
      </c>
      <c r="C1201" s="9" t="s">
        <v>934</v>
      </c>
      <c r="E1201" s="9" t="s">
        <v>4788</v>
      </c>
      <c r="F1201" s="9" t="s">
        <v>5616</v>
      </c>
      <c r="G1201" s="9" t="s">
        <v>5617</v>
      </c>
      <c r="H1201" s="9">
        <v>28.0</v>
      </c>
      <c r="I1201" s="9" t="s">
        <v>58</v>
      </c>
      <c r="J1201" s="9" t="s">
        <v>90</v>
      </c>
      <c r="K1201" s="9" t="s">
        <v>41</v>
      </c>
      <c r="M1201" s="9" t="s">
        <v>42</v>
      </c>
      <c r="N1201" s="9" t="s">
        <v>60</v>
      </c>
      <c r="O1201" s="9" t="s">
        <v>190</v>
      </c>
      <c r="P1201" s="9" t="s">
        <v>5662</v>
      </c>
      <c r="Q1201" s="21" t="s">
        <v>5663</v>
      </c>
      <c r="R1201" s="9" t="s">
        <v>5666</v>
      </c>
      <c r="S1201" s="9" t="s">
        <v>50</v>
      </c>
      <c r="T1201" s="9">
        <v>2.0</v>
      </c>
      <c r="U1201" s="9" t="s">
        <v>51</v>
      </c>
      <c r="Y1201" s="24">
        <v>40866.0</v>
      </c>
      <c r="Z1201" s="9">
        <v>1.0</v>
      </c>
      <c r="AA1201" s="9" t="s">
        <v>68</v>
      </c>
    </row>
    <row r="1202">
      <c r="A1202" s="23">
        <v>41878.164557847216</v>
      </c>
      <c r="B1202" s="24">
        <v>40868.0</v>
      </c>
      <c r="C1202" s="9" t="s">
        <v>737</v>
      </c>
      <c r="E1202" s="9" t="s">
        <v>5427</v>
      </c>
      <c r="F1202" s="9" t="s">
        <v>5667</v>
      </c>
      <c r="G1202" s="9" t="s">
        <v>5428</v>
      </c>
      <c r="H1202" s="9">
        <v>18.0</v>
      </c>
      <c r="I1202" s="9" t="s">
        <v>58</v>
      </c>
      <c r="J1202" s="9" t="s">
        <v>40</v>
      </c>
      <c r="K1202" s="9" t="s">
        <v>41</v>
      </c>
      <c r="L1202" s="9">
        <v>3.0</v>
      </c>
      <c r="M1202" s="9" t="s">
        <v>42</v>
      </c>
      <c r="N1202" s="9" t="s">
        <v>43</v>
      </c>
      <c r="O1202" s="9" t="s">
        <v>273</v>
      </c>
      <c r="P1202" s="9" t="s">
        <v>5668</v>
      </c>
      <c r="Q1202" s="21" t="s">
        <v>5669</v>
      </c>
      <c r="S1202" s="9" t="s">
        <v>50</v>
      </c>
      <c r="T1202" s="9">
        <v>2.0</v>
      </c>
      <c r="U1202" s="9" t="s">
        <v>51</v>
      </c>
      <c r="Y1202" s="24">
        <v>40866.0</v>
      </c>
      <c r="Z1202" s="9">
        <v>1.0</v>
      </c>
      <c r="AA1202" s="9" t="s">
        <v>68</v>
      </c>
    </row>
    <row r="1203">
      <c r="A1203" s="23">
        <v>41878.17204952547</v>
      </c>
      <c r="B1203" s="24">
        <v>40868.0</v>
      </c>
      <c r="C1203" s="9" t="s">
        <v>67</v>
      </c>
      <c r="E1203" s="9" t="s">
        <v>5608</v>
      </c>
      <c r="F1203" s="9" t="s">
        <v>5675</v>
      </c>
      <c r="G1203" s="9" t="s">
        <v>5609</v>
      </c>
      <c r="H1203" s="9">
        <v>27.0</v>
      </c>
      <c r="I1203" s="9" t="s">
        <v>58</v>
      </c>
      <c r="J1203" s="9" t="s">
        <v>59</v>
      </c>
      <c r="K1203" s="9" t="s">
        <v>59</v>
      </c>
      <c r="M1203" s="9" t="s">
        <v>77</v>
      </c>
      <c r="N1203" s="9" t="s">
        <v>60</v>
      </c>
      <c r="O1203" s="9" t="s">
        <v>78</v>
      </c>
      <c r="P1203" s="9" t="s">
        <v>5676</v>
      </c>
      <c r="Q1203" s="21" t="s">
        <v>5677</v>
      </c>
      <c r="S1203" s="9" t="s">
        <v>50</v>
      </c>
      <c r="T1203" s="9">
        <v>5.0</v>
      </c>
      <c r="U1203" s="9" t="s">
        <v>51</v>
      </c>
      <c r="Y1203" s="24">
        <v>41597.0</v>
      </c>
      <c r="Z1203" s="9">
        <v>2.0</v>
      </c>
      <c r="AA1203" s="9" t="s">
        <v>68</v>
      </c>
    </row>
    <row r="1204">
      <c r="A1204" s="23">
        <v>41878.17570943287</v>
      </c>
      <c r="B1204" s="24">
        <v>41599.0</v>
      </c>
      <c r="C1204" s="9" t="s">
        <v>85</v>
      </c>
      <c r="E1204" s="9" t="s">
        <v>87</v>
      </c>
      <c r="F1204" s="9" t="s">
        <v>5179</v>
      </c>
      <c r="H1204" s="9">
        <v>21.0</v>
      </c>
      <c r="I1204" s="9" t="s">
        <v>58</v>
      </c>
      <c r="J1204" s="9" t="s">
        <v>59</v>
      </c>
      <c r="K1204" s="9" t="s">
        <v>59</v>
      </c>
      <c r="M1204" s="9" t="s">
        <v>77</v>
      </c>
      <c r="N1204" s="9" t="s">
        <v>60</v>
      </c>
      <c r="O1204" s="9" t="s">
        <v>705</v>
      </c>
      <c r="P1204" s="9" t="s">
        <v>7421</v>
      </c>
      <c r="Q1204" s="21" t="s">
        <v>7422</v>
      </c>
      <c r="S1204" s="9" t="s">
        <v>50</v>
      </c>
      <c r="T1204" s="9">
        <v>4.0</v>
      </c>
      <c r="U1204" s="9" t="s">
        <v>51</v>
      </c>
      <c r="Y1204" s="24">
        <v>41599.0</v>
      </c>
      <c r="Z1204" s="9">
        <v>2.0</v>
      </c>
      <c r="AA1204" s="9" t="s">
        <v>68</v>
      </c>
    </row>
    <row r="1205">
      <c r="A1205" s="23">
        <v>41878.31424305555</v>
      </c>
      <c r="B1205" s="24">
        <v>40761.0</v>
      </c>
      <c r="C1205" s="9" t="s">
        <v>418</v>
      </c>
      <c r="G1205" s="9" t="s">
        <v>3783</v>
      </c>
      <c r="H1205" s="9">
        <v>33.0</v>
      </c>
      <c r="I1205" s="9" t="s">
        <v>58</v>
      </c>
      <c r="J1205" s="9" t="s">
        <v>59</v>
      </c>
      <c r="K1205" s="9" t="s">
        <v>59</v>
      </c>
      <c r="L1205" s="9">
        <v>15.0</v>
      </c>
      <c r="M1205" s="9" t="s">
        <v>42</v>
      </c>
      <c r="N1205" s="9" t="s">
        <v>60</v>
      </c>
      <c r="O1205" s="9" t="s">
        <v>78</v>
      </c>
      <c r="P1205" s="9" t="s">
        <v>3785</v>
      </c>
      <c r="Q1205" s="21" t="s">
        <v>3787</v>
      </c>
      <c r="R1205" s="9" t="s">
        <v>3792</v>
      </c>
      <c r="S1205" s="9" t="s">
        <v>50</v>
      </c>
      <c r="T1205" s="9">
        <v>5.0</v>
      </c>
      <c r="U1205" s="9" t="s">
        <v>66</v>
      </c>
      <c r="Y1205" s="24">
        <v>40761.0</v>
      </c>
      <c r="Z1205" s="9">
        <v>10.0</v>
      </c>
      <c r="AA1205" s="9" t="s">
        <v>68</v>
      </c>
    </row>
    <row r="1206">
      <c r="A1206" s="23">
        <v>41878.327734976854</v>
      </c>
      <c r="B1206" s="24">
        <v>40762.0</v>
      </c>
      <c r="S1206" s="9" t="s">
        <v>175</v>
      </c>
      <c r="W1206" s="9" t="s">
        <v>3741</v>
      </c>
      <c r="AA1206" s="9" t="s">
        <v>212</v>
      </c>
    </row>
    <row r="1207">
      <c r="A1207" s="23">
        <v>41878.328009108795</v>
      </c>
      <c r="B1207" s="24">
        <v>40763.0</v>
      </c>
      <c r="S1207" s="9" t="s">
        <v>175</v>
      </c>
      <c r="W1207" s="9" t="s">
        <v>3741</v>
      </c>
      <c r="AA1207" s="9" t="s">
        <v>212</v>
      </c>
      <c r="AB1207" s="9"/>
    </row>
    <row r="1208">
      <c r="A1208" s="23">
        <v>41878.33637690972</v>
      </c>
      <c r="B1208" s="24">
        <v>40764.0</v>
      </c>
      <c r="C1208" s="9" t="s">
        <v>148</v>
      </c>
      <c r="D1208" s="9" t="s">
        <v>1904</v>
      </c>
      <c r="E1208" s="9" t="s">
        <v>2851</v>
      </c>
      <c r="F1208" s="9" t="s">
        <v>3824</v>
      </c>
      <c r="G1208" s="9" t="s">
        <v>3825</v>
      </c>
      <c r="H1208" s="9">
        <v>22.0</v>
      </c>
      <c r="I1208" s="9" t="s">
        <v>58</v>
      </c>
      <c r="J1208" s="9" t="s">
        <v>59</v>
      </c>
      <c r="K1208" s="9" t="s">
        <v>59</v>
      </c>
      <c r="M1208" s="9" t="s">
        <v>77</v>
      </c>
      <c r="N1208" s="9" t="s">
        <v>43</v>
      </c>
      <c r="O1208" s="9" t="s">
        <v>43</v>
      </c>
      <c r="P1208" s="9" t="s">
        <v>3826</v>
      </c>
      <c r="Q1208" s="21" t="s">
        <v>3827</v>
      </c>
      <c r="S1208" s="9" t="s">
        <v>50</v>
      </c>
      <c r="T1208" s="9">
        <v>3.0</v>
      </c>
      <c r="U1208" s="9" t="s">
        <v>66</v>
      </c>
      <c r="Y1208" s="24">
        <v>40764.0</v>
      </c>
      <c r="Z1208" s="9">
        <v>1.0</v>
      </c>
      <c r="AA1208" s="9" t="s">
        <v>52</v>
      </c>
    </row>
    <row r="1209">
      <c r="A1209" s="23">
        <v>41878.33957802083</v>
      </c>
      <c r="B1209" s="24">
        <v>40764.0</v>
      </c>
      <c r="C1209" s="9" t="s">
        <v>148</v>
      </c>
      <c r="D1209" s="9" t="s">
        <v>1904</v>
      </c>
      <c r="E1209" s="9" t="s">
        <v>2851</v>
      </c>
      <c r="F1209" s="9" t="s">
        <v>3824</v>
      </c>
      <c r="G1209" s="9" t="s">
        <v>3828</v>
      </c>
      <c r="H1209" s="9">
        <v>19.0</v>
      </c>
      <c r="I1209" s="9" t="s">
        <v>58</v>
      </c>
      <c r="J1209" s="9" t="s">
        <v>59</v>
      </c>
      <c r="K1209" s="9" t="s">
        <v>59</v>
      </c>
      <c r="M1209" s="9" t="s">
        <v>77</v>
      </c>
      <c r="N1209" s="9" t="s">
        <v>43</v>
      </c>
      <c r="O1209" s="9" t="s">
        <v>43</v>
      </c>
      <c r="P1209" s="9" t="s">
        <v>3829</v>
      </c>
      <c r="Q1209" s="21" t="s">
        <v>3827</v>
      </c>
      <c r="S1209" s="9" t="s">
        <v>50</v>
      </c>
      <c r="T1209" s="9">
        <v>3.0</v>
      </c>
      <c r="U1209" s="9" t="s">
        <v>66</v>
      </c>
      <c r="Y1209" s="24">
        <v>40764.0</v>
      </c>
      <c r="Z1209" s="9">
        <v>1.0</v>
      </c>
      <c r="AA1209" s="9" t="s">
        <v>68</v>
      </c>
    </row>
    <row r="1210">
      <c r="A1210" s="23">
        <v>41878.34002106481</v>
      </c>
      <c r="B1210" s="24">
        <v>40764.0</v>
      </c>
      <c r="S1210" s="9" t="s">
        <v>50</v>
      </c>
      <c r="W1210" s="9" t="s">
        <v>3741</v>
      </c>
      <c r="AA1210" s="9" t="s">
        <v>212</v>
      </c>
    </row>
    <row r="1211">
      <c r="A1211" s="23">
        <v>41878.38401199074</v>
      </c>
      <c r="B1211" s="24">
        <v>40764.0</v>
      </c>
      <c r="C1211" s="9" t="s">
        <v>402</v>
      </c>
      <c r="D1211" s="9" t="s">
        <v>971</v>
      </c>
      <c r="E1211" s="9" t="s">
        <v>972</v>
      </c>
      <c r="F1211" s="9" t="s">
        <v>973</v>
      </c>
      <c r="G1211" s="9" t="s">
        <v>3830</v>
      </c>
      <c r="H1211" s="9">
        <v>23.0</v>
      </c>
      <c r="I1211" s="9" t="s">
        <v>58</v>
      </c>
      <c r="J1211" s="9" t="s">
        <v>59</v>
      </c>
      <c r="K1211" s="9" t="s">
        <v>59</v>
      </c>
      <c r="M1211" s="9" t="s">
        <v>77</v>
      </c>
      <c r="N1211" s="9" t="s">
        <v>60</v>
      </c>
      <c r="O1211" s="9" t="s">
        <v>78</v>
      </c>
      <c r="P1211" s="9" t="s">
        <v>3831</v>
      </c>
      <c r="Q1211" s="21" t="s">
        <v>3832</v>
      </c>
      <c r="S1211" s="9" t="s">
        <v>50</v>
      </c>
      <c r="T1211" s="9">
        <v>4.0</v>
      </c>
      <c r="U1211" s="9" t="s">
        <v>66</v>
      </c>
      <c r="Y1211" s="24">
        <v>40764.0</v>
      </c>
      <c r="Z1211" s="9">
        <v>1.0</v>
      </c>
      <c r="AA1211" s="9" t="s">
        <v>68</v>
      </c>
    </row>
    <row r="1212">
      <c r="A1212" s="23">
        <v>41878.389787581014</v>
      </c>
      <c r="B1212" s="24">
        <v>40720.0</v>
      </c>
      <c r="C1212" s="9" t="s">
        <v>378</v>
      </c>
      <c r="D1212" s="9" t="s">
        <v>2972</v>
      </c>
      <c r="E1212" s="9" t="s">
        <v>2972</v>
      </c>
      <c r="F1212" s="9" t="s">
        <v>2569</v>
      </c>
      <c r="G1212" s="9" t="s">
        <v>2973</v>
      </c>
      <c r="H1212" s="9">
        <v>37.0</v>
      </c>
      <c r="I1212" s="9" t="s">
        <v>58</v>
      </c>
      <c r="J1212" s="9" t="s">
        <v>59</v>
      </c>
      <c r="K1212" s="9" t="s">
        <v>59</v>
      </c>
      <c r="M1212" s="9" t="s">
        <v>42</v>
      </c>
      <c r="N1212" s="9" t="s">
        <v>60</v>
      </c>
      <c r="O1212" s="9" t="s">
        <v>61</v>
      </c>
      <c r="P1212" s="9" t="s">
        <v>2974</v>
      </c>
      <c r="Q1212" s="21" t="s">
        <v>2975</v>
      </c>
      <c r="S1212" s="9" t="s">
        <v>50</v>
      </c>
      <c r="T1212" s="9">
        <v>5.0</v>
      </c>
      <c r="U1212" s="9" t="s">
        <v>206</v>
      </c>
      <c r="V1212" s="9" t="s">
        <v>2979</v>
      </c>
      <c r="W1212" s="9" t="s">
        <v>2980</v>
      </c>
      <c r="Y1212" s="24">
        <v>40720.0</v>
      </c>
      <c r="Z1212" s="9">
        <v>1.0</v>
      </c>
      <c r="AA1212" s="9" t="s">
        <v>52</v>
      </c>
    </row>
    <row r="1213">
      <c r="A1213" s="23">
        <v>41878.400590405094</v>
      </c>
      <c r="B1213" s="24">
        <v>40720.0</v>
      </c>
      <c r="C1213" s="9" t="s">
        <v>773</v>
      </c>
      <c r="D1213" s="9" t="s">
        <v>1849</v>
      </c>
      <c r="E1213" s="9" t="s">
        <v>2463</v>
      </c>
      <c r="F1213" s="9" t="s">
        <v>1850</v>
      </c>
      <c r="G1213" s="9" t="s">
        <v>2981</v>
      </c>
      <c r="H1213" s="9">
        <v>31.0</v>
      </c>
      <c r="I1213" s="9" t="s">
        <v>58</v>
      </c>
      <c r="J1213" s="9" t="s">
        <v>59</v>
      </c>
      <c r="K1213" s="9" t="s">
        <v>59</v>
      </c>
      <c r="M1213" s="9" t="s">
        <v>42</v>
      </c>
      <c r="N1213" s="9" t="s">
        <v>60</v>
      </c>
      <c r="O1213" s="9" t="s">
        <v>61</v>
      </c>
      <c r="P1213" s="9" t="s">
        <v>2982</v>
      </c>
      <c r="Q1213" s="21" t="s">
        <v>2983</v>
      </c>
      <c r="S1213" s="9" t="s">
        <v>50</v>
      </c>
      <c r="T1213" s="9">
        <v>5.0</v>
      </c>
      <c r="U1213" s="9" t="s">
        <v>66</v>
      </c>
      <c r="Y1213" s="24">
        <v>40718.0</v>
      </c>
      <c r="Z1213" s="9">
        <v>7.0</v>
      </c>
      <c r="AA1213" s="9" t="s">
        <v>68</v>
      </c>
    </row>
    <row r="1214">
      <c r="A1214" s="23">
        <v>41878.40426141204</v>
      </c>
      <c r="B1214" s="24">
        <v>40720.0</v>
      </c>
      <c r="S1214" s="9" t="s">
        <v>50</v>
      </c>
      <c r="V1214" s="9" t="s">
        <v>2979</v>
      </c>
      <c r="W1214" s="9" t="s">
        <v>2980</v>
      </c>
      <c r="AA1214" s="9" t="s">
        <v>212</v>
      </c>
    </row>
    <row r="1215">
      <c r="A1215" s="23">
        <v>41878.409834687496</v>
      </c>
      <c r="B1215" s="24">
        <v>40765.0</v>
      </c>
      <c r="C1215" s="9" t="s">
        <v>253</v>
      </c>
      <c r="D1215" s="9" t="s">
        <v>546</v>
      </c>
      <c r="E1215" s="9" t="s">
        <v>3839</v>
      </c>
      <c r="F1215" s="9" t="s">
        <v>3840</v>
      </c>
      <c r="G1215" s="9" t="s">
        <v>3841</v>
      </c>
      <c r="H1215" s="9">
        <v>22.0</v>
      </c>
      <c r="I1215" s="9" t="s">
        <v>58</v>
      </c>
      <c r="J1215" s="9" t="s">
        <v>90</v>
      </c>
      <c r="K1215" s="9" t="s">
        <v>59</v>
      </c>
      <c r="M1215" s="9" t="s">
        <v>42</v>
      </c>
      <c r="N1215" s="9" t="s">
        <v>60</v>
      </c>
      <c r="O1215" s="9" t="s">
        <v>3842</v>
      </c>
      <c r="P1215" s="9" t="s">
        <v>3843</v>
      </c>
      <c r="Q1215" s="21" t="s">
        <v>3844</v>
      </c>
      <c r="S1215" s="9" t="s">
        <v>50</v>
      </c>
      <c r="T1215" s="9">
        <v>3.0</v>
      </c>
      <c r="U1215" s="9" t="s">
        <v>66</v>
      </c>
      <c r="Y1215" s="24">
        <v>40765.0</v>
      </c>
      <c r="Z1215" s="9">
        <v>1.0</v>
      </c>
      <c r="AA1215" s="9" t="s">
        <v>52</v>
      </c>
    </row>
    <row r="1216">
      <c r="A1216" s="23">
        <v>41878.41527763889</v>
      </c>
      <c r="B1216" s="24">
        <v>41647.0</v>
      </c>
      <c r="S1216" s="9" t="s">
        <v>175</v>
      </c>
      <c r="W1216" s="9" t="s">
        <v>7440</v>
      </c>
      <c r="AA1216" s="9" t="s">
        <v>212</v>
      </c>
    </row>
    <row r="1217">
      <c r="A1217" s="23">
        <v>41878.42309082176</v>
      </c>
      <c r="B1217" s="24">
        <v>40765.0</v>
      </c>
      <c r="C1217" s="9" t="s">
        <v>232</v>
      </c>
      <c r="D1217" s="9" t="s">
        <v>308</v>
      </c>
      <c r="E1217" s="9" t="s">
        <v>309</v>
      </c>
      <c r="F1217" s="9" t="s">
        <v>310</v>
      </c>
      <c r="G1217" s="9" t="s">
        <v>3846</v>
      </c>
      <c r="H1217" s="9">
        <v>31.0</v>
      </c>
      <c r="I1217" s="9" t="s">
        <v>58</v>
      </c>
      <c r="J1217" s="9" t="s">
        <v>59</v>
      </c>
      <c r="K1217" s="9" t="s">
        <v>59</v>
      </c>
      <c r="L1217" s="9">
        <v>10.0</v>
      </c>
      <c r="M1217" s="9" t="s">
        <v>42</v>
      </c>
      <c r="N1217" s="9" t="s">
        <v>60</v>
      </c>
      <c r="O1217" s="9" t="s">
        <v>78</v>
      </c>
      <c r="P1217" s="9" t="s">
        <v>3848</v>
      </c>
      <c r="Q1217" s="21" t="s">
        <v>3851</v>
      </c>
      <c r="S1217" s="9" t="s">
        <v>50</v>
      </c>
      <c r="T1217" s="9">
        <v>3.0</v>
      </c>
      <c r="U1217" s="9" t="s">
        <v>66</v>
      </c>
      <c r="Y1217" s="24">
        <v>40765.0</v>
      </c>
      <c r="Z1217" s="9">
        <v>2.0</v>
      </c>
      <c r="AA1217" s="9" t="s">
        <v>68</v>
      </c>
    </row>
    <row r="1218">
      <c r="A1218" s="23">
        <v>41878.43084674769</v>
      </c>
      <c r="B1218" s="24">
        <v>41307.0</v>
      </c>
      <c r="S1218" s="9" t="s">
        <v>50</v>
      </c>
      <c r="W1218" s="9" t="s">
        <v>5264</v>
      </c>
      <c r="AA1218" s="9" t="s">
        <v>212</v>
      </c>
    </row>
    <row r="1219">
      <c r="A1219" s="23">
        <v>41878.431891238426</v>
      </c>
      <c r="B1219" s="24">
        <v>40762.0</v>
      </c>
      <c r="C1219" s="9" t="s">
        <v>121</v>
      </c>
      <c r="D1219" s="9" t="s">
        <v>3808</v>
      </c>
      <c r="E1219" s="9" t="s">
        <v>3809</v>
      </c>
      <c r="F1219" s="9" t="s">
        <v>3810</v>
      </c>
      <c r="G1219" s="9" t="s">
        <v>3811</v>
      </c>
      <c r="H1219" s="9">
        <v>51.0</v>
      </c>
      <c r="I1219" s="9" t="s">
        <v>58</v>
      </c>
      <c r="J1219" s="9" t="s">
        <v>90</v>
      </c>
      <c r="K1219" s="9" t="s">
        <v>59</v>
      </c>
      <c r="M1219" s="9" t="s">
        <v>42</v>
      </c>
      <c r="N1219" s="9" t="s">
        <v>60</v>
      </c>
      <c r="O1219" s="9" t="s">
        <v>78</v>
      </c>
      <c r="P1219" s="9" t="s">
        <v>3812</v>
      </c>
      <c r="Q1219" s="21" t="s">
        <v>3813</v>
      </c>
      <c r="R1219" s="9" t="s">
        <v>3816</v>
      </c>
      <c r="S1219" s="9" t="s">
        <v>50</v>
      </c>
      <c r="T1219" s="9">
        <v>5.0</v>
      </c>
      <c r="U1219" s="9" t="s">
        <v>66</v>
      </c>
      <c r="Y1219" s="24">
        <v>40762.0</v>
      </c>
      <c r="Z1219" s="9">
        <v>10.0</v>
      </c>
      <c r="AA1219" s="9" t="s">
        <v>68</v>
      </c>
    </row>
    <row r="1220">
      <c r="A1220" s="23">
        <v>41878.43466850695</v>
      </c>
      <c r="B1220" s="24">
        <v>41305.0</v>
      </c>
      <c r="C1220" s="9" t="s">
        <v>148</v>
      </c>
      <c r="D1220" s="9" t="s">
        <v>990</v>
      </c>
      <c r="E1220" s="9" t="s">
        <v>991</v>
      </c>
      <c r="F1220" s="9" t="s">
        <v>7441</v>
      </c>
      <c r="G1220" s="9" t="s">
        <v>7442</v>
      </c>
      <c r="H1220" s="9">
        <v>31.0</v>
      </c>
      <c r="I1220" s="9" t="s">
        <v>58</v>
      </c>
      <c r="J1220" s="9" t="s">
        <v>90</v>
      </c>
      <c r="K1220" s="9" t="s">
        <v>109</v>
      </c>
      <c r="M1220" s="9" t="s">
        <v>77</v>
      </c>
      <c r="N1220" s="9" t="s">
        <v>60</v>
      </c>
      <c r="O1220" s="9" t="s">
        <v>78</v>
      </c>
      <c r="P1220" s="9" t="s">
        <v>7443</v>
      </c>
      <c r="Q1220" s="21" t="s">
        <v>7444</v>
      </c>
      <c r="R1220" s="9" t="s">
        <v>7445</v>
      </c>
      <c r="S1220" s="9" t="s">
        <v>50</v>
      </c>
      <c r="T1220" s="9">
        <v>5.0</v>
      </c>
      <c r="U1220" s="9" t="s">
        <v>66</v>
      </c>
      <c r="Y1220" s="24">
        <v>41305.0</v>
      </c>
      <c r="Z1220" s="9">
        <v>2.0</v>
      </c>
      <c r="AA1220" s="9" t="s">
        <v>68</v>
      </c>
    </row>
    <row r="1221">
      <c r="A1221" s="23">
        <v>41878.4368894213</v>
      </c>
      <c r="B1221" s="24">
        <v>40765.0</v>
      </c>
      <c r="S1221" s="9" t="s">
        <v>50</v>
      </c>
      <c r="W1221" s="9" t="s">
        <v>3741</v>
      </c>
      <c r="AA1221" s="9" t="s">
        <v>212</v>
      </c>
    </row>
    <row r="1222">
      <c r="A1222" s="23">
        <v>41878.45104443287</v>
      </c>
      <c r="B1222" s="24">
        <v>40766.0</v>
      </c>
      <c r="C1222" s="9" t="s">
        <v>121</v>
      </c>
      <c r="D1222" s="9" t="s">
        <v>722</v>
      </c>
      <c r="E1222" s="9" t="s">
        <v>1619</v>
      </c>
      <c r="F1222" s="9" t="s">
        <v>1863</v>
      </c>
      <c r="G1222" s="9" t="s">
        <v>3869</v>
      </c>
      <c r="H1222" s="9">
        <v>18.0</v>
      </c>
      <c r="I1222" s="9" t="s">
        <v>58</v>
      </c>
      <c r="J1222" s="9" t="s">
        <v>40</v>
      </c>
      <c r="K1222" s="9" t="s">
        <v>59</v>
      </c>
      <c r="L1222" s="9">
        <v>40.0</v>
      </c>
      <c r="M1222" s="9" t="s">
        <v>42</v>
      </c>
      <c r="N1222" s="9" t="s">
        <v>60</v>
      </c>
      <c r="O1222" s="9" t="s">
        <v>78</v>
      </c>
      <c r="P1222" s="9" t="s">
        <v>3871</v>
      </c>
      <c r="Q1222" s="21" t="s">
        <v>3872</v>
      </c>
      <c r="S1222" s="9" t="s">
        <v>50</v>
      </c>
      <c r="T1222" s="9">
        <v>4.0</v>
      </c>
      <c r="U1222" s="9" t="s">
        <v>66</v>
      </c>
      <c r="Y1222" s="24">
        <v>40766.0</v>
      </c>
      <c r="Z1222" s="9">
        <v>1.0</v>
      </c>
      <c r="AA1222" s="9" t="s">
        <v>68</v>
      </c>
    </row>
    <row r="1223">
      <c r="A1223" s="23">
        <v>41878.45273631945</v>
      </c>
      <c r="B1223" s="24">
        <v>41307.0</v>
      </c>
      <c r="C1223" s="9" t="s">
        <v>85</v>
      </c>
      <c r="D1223" s="9" t="s">
        <v>7446</v>
      </c>
      <c r="E1223" s="9" t="s">
        <v>7370</v>
      </c>
      <c r="F1223" s="9" t="s">
        <v>7447</v>
      </c>
      <c r="G1223" s="9" t="s">
        <v>7448</v>
      </c>
      <c r="H1223" s="9">
        <v>24.0</v>
      </c>
      <c r="I1223" s="9" t="s">
        <v>58</v>
      </c>
      <c r="J1223" s="9" t="s">
        <v>90</v>
      </c>
      <c r="K1223" s="9" t="s">
        <v>41</v>
      </c>
      <c r="L1223" s="9">
        <v>2.0</v>
      </c>
      <c r="M1223" s="9" t="s">
        <v>42</v>
      </c>
      <c r="N1223" s="9" t="s">
        <v>60</v>
      </c>
      <c r="O1223" s="9" t="s">
        <v>190</v>
      </c>
      <c r="P1223" s="9" t="s">
        <v>7449</v>
      </c>
      <c r="Q1223" s="21" t="s">
        <v>7450</v>
      </c>
      <c r="R1223" s="9" t="s">
        <v>7374</v>
      </c>
      <c r="S1223" s="9" t="s">
        <v>50</v>
      </c>
      <c r="T1223" s="9">
        <v>2.0</v>
      </c>
      <c r="U1223" s="9" t="s">
        <v>66</v>
      </c>
      <c r="Y1223" s="24">
        <v>41307.0</v>
      </c>
      <c r="Z1223" s="9">
        <v>2.0</v>
      </c>
      <c r="AA1223" s="9" t="s">
        <v>68</v>
      </c>
    </row>
    <row r="1224">
      <c r="A1224" s="23">
        <v>41878.45680928241</v>
      </c>
      <c r="B1224" s="24">
        <v>41307.0</v>
      </c>
      <c r="S1224" s="9" t="s">
        <v>50</v>
      </c>
      <c r="W1224" s="9" t="s">
        <v>5264</v>
      </c>
      <c r="AA1224" s="9" t="s">
        <v>212</v>
      </c>
    </row>
    <row r="1225">
      <c r="A1225" s="23">
        <v>41878.4666575</v>
      </c>
      <c r="B1225" s="24">
        <v>40765.0</v>
      </c>
      <c r="C1225" s="9" t="s">
        <v>232</v>
      </c>
      <c r="D1225" s="9" t="s">
        <v>3857</v>
      </c>
      <c r="E1225" s="9" t="s">
        <v>3858</v>
      </c>
      <c r="F1225" s="9" t="s">
        <v>3859</v>
      </c>
      <c r="G1225" s="9" t="s">
        <v>3860</v>
      </c>
      <c r="I1225" s="9" t="s">
        <v>58</v>
      </c>
      <c r="J1225" s="9" t="s">
        <v>59</v>
      </c>
      <c r="K1225" s="9" t="s">
        <v>59</v>
      </c>
      <c r="L1225" s="9">
        <v>1.0</v>
      </c>
      <c r="M1225" s="9" t="s">
        <v>77</v>
      </c>
      <c r="N1225" s="9" t="s">
        <v>60</v>
      </c>
      <c r="O1225" s="9" t="s">
        <v>78</v>
      </c>
      <c r="P1225" s="9" t="s">
        <v>3861</v>
      </c>
      <c r="Q1225" s="21" t="s">
        <v>3862</v>
      </c>
      <c r="S1225" s="9" t="s">
        <v>50</v>
      </c>
      <c r="T1225" s="9">
        <v>2.0</v>
      </c>
      <c r="U1225" s="9" t="s">
        <v>66</v>
      </c>
      <c r="Y1225" s="24">
        <v>40765.0</v>
      </c>
      <c r="Z1225" s="9">
        <v>2.0</v>
      </c>
      <c r="AA1225" s="9" t="s">
        <v>685</v>
      </c>
    </row>
    <row r="1226">
      <c r="A1226" s="23">
        <v>41878.47272019676</v>
      </c>
      <c r="B1226" s="24">
        <v>40766.0</v>
      </c>
      <c r="C1226" s="9" t="s">
        <v>121</v>
      </c>
      <c r="D1226" s="9" t="s">
        <v>188</v>
      </c>
      <c r="E1226" s="9" t="s">
        <v>3877</v>
      </c>
      <c r="F1226" s="9" t="s">
        <v>3878</v>
      </c>
      <c r="G1226" s="9" t="s">
        <v>3879</v>
      </c>
      <c r="H1226" s="9">
        <v>28.0</v>
      </c>
      <c r="I1226" s="9" t="s">
        <v>58</v>
      </c>
      <c r="J1226" s="9" t="s">
        <v>59</v>
      </c>
      <c r="K1226" s="9" t="s">
        <v>59</v>
      </c>
      <c r="L1226" s="9">
        <v>3.0</v>
      </c>
      <c r="M1226" s="9" t="s">
        <v>77</v>
      </c>
      <c r="N1226" s="9" t="s">
        <v>43</v>
      </c>
      <c r="O1226" s="9" t="s">
        <v>43</v>
      </c>
      <c r="P1226" s="9" t="s">
        <v>3884</v>
      </c>
      <c r="Q1226" s="21" t="s">
        <v>3885</v>
      </c>
      <c r="R1226" s="9" t="s">
        <v>3889</v>
      </c>
      <c r="S1226" s="9" t="s">
        <v>50</v>
      </c>
      <c r="T1226" s="9">
        <v>2.0</v>
      </c>
      <c r="U1226" s="9" t="s">
        <v>66</v>
      </c>
      <c r="Y1226" s="24">
        <v>40766.0</v>
      </c>
      <c r="Z1226" s="9">
        <v>3.0</v>
      </c>
      <c r="AA1226" s="9" t="s">
        <v>685</v>
      </c>
    </row>
    <row r="1227">
      <c r="A1227" s="23">
        <v>41878.48872263889</v>
      </c>
      <c r="B1227" s="24">
        <v>40766.0</v>
      </c>
      <c r="C1227" s="9" t="s">
        <v>418</v>
      </c>
      <c r="D1227" s="9" t="s">
        <v>419</v>
      </c>
      <c r="E1227" s="9" t="s">
        <v>3891</v>
      </c>
      <c r="F1227" s="9" t="s">
        <v>3893</v>
      </c>
      <c r="G1227" s="9" t="s">
        <v>3894</v>
      </c>
      <c r="H1227" s="9">
        <v>29.0</v>
      </c>
      <c r="I1227" s="9" t="s">
        <v>39</v>
      </c>
      <c r="J1227" s="9" t="s">
        <v>59</v>
      </c>
      <c r="K1227" s="9" t="s">
        <v>59</v>
      </c>
      <c r="M1227" s="9" t="s">
        <v>77</v>
      </c>
      <c r="N1227" s="9" t="s">
        <v>60</v>
      </c>
      <c r="O1227" s="9" t="s">
        <v>78</v>
      </c>
      <c r="P1227" s="9" t="s">
        <v>3896</v>
      </c>
      <c r="Q1227" s="21" t="s">
        <v>3897</v>
      </c>
      <c r="R1227" s="9" t="s">
        <v>3900</v>
      </c>
      <c r="S1227" s="9" t="s">
        <v>50</v>
      </c>
      <c r="T1227" s="9">
        <v>5.0</v>
      </c>
      <c r="U1227" s="9" t="s">
        <v>66</v>
      </c>
      <c r="Y1227" s="24">
        <v>40766.0</v>
      </c>
      <c r="Z1227" s="9">
        <v>5.0</v>
      </c>
      <c r="AA1227" s="9" t="s">
        <v>685</v>
      </c>
    </row>
    <row r="1228">
      <c r="A1228" s="23">
        <v>41878.52127185185</v>
      </c>
      <c r="B1228" s="24">
        <v>41862.0</v>
      </c>
      <c r="S1228" s="9" t="s">
        <v>50</v>
      </c>
      <c r="W1228" s="9" t="s">
        <v>3741</v>
      </c>
      <c r="AA1228" s="9" t="s">
        <v>212</v>
      </c>
    </row>
    <row r="1229">
      <c r="A1229" s="23">
        <v>41878.527742465274</v>
      </c>
      <c r="B1229" s="24">
        <v>40767.0</v>
      </c>
      <c r="C1229" s="9" t="s">
        <v>148</v>
      </c>
      <c r="D1229" s="9" t="s">
        <v>1904</v>
      </c>
      <c r="E1229" s="9" t="s">
        <v>966</v>
      </c>
      <c r="F1229" s="9" t="s">
        <v>3903</v>
      </c>
      <c r="G1229" s="9" t="s">
        <v>3904</v>
      </c>
      <c r="H1229" s="9">
        <v>32.0</v>
      </c>
      <c r="I1229" s="9" t="s">
        <v>39</v>
      </c>
      <c r="J1229" s="9" t="s">
        <v>40</v>
      </c>
      <c r="K1229" s="9" t="s">
        <v>59</v>
      </c>
      <c r="M1229" s="9" t="s">
        <v>42</v>
      </c>
      <c r="N1229" s="9" t="s">
        <v>60</v>
      </c>
      <c r="O1229" s="9" t="s">
        <v>78</v>
      </c>
      <c r="P1229" s="9" t="s">
        <v>3905</v>
      </c>
      <c r="Q1229" s="21" t="s">
        <v>3906</v>
      </c>
      <c r="R1229" s="9" t="s">
        <v>3909</v>
      </c>
      <c r="S1229" s="9" t="s">
        <v>50</v>
      </c>
      <c r="T1229" s="9">
        <v>5.0</v>
      </c>
      <c r="U1229" s="9" t="s">
        <v>66</v>
      </c>
      <c r="Y1229" s="24">
        <v>40767.0</v>
      </c>
      <c r="Z1229" s="9">
        <v>1.0</v>
      </c>
      <c r="AA1229" s="9" t="s">
        <v>52</v>
      </c>
    </row>
    <row r="1230">
      <c r="A1230" s="23">
        <v>41878.580183356484</v>
      </c>
      <c r="B1230" s="24">
        <v>40767.0</v>
      </c>
      <c r="C1230" s="9" t="s">
        <v>261</v>
      </c>
      <c r="D1230" s="9" t="s">
        <v>1948</v>
      </c>
      <c r="E1230" s="9" t="s">
        <v>1284</v>
      </c>
      <c r="F1230" s="9" t="s">
        <v>3910</v>
      </c>
      <c r="G1230" s="9" t="s">
        <v>3911</v>
      </c>
      <c r="H1230" s="9">
        <v>20.0</v>
      </c>
      <c r="I1230" s="9" t="s">
        <v>58</v>
      </c>
      <c r="J1230" s="9" t="s">
        <v>40</v>
      </c>
      <c r="K1230" s="9" t="s">
        <v>59</v>
      </c>
      <c r="M1230" s="9" t="s">
        <v>42</v>
      </c>
      <c r="N1230" s="9" t="s">
        <v>60</v>
      </c>
      <c r="O1230" s="9" t="s">
        <v>78</v>
      </c>
      <c r="P1230" s="9" t="s">
        <v>3912</v>
      </c>
      <c r="Q1230" s="21" t="s">
        <v>3913</v>
      </c>
      <c r="R1230" s="9" t="s">
        <v>3916</v>
      </c>
      <c r="S1230" s="9" t="s">
        <v>50</v>
      </c>
      <c r="T1230" s="9">
        <v>5.0</v>
      </c>
      <c r="U1230" s="9" t="s">
        <v>66</v>
      </c>
      <c r="Y1230" s="24">
        <v>40767.0</v>
      </c>
      <c r="Z1230" s="9">
        <v>1.0</v>
      </c>
      <c r="AA1230" s="9" t="s">
        <v>685</v>
      </c>
    </row>
    <row r="1231">
      <c r="A1231" s="23">
        <v>41878.59410203704</v>
      </c>
      <c r="B1231" s="24">
        <v>40767.0</v>
      </c>
      <c r="C1231" s="9" t="s">
        <v>237</v>
      </c>
      <c r="D1231" s="9" t="s">
        <v>3918</v>
      </c>
      <c r="E1231" s="9" t="s">
        <v>3918</v>
      </c>
      <c r="F1231" s="9" t="s">
        <v>3921</v>
      </c>
      <c r="G1231" s="9" t="s">
        <v>3922</v>
      </c>
      <c r="H1231" s="9">
        <v>32.0</v>
      </c>
      <c r="I1231" s="9" t="s">
        <v>58</v>
      </c>
      <c r="J1231" s="9" t="s">
        <v>90</v>
      </c>
      <c r="K1231" s="9" t="s">
        <v>109</v>
      </c>
      <c r="L1231" s="9">
        <v>14.0</v>
      </c>
      <c r="M1231" s="9" t="s">
        <v>42</v>
      </c>
      <c r="N1231" s="9" t="s">
        <v>43</v>
      </c>
      <c r="O1231" s="9" t="s">
        <v>43</v>
      </c>
      <c r="P1231" s="9" t="s">
        <v>3924</v>
      </c>
      <c r="Q1231" s="21" t="s">
        <v>3925</v>
      </c>
      <c r="R1231" s="9" t="s">
        <v>3930</v>
      </c>
      <c r="S1231" s="9" t="s">
        <v>50</v>
      </c>
      <c r="T1231" s="9">
        <v>2.0</v>
      </c>
      <c r="U1231" s="9" t="s">
        <v>66</v>
      </c>
      <c r="Y1231" s="24">
        <v>40586.0</v>
      </c>
      <c r="Z1231" s="9">
        <v>1.0</v>
      </c>
      <c r="AA1231" s="9" t="s">
        <v>685</v>
      </c>
    </row>
    <row r="1232">
      <c r="A1232" s="23">
        <v>41878.60161774305</v>
      </c>
      <c r="B1232" s="24">
        <v>40783.0</v>
      </c>
      <c r="C1232" s="9" t="s">
        <v>237</v>
      </c>
      <c r="D1232" s="9" t="s">
        <v>2229</v>
      </c>
      <c r="E1232" s="9" t="s">
        <v>4089</v>
      </c>
      <c r="F1232" s="9" t="s">
        <v>4090</v>
      </c>
      <c r="G1232" s="9" t="s">
        <v>4091</v>
      </c>
      <c r="H1232" s="9">
        <v>50.0</v>
      </c>
      <c r="I1232" s="9" t="s">
        <v>39</v>
      </c>
      <c r="J1232" s="9" t="s">
        <v>59</v>
      </c>
      <c r="K1232" s="9" t="s">
        <v>59</v>
      </c>
      <c r="L1232" s="9">
        <v>6.0</v>
      </c>
      <c r="M1232" s="9" t="s">
        <v>42</v>
      </c>
      <c r="N1232" s="9" t="s">
        <v>60</v>
      </c>
      <c r="O1232" s="9" t="s">
        <v>78</v>
      </c>
      <c r="Q1232" s="21" t="s">
        <v>4092</v>
      </c>
      <c r="S1232" s="9" t="s">
        <v>50</v>
      </c>
      <c r="T1232" s="9">
        <v>3.0</v>
      </c>
      <c r="U1232" s="9" t="s">
        <v>206</v>
      </c>
      <c r="V1232" s="9" t="s">
        <v>4097</v>
      </c>
      <c r="W1232" s="9" t="s">
        <v>4098</v>
      </c>
      <c r="X1232" s="9" t="s">
        <v>4099</v>
      </c>
      <c r="Y1232" s="24">
        <v>40782.0</v>
      </c>
      <c r="Z1232" s="9">
        <v>1.0</v>
      </c>
      <c r="AA1232" s="9" t="s">
        <v>52</v>
      </c>
    </row>
    <row r="1233">
      <c r="A1233" s="23">
        <v>41878.61513116898</v>
      </c>
      <c r="B1233" s="24">
        <v>40761.0</v>
      </c>
      <c r="C1233" s="9" t="s">
        <v>418</v>
      </c>
      <c r="D1233" s="9" t="s">
        <v>3796</v>
      </c>
      <c r="E1233" s="9" t="s">
        <v>3796</v>
      </c>
      <c r="F1233" s="9" t="s">
        <v>3797</v>
      </c>
      <c r="G1233" s="9" t="s">
        <v>3783</v>
      </c>
      <c r="H1233" s="9">
        <v>33.0</v>
      </c>
      <c r="I1233" s="9" t="s">
        <v>58</v>
      </c>
      <c r="J1233" s="9" t="s">
        <v>59</v>
      </c>
      <c r="K1233" s="9" t="s">
        <v>109</v>
      </c>
      <c r="M1233" s="9" t="s">
        <v>42</v>
      </c>
      <c r="N1233" s="9" t="s">
        <v>60</v>
      </c>
      <c r="O1233" s="9" t="s">
        <v>61</v>
      </c>
      <c r="P1233" s="9" t="s">
        <v>3798</v>
      </c>
      <c r="Q1233" s="21" t="s">
        <v>3799</v>
      </c>
      <c r="R1233" s="9" t="s">
        <v>3803</v>
      </c>
      <c r="S1233" s="9" t="s">
        <v>50</v>
      </c>
      <c r="T1233" s="9">
        <v>5.0</v>
      </c>
      <c r="U1233" s="9" t="s">
        <v>206</v>
      </c>
      <c r="V1233" s="9" t="s">
        <v>3804</v>
      </c>
      <c r="W1233" s="9" t="s">
        <v>3805</v>
      </c>
      <c r="Y1233" s="24">
        <v>40761.0</v>
      </c>
      <c r="Z1233" s="9">
        <v>1.0</v>
      </c>
      <c r="AA1233" s="9" t="s">
        <v>52</v>
      </c>
    </row>
    <row r="1234">
      <c r="A1234" s="23">
        <v>41878.617721828705</v>
      </c>
      <c r="B1234" s="24">
        <v>40862.0</v>
      </c>
      <c r="C1234" s="9" t="s">
        <v>101</v>
      </c>
      <c r="D1234" s="9" t="s">
        <v>1039</v>
      </c>
      <c r="E1234" s="9" t="s">
        <v>5515</v>
      </c>
      <c r="F1234" s="9" t="s">
        <v>5516</v>
      </c>
      <c r="G1234" s="9" t="s">
        <v>5517</v>
      </c>
      <c r="H1234" s="9">
        <v>32.0</v>
      </c>
      <c r="I1234" s="9" t="s">
        <v>58</v>
      </c>
      <c r="J1234" s="9" t="s">
        <v>90</v>
      </c>
      <c r="K1234" s="9" t="s">
        <v>41</v>
      </c>
      <c r="L1234" s="9">
        <v>2.0</v>
      </c>
      <c r="M1234" s="9" t="s">
        <v>42</v>
      </c>
      <c r="N1234" s="9" t="s">
        <v>60</v>
      </c>
      <c r="O1234" s="9" t="s">
        <v>78</v>
      </c>
      <c r="P1234" s="9" t="s">
        <v>5518</v>
      </c>
      <c r="Q1234" s="21" t="s">
        <v>5519</v>
      </c>
      <c r="R1234" s="9" t="s">
        <v>5520</v>
      </c>
      <c r="S1234" s="9" t="s">
        <v>50</v>
      </c>
      <c r="T1234" s="9">
        <v>4.0</v>
      </c>
      <c r="U1234" s="9" t="s">
        <v>206</v>
      </c>
      <c r="V1234" s="9" t="s">
        <v>5521</v>
      </c>
      <c r="W1234" s="9" t="s">
        <v>5522</v>
      </c>
      <c r="X1234" s="9" t="s">
        <v>5523</v>
      </c>
      <c r="Y1234" s="24">
        <v>40862.0</v>
      </c>
      <c r="Z1234" s="9">
        <v>1.0</v>
      </c>
      <c r="AA1234" s="9" t="s">
        <v>52</v>
      </c>
    </row>
    <row r="1235">
      <c r="A1235" s="23">
        <v>41878.6369918287</v>
      </c>
      <c r="B1235" s="24">
        <v>41137.0</v>
      </c>
      <c r="C1235" s="9" t="s">
        <v>300</v>
      </c>
      <c r="D1235" s="9" t="s">
        <v>7080</v>
      </c>
      <c r="E1235" s="9" t="s">
        <v>7081</v>
      </c>
      <c r="F1235" s="9" t="s">
        <v>7083</v>
      </c>
      <c r="G1235" s="9" t="s">
        <v>7086</v>
      </c>
      <c r="I1235" s="9" t="s">
        <v>58</v>
      </c>
      <c r="J1235" s="9" t="s">
        <v>90</v>
      </c>
      <c r="K1235" s="9" t="s">
        <v>41</v>
      </c>
      <c r="M1235" s="9" t="s">
        <v>77</v>
      </c>
      <c r="N1235" s="9" t="s">
        <v>59</v>
      </c>
      <c r="O1235" s="9" t="s">
        <v>59</v>
      </c>
      <c r="P1235" s="9" t="s">
        <v>7089</v>
      </c>
      <c r="Q1235" s="21" t="s">
        <v>7090</v>
      </c>
      <c r="R1235" s="9" t="s">
        <v>2935</v>
      </c>
      <c r="S1235" s="9" t="s">
        <v>50</v>
      </c>
      <c r="T1235" s="9">
        <v>3.0</v>
      </c>
      <c r="U1235" s="9" t="s">
        <v>206</v>
      </c>
      <c r="V1235" s="9" t="s">
        <v>7091</v>
      </c>
      <c r="W1235" s="9" t="s">
        <v>7092</v>
      </c>
      <c r="Y1235" s="24">
        <v>41137.0</v>
      </c>
      <c r="Z1235" s="9">
        <v>1.0</v>
      </c>
      <c r="AA1235" s="9" t="s">
        <v>52</v>
      </c>
    </row>
    <row r="1236">
      <c r="A1236" s="23">
        <v>41878.62476670139</v>
      </c>
      <c r="B1236" s="24">
        <v>40862.0</v>
      </c>
      <c r="C1236" s="9" t="s">
        <v>261</v>
      </c>
      <c r="D1236" s="9" t="s">
        <v>3359</v>
      </c>
      <c r="E1236" s="9" t="s">
        <v>5524</v>
      </c>
      <c r="F1236" s="9" t="s">
        <v>3361</v>
      </c>
      <c r="G1236" s="9" t="s">
        <v>5525</v>
      </c>
      <c r="H1236" s="9">
        <v>19.0</v>
      </c>
      <c r="I1236" s="9" t="s">
        <v>58</v>
      </c>
      <c r="J1236" s="9" t="s">
        <v>90</v>
      </c>
      <c r="K1236" s="9" t="s">
        <v>41</v>
      </c>
      <c r="L1236" s="9">
        <v>8.0</v>
      </c>
      <c r="M1236" s="9" t="s">
        <v>42</v>
      </c>
      <c r="N1236" s="9" t="s">
        <v>60</v>
      </c>
      <c r="O1236" s="9" t="s">
        <v>61</v>
      </c>
      <c r="P1236" s="9" t="s">
        <v>5526</v>
      </c>
      <c r="Q1236" s="21" t="s">
        <v>5527</v>
      </c>
      <c r="R1236" s="9" t="s">
        <v>5528</v>
      </c>
      <c r="S1236" s="9" t="s">
        <v>50</v>
      </c>
      <c r="T1236" s="9">
        <v>2.0</v>
      </c>
      <c r="U1236" s="9" t="s">
        <v>66</v>
      </c>
      <c r="Y1236" s="24">
        <v>40854.0</v>
      </c>
      <c r="Z1236" s="9">
        <v>1.0</v>
      </c>
      <c r="AA1236" s="9" t="s">
        <v>685</v>
      </c>
    </row>
    <row r="1237">
      <c r="A1237" s="23">
        <v>41878.62757855324</v>
      </c>
      <c r="B1237" s="24">
        <v>41127.0</v>
      </c>
      <c r="C1237" s="9" t="s">
        <v>410</v>
      </c>
      <c r="D1237" s="9" t="s">
        <v>411</v>
      </c>
      <c r="E1237" s="9" t="s">
        <v>412</v>
      </c>
      <c r="F1237" s="9" t="s">
        <v>413</v>
      </c>
      <c r="G1237" s="9" t="s">
        <v>6994</v>
      </c>
      <c r="H1237" s="9">
        <v>20.0</v>
      </c>
      <c r="I1237" s="9" t="s">
        <v>58</v>
      </c>
      <c r="J1237" s="9" t="s">
        <v>59</v>
      </c>
      <c r="K1237" s="9" t="s">
        <v>59</v>
      </c>
      <c r="L1237" s="9">
        <v>1.0</v>
      </c>
      <c r="M1237" s="9" t="s">
        <v>77</v>
      </c>
      <c r="N1237" s="9" t="s">
        <v>60</v>
      </c>
      <c r="O1237" s="9" t="s">
        <v>78</v>
      </c>
      <c r="P1237" s="9" t="s">
        <v>6995</v>
      </c>
      <c r="Q1237" s="21" t="s">
        <v>6996</v>
      </c>
      <c r="R1237" s="9" t="s">
        <v>7002</v>
      </c>
      <c r="S1237" s="9" t="s">
        <v>50</v>
      </c>
      <c r="T1237" s="9">
        <v>3.0</v>
      </c>
      <c r="U1237" s="9" t="s">
        <v>206</v>
      </c>
      <c r="V1237" s="9" t="s">
        <v>7004</v>
      </c>
      <c r="W1237" s="9" t="s">
        <v>7005</v>
      </c>
      <c r="Y1237" s="24">
        <v>41126.0</v>
      </c>
      <c r="Z1237" s="9">
        <v>1.0</v>
      </c>
      <c r="AA1237" s="9" t="s">
        <v>52</v>
      </c>
    </row>
    <row r="1238">
      <c r="A1238" s="23">
        <v>41878.62825342592</v>
      </c>
      <c r="B1238" s="24">
        <v>40862.0</v>
      </c>
      <c r="C1238" s="9" t="s">
        <v>720</v>
      </c>
      <c r="D1238" s="9" t="s">
        <v>483</v>
      </c>
      <c r="E1238" s="9" t="s">
        <v>1936</v>
      </c>
      <c r="F1238" s="9" t="s">
        <v>5529</v>
      </c>
      <c r="G1238" s="9" t="s">
        <v>5530</v>
      </c>
      <c r="H1238" s="9">
        <v>21.0</v>
      </c>
      <c r="I1238" s="9" t="s">
        <v>58</v>
      </c>
      <c r="J1238" s="9" t="s">
        <v>90</v>
      </c>
      <c r="K1238" s="9" t="s">
        <v>41</v>
      </c>
      <c r="M1238" s="9" t="s">
        <v>42</v>
      </c>
      <c r="N1238" s="9" t="s">
        <v>60</v>
      </c>
      <c r="O1238" s="9" t="s">
        <v>78</v>
      </c>
      <c r="P1238" s="9" t="s">
        <v>5531</v>
      </c>
      <c r="Q1238" s="21" t="s">
        <v>5532</v>
      </c>
      <c r="R1238" s="9" t="s">
        <v>5533</v>
      </c>
      <c r="S1238" s="9" t="s">
        <v>50</v>
      </c>
      <c r="T1238" s="9">
        <v>4.0</v>
      </c>
      <c r="U1238" s="9" t="s">
        <v>66</v>
      </c>
      <c r="Y1238" s="24">
        <v>40862.0</v>
      </c>
      <c r="Z1238" s="9">
        <v>3.0</v>
      </c>
      <c r="AA1238" s="9" t="s">
        <v>685</v>
      </c>
    </row>
    <row r="1239">
      <c r="A1239" s="23">
        <v>41878.62849644676</v>
      </c>
      <c r="B1239" s="24">
        <v>40862.0</v>
      </c>
      <c r="S1239" s="9" t="s">
        <v>50</v>
      </c>
      <c r="AA1239" s="9" t="s">
        <v>212</v>
      </c>
    </row>
    <row r="1240">
      <c r="A1240" s="23">
        <v>41878.62945627315</v>
      </c>
      <c r="B1240" s="24">
        <v>41115.0</v>
      </c>
      <c r="C1240" s="9" t="s">
        <v>85</v>
      </c>
      <c r="E1240" s="9" t="s">
        <v>6854</v>
      </c>
      <c r="F1240" s="9" t="s">
        <v>468</v>
      </c>
      <c r="G1240" s="9" t="s">
        <v>6855</v>
      </c>
      <c r="H1240" s="9">
        <v>31.0</v>
      </c>
      <c r="I1240" s="9" t="s">
        <v>58</v>
      </c>
      <c r="J1240" s="9" t="s">
        <v>40</v>
      </c>
      <c r="K1240" s="9" t="s">
        <v>59</v>
      </c>
      <c r="M1240" s="9" t="s">
        <v>42</v>
      </c>
      <c r="N1240" s="9" t="s">
        <v>43</v>
      </c>
      <c r="O1240" s="9" t="s">
        <v>43</v>
      </c>
      <c r="P1240" s="9" t="s">
        <v>6856</v>
      </c>
      <c r="Q1240" s="21" t="s">
        <v>6857</v>
      </c>
      <c r="R1240" s="9" t="s">
        <v>6860</v>
      </c>
      <c r="S1240" s="9" t="s">
        <v>50</v>
      </c>
      <c r="U1240" s="9" t="s">
        <v>206</v>
      </c>
      <c r="V1240" s="9" t="s">
        <v>6861</v>
      </c>
      <c r="W1240" s="9" t="s">
        <v>6862</v>
      </c>
      <c r="X1240" s="9" t="s">
        <v>6863</v>
      </c>
      <c r="Y1240" s="24">
        <v>41267.0</v>
      </c>
      <c r="Z1240" s="9">
        <v>1.0</v>
      </c>
      <c r="AA1240" s="9" t="s">
        <v>52</v>
      </c>
    </row>
    <row r="1241">
      <c r="A1241" s="23">
        <v>41878.63237086806</v>
      </c>
      <c r="B1241" s="24">
        <v>41865.0</v>
      </c>
      <c r="C1241" s="9" t="s">
        <v>101</v>
      </c>
      <c r="D1241" s="9" t="s">
        <v>2085</v>
      </c>
      <c r="E1241" s="9" t="s">
        <v>1014</v>
      </c>
      <c r="F1241" s="9" t="s">
        <v>7455</v>
      </c>
      <c r="G1241" s="9" t="s">
        <v>7456</v>
      </c>
      <c r="H1241" s="9">
        <v>19.0</v>
      </c>
      <c r="I1241" s="9" t="s">
        <v>39</v>
      </c>
      <c r="J1241" s="9" t="s">
        <v>90</v>
      </c>
      <c r="K1241" s="9" t="s">
        <v>41</v>
      </c>
      <c r="M1241" s="9" t="s">
        <v>42</v>
      </c>
      <c r="N1241" s="9" t="s">
        <v>60</v>
      </c>
      <c r="O1241" s="9" t="s">
        <v>7457</v>
      </c>
      <c r="P1241" s="9" t="s">
        <v>7458</v>
      </c>
      <c r="Q1241" s="21" t="s">
        <v>7459</v>
      </c>
      <c r="R1241" s="9" t="s">
        <v>7463</v>
      </c>
      <c r="S1241" s="9" t="s">
        <v>50</v>
      </c>
      <c r="T1241" s="9">
        <v>3.0</v>
      </c>
      <c r="U1241" s="9" t="s">
        <v>206</v>
      </c>
      <c r="V1241" s="9" t="s">
        <v>7464</v>
      </c>
      <c r="W1241" s="9" t="s">
        <v>7465</v>
      </c>
      <c r="X1241" s="9" t="s">
        <v>7466</v>
      </c>
      <c r="Y1241" s="24">
        <v>41865.0</v>
      </c>
      <c r="Z1241" s="9">
        <v>6.0</v>
      </c>
      <c r="AA1241" s="9" t="s">
        <v>52</v>
      </c>
    </row>
    <row r="1242">
      <c r="A1242" s="23">
        <v>41878.63595747685</v>
      </c>
      <c r="B1242" s="24">
        <v>41115.0</v>
      </c>
      <c r="C1242" s="9" t="s">
        <v>101</v>
      </c>
      <c r="E1242" s="9" t="s">
        <v>332</v>
      </c>
      <c r="F1242" s="9" t="s">
        <v>333</v>
      </c>
      <c r="G1242" s="9" t="s">
        <v>6676</v>
      </c>
      <c r="H1242" s="9">
        <v>18.0</v>
      </c>
      <c r="I1242" s="9" t="s">
        <v>58</v>
      </c>
      <c r="J1242" s="9" t="s">
        <v>40</v>
      </c>
      <c r="K1242" s="9" t="s">
        <v>41</v>
      </c>
      <c r="L1242" s="9">
        <v>4.0</v>
      </c>
      <c r="M1242" s="9" t="s">
        <v>42</v>
      </c>
      <c r="N1242" s="9" t="s">
        <v>60</v>
      </c>
      <c r="O1242" s="9" t="s">
        <v>78</v>
      </c>
      <c r="P1242" s="9" t="s">
        <v>6866</v>
      </c>
      <c r="Q1242" s="21" t="s">
        <v>6679</v>
      </c>
      <c r="R1242" s="9" t="s">
        <v>6598</v>
      </c>
      <c r="S1242" s="9" t="s">
        <v>50</v>
      </c>
      <c r="U1242" s="9" t="s">
        <v>66</v>
      </c>
      <c r="Y1242" s="24">
        <v>41035.0</v>
      </c>
      <c r="Z1242" s="9">
        <v>1.0</v>
      </c>
      <c r="AA1242" s="9" t="s">
        <v>685</v>
      </c>
    </row>
    <row r="1243">
      <c r="A1243" s="23">
        <v>41878.644356412035</v>
      </c>
      <c r="B1243" s="24">
        <v>41115.0</v>
      </c>
      <c r="C1243" s="9" t="s">
        <v>101</v>
      </c>
      <c r="E1243" s="9" t="s">
        <v>1240</v>
      </c>
      <c r="F1243" s="9" t="s">
        <v>6867</v>
      </c>
      <c r="G1243" s="9" t="s">
        <v>2349</v>
      </c>
      <c r="I1243" s="9" t="s">
        <v>58</v>
      </c>
      <c r="J1243" s="9" t="s">
        <v>59</v>
      </c>
      <c r="K1243" s="9" t="s">
        <v>109</v>
      </c>
      <c r="M1243" s="9" t="s">
        <v>42</v>
      </c>
      <c r="N1243" s="9" t="s">
        <v>43</v>
      </c>
      <c r="O1243" s="9" t="s">
        <v>43</v>
      </c>
      <c r="P1243" s="9" t="s">
        <v>6868</v>
      </c>
      <c r="Q1243" s="21" t="s">
        <v>6869</v>
      </c>
      <c r="S1243" s="9" t="s">
        <v>50</v>
      </c>
      <c r="U1243" s="9" t="s">
        <v>66</v>
      </c>
      <c r="Y1243" s="24">
        <v>41111.0</v>
      </c>
      <c r="Z1243" s="9">
        <v>1.0</v>
      </c>
      <c r="AA1243" s="9" t="s">
        <v>685</v>
      </c>
    </row>
    <row r="1244">
      <c r="A1244" s="23">
        <v>41878.646759560186</v>
      </c>
      <c r="B1244" s="24">
        <v>41029.0</v>
      </c>
      <c r="C1244" s="9" t="s">
        <v>232</v>
      </c>
      <c r="D1244" s="9" t="s">
        <v>308</v>
      </c>
      <c r="E1244" s="9" t="s">
        <v>309</v>
      </c>
      <c r="F1244" s="9" t="s">
        <v>4169</v>
      </c>
      <c r="G1244" s="9" t="s">
        <v>6535</v>
      </c>
      <c r="H1244" s="9">
        <v>18.0</v>
      </c>
      <c r="I1244" s="9" t="s">
        <v>58</v>
      </c>
      <c r="J1244" s="9" t="s">
        <v>40</v>
      </c>
      <c r="K1244" s="9" t="s">
        <v>41</v>
      </c>
      <c r="M1244" s="9" t="s">
        <v>77</v>
      </c>
      <c r="N1244" s="9" t="s">
        <v>59</v>
      </c>
      <c r="O1244" s="9" t="s">
        <v>59</v>
      </c>
      <c r="P1244" s="9" t="s">
        <v>6536</v>
      </c>
      <c r="Q1244" s="21" t="s">
        <v>6537</v>
      </c>
      <c r="S1244" s="9" t="s">
        <v>50</v>
      </c>
      <c r="T1244" s="9">
        <v>3.0</v>
      </c>
      <c r="U1244" s="9" t="s">
        <v>66</v>
      </c>
      <c r="Y1244" s="24">
        <v>41029.0</v>
      </c>
      <c r="Z1244" s="9">
        <v>1.0</v>
      </c>
      <c r="AA1244" s="9" t="s">
        <v>52</v>
      </c>
    </row>
    <row r="1245">
      <c r="A1245" s="23">
        <v>41878.64830920139</v>
      </c>
      <c r="B1245" s="24">
        <v>41115.0</v>
      </c>
      <c r="C1245" s="9" t="s">
        <v>101</v>
      </c>
      <c r="E1245" s="9" t="s">
        <v>1240</v>
      </c>
      <c r="F1245" s="9" t="s">
        <v>4877</v>
      </c>
      <c r="G1245" s="9" t="s">
        <v>6870</v>
      </c>
      <c r="H1245" s="9">
        <v>21.0</v>
      </c>
      <c r="I1245" s="9" t="s">
        <v>58</v>
      </c>
      <c r="J1245" s="9" t="s">
        <v>59</v>
      </c>
      <c r="K1245" s="9" t="s">
        <v>59</v>
      </c>
      <c r="M1245" s="9" t="s">
        <v>42</v>
      </c>
      <c r="N1245" s="9" t="s">
        <v>60</v>
      </c>
      <c r="O1245" s="9" t="s">
        <v>78</v>
      </c>
      <c r="P1245" s="9" t="s">
        <v>6871</v>
      </c>
      <c r="Q1245" s="21" t="s">
        <v>6869</v>
      </c>
      <c r="S1245" s="9" t="s">
        <v>50</v>
      </c>
      <c r="U1245" s="9" t="s">
        <v>66</v>
      </c>
      <c r="Y1245" s="24">
        <v>41112.0</v>
      </c>
      <c r="Z1245" s="9">
        <v>1.0</v>
      </c>
      <c r="AA1245" s="9" t="s">
        <v>685</v>
      </c>
    </row>
    <row r="1246">
      <c r="A1246" s="23">
        <v>41878.65086875</v>
      </c>
      <c r="B1246" s="24">
        <v>41029.0</v>
      </c>
      <c r="C1246" s="9" t="s">
        <v>402</v>
      </c>
      <c r="D1246" s="9" t="s">
        <v>6538</v>
      </c>
      <c r="E1246" s="9" t="s">
        <v>6539</v>
      </c>
      <c r="F1246" s="9" t="s">
        <v>6540</v>
      </c>
      <c r="G1246" s="9" t="s">
        <v>6541</v>
      </c>
      <c r="H1246" s="9">
        <v>48.0</v>
      </c>
      <c r="I1246" s="9" t="s">
        <v>58</v>
      </c>
      <c r="J1246" s="9" t="s">
        <v>59</v>
      </c>
      <c r="K1246" s="9" t="s">
        <v>41</v>
      </c>
      <c r="L1246" s="9">
        <v>2.0</v>
      </c>
      <c r="M1246" s="9" t="s">
        <v>42</v>
      </c>
      <c r="N1246" s="9" t="s">
        <v>60</v>
      </c>
      <c r="O1246" s="9" t="s">
        <v>78</v>
      </c>
      <c r="P1246" s="9" t="s">
        <v>6542</v>
      </c>
      <c r="Q1246" s="21" t="s">
        <v>6543</v>
      </c>
      <c r="R1246" s="9" t="s">
        <v>6544</v>
      </c>
      <c r="S1246" s="9" t="s">
        <v>50</v>
      </c>
      <c r="T1246" s="9">
        <v>5.0</v>
      </c>
      <c r="U1246" s="9" t="s">
        <v>66</v>
      </c>
      <c r="Y1246" s="24">
        <v>41028.0</v>
      </c>
      <c r="Z1246" s="9">
        <v>1.0</v>
      </c>
      <c r="AA1246" s="9" t="s">
        <v>685</v>
      </c>
    </row>
    <row r="1247">
      <c r="A1247" s="23">
        <v>41878.654140624996</v>
      </c>
      <c r="B1247" s="24">
        <v>41029.0</v>
      </c>
      <c r="C1247" s="9" t="s">
        <v>136</v>
      </c>
      <c r="D1247" s="9" t="s">
        <v>6545</v>
      </c>
      <c r="E1247" s="9" t="s">
        <v>6546</v>
      </c>
      <c r="F1247" s="9" t="s">
        <v>6547</v>
      </c>
      <c r="G1247" s="9" t="s">
        <v>6548</v>
      </c>
      <c r="H1247" s="9">
        <v>46.0</v>
      </c>
      <c r="I1247" s="9" t="s">
        <v>58</v>
      </c>
      <c r="J1247" s="9" t="s">
        <v>90</v>
      </c>
      <c r="K1247" s="9" t="s">
        <v>41</v>
      </c>
      <c r="L1247" s="9">
        <v>2.0</v>
      </c>
      <c r="M1247" s="9" t="s">
        <v>42</v>
      </c>
      <c r="N1247" s="9" t="s">
        <v>60</v>
      </c>
      <c r="O1247" s="9" t="s">
        <v>474</v>
      </c>
      <c r="P1247" s="9" t="s">
        <v>6550</v>
      </c>
      <c r="Q1247" s="21" t="s">
        <v>6553</v>
      </c>
      <c r="R1247" s="9" t="s">
        <v>6557</v>
      </c>
      <c r="S1247" s="9" t="s">
        <v>50</v>
      </c>
      <c r="T1247" s="9">
        <v>4.0</v>
      </c>
      <c r="U1247" s="9" t="s">
        <v>66</v>
      </c>
      <c r="Y1247" s="24">
        <v>41027.0</v>
      </c>
      <c r="Z1247" s="9">
        <v>1.0</v>
      </c>
      <c r="AA1247" s="9" t="s">
        <v>685</v>
      </c>
    </row>
    <row r="1248">
      <c r="A1248" s="23">
        <v>41878.656515613424</v>
      </c>
      <c r="B1248" s="24">
        <v>40840.0</v>
      </c>
      <c r="C1248" s="9" t="s">
        <v>253</v>
      </c>
      <c r="D1248" s="9" t="s">
        <v>5064</v>
      </c>
      <c r="E1248" s="9" t="s">
        <v>5065</v>
      </c>
      <c r="F1248" s="9" t="s">
        <v>5066</v>
      </c>
      <c r="G1248" s="9" t="s">
        <v>5067</v>
      </c>
      <c r="H1248" s="9">
        <v>45.0</v>
      </c>
      <c r="I1248" s="9" t="s">
        <v>58</v>
      </c>
      <c r="J1248" s="9" t="s">
        <v>90</v>
      </c>
      <c r="K1248" s="9" t="s">
        <v>109</v>
      </c>
      <c r="L1248" s="9">
        <v>6.0</v>
      </c>
      <c r="M1248" s="9" t="s">
        <v>42</v>
      </c>
      <c r="N1248" s="9" t="s">
        <v>60</v>
      </c>
      <c r="O1248" s="9" t="s">
        <v>273</v>
      </c>
      <c r="P1248" s="9" t="s">
        <v>5068</v>
      </c>
      <c r="Q1248" s="21" t="s">
        <v>5069</v>
      </c>
      <c r="R1248" s="9" t="s">
        <v>5072</v>
      </c>
      <c r="S1248" s="9" t="s">
        <v>50</v>
      </c>
      <c r="T1248" s="9">
        <v>3.0</v>
      </c>
      <c r="U1248" s="9" t="s">
        <v>206</v>
      </c>
      <c r="V1248" s="9" t="s">
        <v>5075</v>
      </c>
      <c r="W1248" s="9" t="s">
        <v>5076</v>
      </c>
      <c r="X1248" s="9" t="s">
        <v>5077</v>
      </c>
      <c r="Y1248" s="24">
        <v>40841.0</v>
      </c>
      <c r="Z1248" s="9">
        <v>1.0</v>
      </c>
      <c r="AA1248" s="9" t="s">
        <v>685</v>
      </c>
    </row>
    <row r="1249">
      <c r="A1249" s="23">
        <v>41878.65994439815</v>
      </c>
      <c r="B1249" s="24">
        <v>41029.0</v>
      </c>
      <c r="C1249" s="9" t="s">
        <v>2116</v>
      </c>
      <c r="D1249" s="9" t="s">
        <v>6558</v>
      </c>
      <c r="E1249" s="9" t="s">
        <v>6559</v>
      </c>
      <c r="F1249" s="9" t="s">
        <v>6560</v>
      </c>
      <c r="G1249" s="9" t="s">
        <v>6561</v>
      </c>
      <c r="H1249" s="9">
        <v>40.0</v>
      </c>
      <c r="I1249" s="9" t="s">
        <v>58</v>
      </c>
      <c r="J1249" s="9" t="s">
        <v>90</v>
      </c>
      <c r="K1249" s="9" t="s">
        <v>41</v>
      </c>
      <c r="L1249" s="9">
        <v>8.0</v>
      </c>
      <c r="M1249" s="9" t="s">
        <v>42</v>
      </c>
      <c r="N1249" s="9" t="s">
        <v>43</v>
      </c>
      <c r="O1249" s="9" t="s">
        <v>341</v>
      </c>
      <c r="P1249" s="9" t="s">
        <v>6562</v>
      </c>
      <c r="Q1249" s="21" t="s">
        <v>6563</v>
      </c>
      <c r="R1249" s="9" t="s">
        <v>6567</v>
      </c>
      <c r="S1249" s="9" t="s">
        <v>50</v>
      </c>
      <c r="T1249" s="9">
        <v>2.0</v>
      </c>
      <c r="U1249" s="9" t="s">
        <v>66</v>
      </c>
      <c r="Y1249" s="24">
        <v>41029.0</v>
      </c>
      <c r="Z1249" s="9">
        <v>1.0</v>
      </c>
      <c r="AA1249" s="9" t="s">
        <v>685</v>
      </c>
    </row>
    <row r="1250">
      <c r="A1250" s="23">
        <v>41878.66012162037</v>
      </c>
      <c r="B1250" s="24">
        <v>40686.0</v>
      </c>
      <c r="C1250" s="9" t="s">
        <v>148</v>
      </c>
      <c r="D1250" s="9" t="s">
        <v>2516</v>
      </c>
      <c r="E1250" s="9" t="s">
        <v>2517</v>
      </c>
      <c r="F1250" s="9" t="s">
        <v>2518</v>
      </c>
      <c r="G1250" s="9" t="s">
        <v>2519</v>
      </c>
      <c r="H1250" s="9">
        <v>18.0</v>
      </c>
      <c r="I1250" s="9" t="s">
        <v>58</v>
      </c>
      <c r="J1250" s="9" t="s">
        <v>59</v>
      </c>
      <c r="K1250" s="9" t="s">
        <v>59</v>
      </c>
      <c r="M1250" s="9" t="s">
        <v>42</v>
      </c>
      <c r="N1250" s="9" t="s">
        <v>60</v>
      </c>
      <c r="O1250" s="9" t="s">
        <v>61</v>
      </c>
      <c r="P1250" s="9" t="s">
        <v>2520</v>
      </c>
      <c r="Q1250" s="21" t="s">
        <v>2521</v>
      </c>
      <c r="S1250" s="9" t="s">
        <v>50</v>
      </c>
      <c r="T1250" s="9">
        <v>3.0</v>
      </c>
      <c r="U1250" s="9" t="s">
        <v>206</v>
      </c>
      <c r="V1250" s="9" t="s">
        <v>2528</v>
      </c>
      <c r="W1250" s="9" t="s">
        <v>2529</v>
      </c>
      <c r="Y1250" s="24">
        <v>40686.0</v>
      </c>
      <c r="Z1250" s="9">
        <v>1.0</v>
      </c>
      <c r="AA1250" s="9" t="s">
        <v>52</v>
      </c>
    </row>
    <row r="1251">
      <c r="A1251" s="23">
        <v>41878.66319153935</v>
      </c>
      <c r="B1251" s="24">
        <v>40686.0</v>
      </c>
      <c r="C1251" s="9" t="s">
        <v>148</v>
      </c>
      <c r="D1251" s="9" t="s">
        <v>2517</v>
      </c>
      <c r="E1251" s="9" t="s">
        <v>760</v>
      </c>
      <c r="F1251" s="9" t="s">
        <v>2518</v>
      </c>
      <c r="G1251" s="9" t="s">
        <v>2531</v>
      </c>
      <c r="H1251" s="9">
        <v>17.0</v>
      </c>
      <c r="I1251" s="9" t="s">
        <v>58</v>
      </c>
      <c r="J1251" s="9" t="s">
        <v>59</v>
      </c>
      <c r="K1251" s="9" t="s">
        <v>59</v>
      </c>
      <c r="M1251" s="9" t="s">
        <v>77</v>
      </c>
      <c r="N1251" s="9" t="s">
        <v>60</v>
      </c>
      <c r="O1251" s="9" t="s">
        <v>61</v>
      </c>
      <c r="P1251" s="9" t="s">
        <v>2534</v>
      </c>
      <c r="Q1251" s="21" t="s">
        <v>2521</v>
      </c>
      <c r="S1251" s="9" t="s">
        <v>50</v>
      </c>
      <c r="T1251" s="9">
        <v>3.0</v>
      </c>
      <c r="U1251" s="9" t="s">
        <v>66</v>
      </c>
      <c r="Y1251" s="24">
        <v>40686.0</v>
      </c>
      <c r="Z1251" s="9">
        <v>1.0</v>
      </c>
      <c r="AA1251" s="9" t="s">
        <v>685</v>
      </c>
    </row>
    <row r="1252">
      <c r="A1252" s="23">
        <v>41878.66342291667</v>
      </c>
      <c r="B1252" s="24">
        <v>40841.0</v>
      </c>
      <c r="C1252" s="9" t="s">
        <v>101</v>
      </c>
      <c r="D1252" s="9" t="s">
        <v>471</v>
      </c>
      <c r="E1252" s="9" t="s">
        <v>448</v>
      </c>
      <c r="F1252" s="9" t="s">
        <v>5080</v>
      </c>
      <c r="G1252" s="9" t="s">
        <v>5081</v>
      </c>
      <c r="H1252" s="9">
        <v>1.0</v>
      </c>
      <c r="I1252" s="9" t="s">
        <v>58</v>
      </c>
      <c r="J1252" s="9" t="s">
        <v>59</v>
      </c>
      <c r="K1252" s="9" t="s">
        <v>59</v>
      </c>
      <c r="L1252" s="9">
        <v>10.0</v>
      </c>
      <c r="M1252" s="9" t="s">
        <v>77</v>
      </c>
      <c r="N1252" s="9" t="s">
        <v>60</v>
      </c>
      <c r="O1252" s="9" t="s">
        <v>78</v>
      </c>
      <c r="P1252" s="9" t="s">
        <v>5082</v>
      </c>
      <c r="Q1252" s="21" t="s">
        <v>5083</v>
      </c>
      <c r="S1252" s="9" t="s">
        <v>50</v>
      </c>
      <c r="T1252" s="9">
        <v>5.0</v>
      </c>
      <c r="U1252" s="9" t="s">
        <v>66</v>
      </c>
      <c r="Y1252" s="24">
        <v>40840.0</v>
      </c>
      <c r="Z1252" s="9">
        <v>2.0</v>
      </c>
      <c r="AA1252" s="9" t="s">
        <v>685</v>
      </c>
    </row>
    <row r="1253">
      <c r="A1253" s="23">
        <v>41878.66370167824</v>
      </c>
      <c r="B1253" s="24">
        <v>41029.0</v>
      </c>
      <c r="C1253" s="9" t="s">
        <v>34</v>
      </c>
      <c r="D1253" s="9" t="s">
        <v>276</v>
      </c>
      <c r="E1253" s="9" t="s">
        <v>36</v>
      </c>
      <c r="F1253" s="9" t="s">
        <v>37</v>
      </c>
      <c r="I1253" s="9" t="s">
        <v>58</v>
      </c>
      <c r="J1253" s="9" t="s">
        <v>40</v>
      </c>
      <c r="K1253" s="9" t="s">
        <v>59</v>
      </c>
      <c r="L1253" s="9">
        <v>3.0</v>
      </c>
      <c r="M1253" s="9" t="s">
        <v>42</v>
      </c>
      <c r="N1253" s="9" t="s">
        <v>60</v>
      </c>
      <c r="O1253" s="9" t="s">
        <v>474</v>
      </c>
      <c r="P1253" s="9" t="s">
        <v>6568</v>
      </c>
      <c r="Q1253" s="21" t="s">
        <v>6569</v>
      </c>
      <c r="S1253" s="9" t="s">
        <v>50</v>
      </c>
      <c r="T1253" s="9">
        <v>5.0</v>
      </c>
      <c r="U1253" s="9" t="s">
        <v>66</v>
      </c>
      <c r="Y1253" s="24">
        <v>41029.0</v>
      </c>
      <c r="Z1253" s="9">
        <v>1.0</v>
      </c>
      <c r="AA1253" s="9" t="s">
        <v>685</v>
      </c>
    </row>
    <row r="1254">
      <c r="A1254" s="23">
        <v>41878.66561390046</v>
      </c>
      <c r="B1254" s="24">
        <v>41783.0</v>
      </c>
      <c r="C1254" s="9" t="s">
        <v>101</v>
      </c>
      <c r="E1254" s="9" t="s">
        <v>4842</v>
      </c>
      <c r="F1254" s="9" t="s">
        <v>7508</v>
      </c>
      <c r="I1254" s="9" t="s">
        <v>58</v>
      </c>
      <c r="J1254" s="9" t="s">
        <v>90</v>
      </c>
      <c r="K1254" s="9" t="s">
        <v>59</v>
      </c>
      <c r="L1254" s="9">
        <v>1.0</v>
      </c>
      <c r="M1254" s="9" t="s">
        <v>77</v>
      </c>
      <c r="N1254" s="9" t="s">
        <v>59</v>
      </c>
      <c r="O1254" s="9" t="s">
        <v>59</v>
      </c>
      <c r="P1254" s="9" t="s">
        <v>7509</v>
      </c>
      <c r="Q1254" s="21" t="s">
        <v>7510</v>
      </c>
      <c r="S1254" s="9" t="s">
        <v>50</v>
      </c>
      <c r="T1254" s="9">
        <v>2.0</v>
      </c>
      <c r="U1254" s="9" t="s">
        <v>66</v>
      </c>
      <c r="Y1254" s="24">
        <v>40687.0</v>
      </c>
      <c r="Z1254" s="9">
        <v>1.0</v>
      </c>
      <c r="AA1254" s="9" t="s">
        <v>52</v>
      </c>
    </row>
    <row r="1255">
      <c r="A1255" s="23">
        <v>41878.66745112269</v>
      </c>
      <c r="B1255" s="24">
        <v>41029.0</v>
      </c>
      <c r="C1255" s="9" t="s">
        <v>148</v>
      </c>
      <c r="D1255" s="9" t="s">
        <v>6576</v>
      </c>
      <c r="E1255" s="9" t="s">
        <v>6578</v>
      </c>
      <c r="F1255" s="9" t="s">
        <v>6579</v>
      </c>
      <c r="G1255" s="9" t="s">
        <v>6580</v>
      </c>
      <c r="H1255" s="9">
        <v>22.0</v>
      </c>
      <c r="I1255" s="9" t="s">
        <v>58</v>
      </c>
      <c r="J1255" s="9" t="s">
        <v>40</v>
      </c>
      <c r="K1255" s="9" t="s">
        <v>41</v>
      </c>
      <c r="L1255" s="9">
        <v>5.0</v>
      </c>
      <c r="M1255" s="9" t="s">
        <v>77</v>
      </c>
      <c r="N1255" s="9" t="s">
        <v>60</v>
      </c>
      <c r="O1255" s="9" t="s">
        <v>61</v>
      </c>
      <c r="P1255" s="9" t="s">
        <v>6583</v>
      </c>
      <c r="Q1255" s="21" t="s">
        <v>6584</v>
      </c>
      <c r="S1255" s="9" t="s">
        <v>50</v>
      </c>
      <c r="T1255" s="9">
        <v>5.0</v>
      </c>
      <c r="U1255" s="9" t="s">
        <v>66</v>
      </c>
      <c r="Y1255" s="24">
        <v>41027.0</v>
      </c>
      <c r="Z1255" s="9">
        <v>2.0</v>
      </c>
      <c r="AA1255" s="9" t="s">
        <v>685</v>
      </c>
    </row>
    <row r="1256">
      <c r="A1256" s="23">
        <v>41878.66913230324</v>
      </c>
      <c r="B1256" s="24">
        <v>40687.0</v>
      </c>
      <c r="C1256" s="9" t="s">
        <v>105</v>
      </c>
      <c r="E1256" s="9" t="s">
        <v>2400</v>
      </c>
      <c r="F1256" s="9" t="s">
        <v>2555</v>
      </c>
      <c r="I1256" s="9" t="s">
        <v>58</v>
      </c>
      <c r="J1256" s="9" t="s">
        <v>59</v>
      </c>
      <c r="K1256" s="9" t="s">
        <v>59</v>
      </c>
      <c r="L1256" s="9">
        <v>1.0</v>
      </c>
      <c r="M1256" s="9" t="s">
        <v>77</v>
      </c>
      <c r="N1256" s="9" t="s">
        <v>59</v>
      </c>
      <c r="O1256" s="9" t="s">
        <v>59</v>
      </c>
      <c r="P1256" s="9" t="s">
        <v>2556</v>
      </c>
      <c r="Q1256" s="21" t="s">
        <v>2557</v>
      </c>
      <c r="S1256" s="9" t="s">
        <v>50</v>
      </c>
      <c r="T1256" s="9">
        <v>2.0</v>
      </c>
      <c r="U1256" s="9" t="s">
        <v>66</v>
      </c>
      <c r="Y1256" s="24">
        <v>40687.0</v>
      </c>
      <c r="Z1256" s="9">
        <v>1.0</v>
      </c>
      <c r="AA1256" s="9" t="s">
        <v>52</v>
      </c>
    </row>
    <row r="1257">
      <c r="A1257" s="23">
        <v>41878.66979288195</v>
      </c>
      <c r="B1257" s="24">
        <v>40839.0</v>
      </c>
      <c r="C1257" s="9" t="s">
        <v>101</v>
      </c>
      <c r="D1257" s="9" t="s">
        <v>2806</v>
      </c>
      <c r="E1257" s="9" t="s">
        <v>2808</v>
      </c>
      <c r="F1257" s="9" t="s">
        <v>5053</v>
      </c>
      <c r="G1257" s="9" t="s">
        <v>5054</v>
      </c>
      <c r="H1257" s="9">
        <v>33.0</v>
      </c>
      <c r="I1257" s="9" t="s">
        <v>58</v>
      </c>
      <c r="J1257" s="9" t="s">
        <v>59</v>
      </c>
      <c r="K1257" s="9" t="s">
        <v>59</v>
      </c>
      <c r="L1257" s="9">
        <v>9.0</v>
      </c>
      <c r="M1257" s="9" t="s">
        <v>42</v>
      </c>
      <c r="N1257" s="9" t="s">
        <v>60</v>
      </c>
      <c r="O1257" s="9" t="s">
        <v>78</v>
      </c>
      <c r="P1257" s="9" t="s">
        <v>5055</v>
      </c>
      <c r="Q1257" s="21" t="s">
        <v>5056</v>
      </c>
      <c r="R1257" s="9" t="s">
        <v>5061</v>
      </c>
      <c r="S1257" s="9" t="s">
        <v>50</v>
      </c>
      <c r="T1257" s="9">
        <v>4.0</v>
      </c>
      <c r="U1257" s="9" t="s">
        <v>66</v>
      </c>
      <c r="Y1257" s="24">
        <v>40839.0</v>
      </c>
      <c r="Z1257" s="9">
        <v>3.0</v>
      </c>
      <c r="AA1257" s="9" t="s">
        <v>685</v>
      </c>
    </row>
    <row r="1258">
      <c r="A1258" s="23">
        <v>41878.670044942126</v>
      </c>
      <c r="B1258" s="24">
        <v>40840.0</v>
      </c>
      <c r="S1258" s="9" t="s">
        <v>50</v>
      </c>
      <c r="AA1258" s="9" t="s">
        <v>212</v>
      </c>
    </row>
    <row r="1259">
      <c r="A1259" s="23">
        <v>41878.67024194445</v>
      </c>
      <c r="B1259" s="24">
        <v>41029.0</v>
      </c>
      <c r="C1259" s="9" t="s">
        <v>897</v>
      </c>
      <c r="D1259" s="9" t="s">
        <v>6585</v>
      </c>
      <c r="E1259" s="9" t="s">
        <v>6586</v>
      </c>
      <c r="F1259" s="9" t="s">
        <v>6587</v>
      </c>
      <c r="I1259" s="9" t="s">
        <v>39</v>
      </c>
      <c r="J1259" s="9" t="s">
        <v>59</v>
      </c>
      <c r="K1259" s="9" t="s">
        <v>59</v>
      </c>
      <c r="M1259" s="9" t="s">
        <v>77</v>
      </c>
      <c r="N1259" s="9" t="s">
        <v>59</v>
      </c>
      <c r="O1259" s="9" t="s">
        <v>59</v>
      </c>
      <c r="P1259" s="9" t="s">
        <v>6588</v>
      </c>
      <c r="Q1259" s="21" t="s">
        <v>6589</v>
      </c>
      <c r="S1259" s="9" t="s">
        <v>50</v>
      </c>
      <c r="T1259" s="9">
        <v>3.0</v>
      </c>
      <c r="U1259" s="9" t="s">
        <v>66</v>
      </c>
      <c r="Y1259" s="24">
        <v>41028.0</v>
      </c>
      <c r="Z1259" s="9">
        <v>2.0</v>
      </c>
      <c r="AA1259" s="9" t="s">
        <v>685</v>
      </c>
    </row>
    <row r="1260">
      <c r="A1260" s="23">
        <v>41878.67042204861</v>
      </c>
      <c r="B1260" s="24">
        <v>41029.0</v>
      </c>
      <c r="S1260" s="9" t="s">
        <v>50</v>
      </c>
      <c r="AA1260" s="9" t="s">
        <v>212</v>
      </c>
    </row>
    <row r="1261">
      <c r="A1261" s="23">
        <v>41878.67325105324</v>
      </c>
      <c r="B1261" s="24">
        <v>41783.0</v>
      </c>
      <c r="C1261" s="9" t="s">
        <v>347</v>
      </c>
      <c r="D1261" s="9" t="s">
        <v>1856</v>
      </c>
      <c r="E1261" s="9" t="s">
        <v>7525</v>
      </c>
      <c r="F1261" s="9" t="s">
        <v>7526</v>
      </c>
      <c r="H1261" s="9">
        <v>17.0</v>
      </c>
      <c r="I1261" s="9" t="s">
        <v>58</v>
      </c>
      <c r="J1261" s="9" t="s">
        <v>59</v>
      </c>
      <c r="K1261" s="9" t="s">
        <v>59</v>
      </c>
      <c r="L1261" s="9">
        <v>1.0</v>
      </c>
      <c r="M1261" s="9" t="s">
        <v>42</v>
      </c>
      <c r="N1261" s="9" t="s">
        <v>60</v>
      </c>
      <c r="O1261" s="9" t="s">
        <v>190</v>
      </c>
      <c r="P1261" s="9" t="s">
        <v>7527</v>
      </c>
      <c r="Q1261" s="21" t="s">
        <v>2557</v>
      </c>
      <c r="S1261" s="9" t="s">
        <v>50</v>
      </c>
      <c r="T1261" s="9">
        <v>1.0</v>
      </c>
      <c r="U1261" s="9" t="s">
        <v>66</v>
      </c>
      <c r="Y1261" s="24">
        <v>40687.0</v>
      </c>
      <c r="Z1261" s="9">
        <v>1.0</v>
      </c>
      <c r="AA1261" s="9" t="s">
        <v>685</v>
      </c>
    </row>
    <row r="1262">
      <c r="A1262" s="23">
        <v>41878.6783240625</v>
      </c>
      <c r="B1262" s="24">
        <v>41005.0</v>
      </c>
      <c r="C1262" s="9" t="s">
        <v>148</v>
      </c>
      <c r="E1262" s="9" t="s">
        <v>513</v>
      </c>
      <c r="F1262" s="9" t="s">
        <v>1625</v>
      </c>
      <c r="G1262" s="9" t="s">
        <v>6507</v>
      </c>
      <c r="H1262" s="9">
        <v>40.0</v>
      </c>
      <c r="I1262" s="9" t="s">
        <v>58</v>
      </c>
      <c r="J1262" s="9" t="s">
        <v>40</v>
      </c>
      <c r="K1262" s="9" t="s">
        <v>41</v>
      </c>
      <c r="L1262" s="9">
        <v>2.0</v>
      </c>
      <c r="M1262" s="9" t="s">
        <v>42</v>
      </c>
      <c r="N1262" s="9" t="s">
        <v>60</v>
      </c>
      <c r="O1262" s="9" t="s">
        <v>61</v>
      </c>
      <c r="P1262" s="9" t="s">
        <v>6508</v>
      </c>
      <c r="Q1262" s="21" t="s">
        <v>6509</v>
      </c>
      <c r="R1262" s="9" t="s">
        <v>6515</v>
      </c>
      <c r="S1262" s="9" t="s">
        <v>50</v>
      </c>
      <c r="T1262" s="9">
        <v>3.0</v>
      </c>
      <c r="U1262" s="9" t="s">
        <v>51</v>
      </c>
      <c r="Y1262" s="24">
        <v>41005.0</v>
      </c>
      <c r="Z1262" s="9">
        <v>1.0</v>
      </c>
      <c r="AA1262" s="9" t="s">
        <v>52</v>
      </c>
    </row>
    <row r="1263">
      <c r="A1263" s="23">
        <v>41878.67973552083</v>
      </c>
      <c r="B1263" s="24">
        <v>41743.0</v>
      </c>
      <c r="C1263" s="9" t="s">
        <v>101</v>
      </c>
      <c r="D1263" s="9" t="s">
        <v>153</v>
      </c>
      <c r="E1263" s="9" t="s">
        <v>153</v>
      </c>
      <c r="F1263" s="9" t="s">
        <v>875</v>
      </c>
      <c r="I1263" s="9" t="s">
        <v>58</v>
      </c>
      <c r="J1263" s="9" t="s">
        <v>59</v>
      </c>
      <c r="K1263" s="9" t="s">
        <v>59</v>
      </c>
      <c r="M1263" s="9" t="s">
        <v>42</v>
      </c>
      <c r="N1263" s="9" t="s">
        <v>60</v>
      </c>
      <c r="O1263" s="9" t="s">
        <v>190</v>
      </c>
      <c r="P1263" s="9" t="s">
        <v>7533</v>
      </c>
      <c r="Q1263" s="21" t="s">
        <v>7534</v>
      </c>
      <c r="S1263" s="9" t="s">
        <v>50</v>
      </c>
      <c r="T1263" s="9">
        <v>3.0</v>
      </c>
      <c r="U1263" s="9" t="s">
        <v>206</v>
      </c>
      <c r="V1263" s="9" t="s">
        <v>7535</v>
      </c>
      <c r="W1263" s="9" t="s">
        <v>7536</v>
      </c>
      <c r="X1263" s="9" t="s">
        <v>7537</v>
      </c>
      <c r="Y1263" s="24">
        <v>41742.0</v>
      </c>
      <c r="Z1263" s="9">
        <v>1.0</v>
      </c>
      <c r="AA1263" s="9" t="s">
        <v>52</v>
      </c>
    </row>
    <row r="1264">
      <c r="A1264" s="23">
        <v>41878.68166619213</v>
      </c>
      <c r="B1264" s="24">
        <v>40690.0</v>
      </c>
      <c r="C1264" s="9" t="s">
        <v>164</v>
      </c>
      <c r="D1264" s="9" t="s">
        <v>168</v>
      </c>
      <c r="E1264" s="9" t="s">
        <v>165</v>
      </c>
      <c r="F1264" s="9" t="s">
        <v>1229</v>
      </c>
      <c r="G1264" s="9" t="s">
        <v>2600</v>
      </c>
      <c r="H1264" s="9">
        <v>35.0</v>
      </c>
      <c r="I1264" s="9" t="s">
        <v>58</v>
      </c>
      <c r="J1264" s="9" t="s">
        <v>59</v>
      </c>
      <c r="K1264" s="9" t="s">
        <v>109</v>
      </c>
      <c r="L1264" s="9">
        <v>3.0</v>
      </c>
      <c r="M1264" s="9" t="s">
        <v>42</v>
      </c>
      <c r="N1264" s="9" t="s">
        <v>60</v>
      </c>
      <c r="O1264" s="9" t="s">
        <v>2062</v>
      </c>
      <c r="P1264" s="9" t="s">
        <v>2601</v>
      </c>
      <c r="Q1264" s="21" t="s">
        <v>2602</v>
      </c>
      <c r="R1264" s="9" t="s">
        <v>2607</v>
      </c>
      <c r="S1264" s="9" t="s">
        <v>50</v>
      </c>
      <c r="T1264" s="9">
        <v>2.0</v>
      </c>
      <c r="U1264" s="9" t="s">
        <v>66</v>
      </c>
      <c r="Y1264" s="24">
        <v>40687.0</v>
      </c>
      <c r="Z1264" s="9">
        <v>1.0</v>
      </c>
      <c r="AA1264" s="9" t="s">
        <v>52</v>
      </c>
    </row>
    <row r="1265">
      <c r="A1265" s="23">
        <v>41878.68231146991</v>
      </c>
      <c r="B1265" s="24">
        <v>41874.0</v>
      </c>
      <c r="C1265" s="9" t="s">
        <v>148</v>
      </c>
      <c r="E1265" s="9" t="s">
        <v>1979</v>
      </c>
      <c r="F1265" s="9" t="s">
        <v>1980</v>
      </c>
      <c r="G1265" s="9" t="s">
        <v>7538</v>
      </c>
      <c r="H1265" s="9">
        <v>39.0</v>
      </c>
      <c r="I1265" s="9" t="s">
        <v>58</v>
      </c>
      <c r="J1265" s="9" t="s">
        <v>40</v>
      </c>
      <c r="K1265" s="9" t="s">
        <v>41</v>
      </c>
      <c r="M1265" s="9" t="s">
        <v>42</v>
      </c>
      <c r="N1265" s="9" t="s">
        <v>60</v>
      </c>
      <c r="O1265" s="9" t="s">
        <v>78</v>
      </c>
      <c r="P1265" s="9" t="s">
        <v>7539</v>
      </c>
      <c r="Q1265" s="21" t="s">
        <v>7540</v>
      </c>
      <c r="S1265" s="9" t="s">
        <v>50</v>
      </c>
      <c r="T1265" s="9">
        <v>5.0</v>
      </c>
      <c r="U1265" s="9" t="s">
        <v>206</v>
      </c>
      <c r="V1265" s="9" t="s">
        <v>7104</v>
      </c>
      <c r="W1265" s="9" t="s">
        <v>7541</v>
      </c>
      <c r="Y1265" s="24">
        <v>41874.0</v>
      </c>
      <c r="Z1265" s="9">
        <v>1.0</v>
      </c>
      <c r="AA1265" s="9" t="s">
        <v>685</v>
      </c>
    </row>
    <row r="1266">
      <c r="A1266" s="23">
        <v>41878.68630459491</v>
      </c>
      <c r="B1266" s="24">
        <v>40690.0</v>
      </c>
      <c r="C1266" s="9" t="s">
        <v>164</v>
      </c>
      <c r="D1266" s="9" t="s">
        <v>168</v>
      </c>
      <c r="E1266" s="9" t="s">
        <v>165</v>
      </c>
      <c r="F1266" s="9" t="s">
        <v>2608</v>
      </c>
      <c r="G1266" s="9" t="s">
        <v>2600</v>
      </c>
      <c r="H1266" s="9">
        <v>36.0</v>
      </c>
      <c r="I1266" s="9" t="s">
        <v>58</v>
      </c>
      <c r="J1266" s="9" t="s">
        <v>59</v>
      </c>
      <c r="K1266" s="9" t="s">
        <v>109</v>
      </c>
      <c r="L1266" s="9">
        <v>8.0</v>
      </c>
      <c r="M1266" s="9" t="s">
        <v>42</v>
      </c>
      <c r="N1266" s="9" t="s">
        <v>60</v>
      </c>
      <c r="O1266" s="9" t="s">
        <v>2062</v>
      </c>
      <c r="Q1266" s="21" t="s">
        <v>2610</v>
      </c>
      <c r="R1266" s="9" t="s">
        <v>2618</v>
      </c>
      <c r="S1266" s="9" t="s">
        <v>50</v>
      </c>
      <c r="T1266" s="9">
        <v>3.0</v>
      </c>
      <c r="U1266" s="9" t="s">
        <v>206</v>
      </c>
      <c r="V1266" s="9" t="s">
        <v>2619</v>
      </c>
      <c r="W1266" s="9" t="s">
        <v>2620</v>
      </c>
      <c r="X1266" s="9" t="s">
        <v>2621</v>
      </c>
      <c r="Y1266" s="24">
        <v>40690.0</v>
      </c>
      <c r="Z1266" s="9">
        <v>1.0</v>
      </c>
      <c r="AA1266" s="9" t="s">
        <v>52</v>
      </c>
    </row>
    <row r="1267">
      <c r="A1267" s="23">
        <v>41878.68806212963</v>
      </c>
      <c r="B1267" s="24">
        <v>40690.0</v>
      </c>
      <c r="C1267" s="9" t="s">
        <v>232</v>
      </c>
      <c r="D1267" s="9" t="s">
        <v>2622</v>
      </c>
      <c r="E1267" s="9" t="s">
        <v>309</v>
      </c>
      <c r="F1267" s="9" t="s">
        <v>2623</v>
      </c>
      <c r="I1267" s="9" t="s">
        <v>39</v>
      </c>
      <c r="J1267" s="9" t="s">
        <v>90</v>
      </c>
      <c r="K1267" s="9" t="s">
        <v>59</v>
      </c>
      <c r="L1267" s="9">
        <v>3.0</v>
      </c>
      <c r="M1267" s="9" t="s">
        <v>42</v>
      </c>
      <c r="N1267" s="9" t="s">
        <v>43</v>
      </c>
      <c r="O1267" s="9" t="s">
        <v>43</v>
      </c>
      <c r="P1267" s="9" t="s">
        <v>2624</v>
      </c>
      <c r="Q1267" s="21" t="s">
        <v>2625</v>
      </c>
      <c r="S1267" s="9" t="s">
        <v>50</v>
      </c>
      <c r="T1267" s="9">
        <v>2.0</v>
      </c>
      <c r="U1267" s="9" t="s">
        <v>66</v>
      </c>
      <c r="Y1267" s="24">
        <v>40690.0</v>
      </c>
      <c r="Z1267" s="9">
        <v>5.0</v>
      </c>
      <c r="AA1267" s="9" t="s">
        <v>685</v>
      </c>
    </row>
    <row r="1268">
      <c r="A1268" s="23">
        <v>41878.68725405092</v>
      </c>
      <c r="B1268" s="24">
        <v>41457.0</v>
      </c>
      <c r="C1268" s="9" t="s">
        <v>176</v>
      </c>
      <c r="D1268" s="9" t="s">
        <v>177</v>
      </c>
      <c r="E1268" s="9" t="s">
        <v>7549</v>
      </c>
      <c r="F1268" s="9" t="s">
        <v>7550</v>
      </c>
      <c r="G1268" s="9" t="s">
        <v>7551</v>
      </c>
      <c r="H1268" s="9">
        <v>27.0</v>
      </c>
      <c r="I1268" s="9" t="s">
        <v>58</v>
      </c>
      <c r="J1268" s="9" t="s">
        <v>59</v>
      </c>
      <c r="K1268" s="9" t="s">
        <v>59</v>
      </c>
      <c r="L1268" s="9">
        <v>2.0</v>
      </c>
      <c r="M1268" s="9" t="s">
        <v>42</v>
      </c>
      <c r="N1268" s="9" t="s">
        <v>60</v>
      </c>
      <c r="O1268" s="9" t="s">
        <v>159</v>
      </c>
      <c r="P1268" s="9" t="s">
        <v>7552</v>
      </c>
      <c r="Q1268" s="21" t="s">
        <v>7553</v>
      </c>
      <c r="R1268" s="9" t="s">
        <v>7554</v>
      </c>
      <c r="S1268" s="9" t="s">
        <v>50</v>
      </c>
      <c r="T1268" s="9">
        <v>5.0</v>
      </c>
      <c r="U1268" s="9" t="s">
        <v>206</v>
      </c>
      <c r="V1268" s="9" t="s">
        <v>7555</v>
      </c>
      <c r="W1268" s="9" t="s">
        <v>7556</v>
      </c>
      <c r="Y1268" s="24">
        <v>41457.0</v>
      </c>
      <c r="Z1268" s="9">
        <v>1.0</v>
      </c>
      <c r="AA1268" s="9" t="s">
        <v>52</v>
      </c>
    </row>
    <row r="1269">
      <c r="A1269" s="23">
        <v>41878.68945886574</v>
      </c>
      <c r="B1269" s="24">
        <v>40713.0</v>
      </c>
      <c r="C1269" s="9" t="s">
        <v>34</v>
      </c>
      <c r="D1269" s="9" t="s">
        <v>276</v>
      </c>
      <c r="E1269" s="9" t="s">
        <v>36</v>
      </c>
      <c r="F1269" s="9" t="s">
        <v>297</v>
      </c>
      <c r="I1269" s="9" t="s">
        <v>58</v>
      </c>
      <c r="J1269" s="9" t="s">
        <v>59</v>
      </c>
      <c r="K1269" s="9" t="s">
        <v>59</v>
      </c>
      <c r="L1269" s="9">
        <v>2.0</v>
      </c>
      <c r="M1269" s="9" t="s">
        <v>42</v>
      </c>
      <c r="N1269" s="9" t="s">
        <v>60</v>
      </c>
      <c r="O1269" s="9" t="s">
        <v>78</v>
      </c>
      <c r="P1269" s="9" t="s">
        <v>2896</v>
      </c>
      <c r="Q1269" s="21" t="s">
        <v>2897</v>
      </c>
      <c r="S1269" s="9" t="s">
        <v>50</v>
      </c>
      <c r="T1269" s="9">
        <v>5.0</v>
      </c>
      <c r="U1269" s="9" t="s">
        <v>206</v>
      </c>
      <c r="V1269" s="9" t="s">
        <v>2902</v>
      </c>
      <c r="W1269" s="9" t="s">
        <v>2903</v>
      </c>
      <c r="X1269" s="9" t="s">
        <v>2904</v>
      </c>
      <c r="Y1269" s="24">
        <v>40713.0</v>
      </c>
      <c r="Z1269" s="9">
        <v>1.0</v>
      </c>
      <c r="AA1269" s="9" t="s">
        <v>52</v>
      </c>
    </row>
    <row r="1270">
      <c r="A1270" s="23">
        <v>41878.690172048606</v>
      </c>
      <c r="B1270" s="24">
        <v>40686.0</v>
      </c>
      <c r="C1270" s="9" t="s">
        <v>237</v>
      </c>
      <c r="D1270" s="9" t="s">
        <v>2090</v>
      </c>
      <c r="E1270" s="9" t="s">
        <v>2091</v>
      </c>
      <c r="F1270" s="9" t="s">
        <v>2092</v>
      </c>
      <c r="G1270" s="9" t="s">
        <v>2539</v>
      </c>
      <c r="H1270" s="9">
        <v>33.0</v>
      </c>
      <c r="I1270" s="9" t="s">
        <v>58</v>
      </c>
      <c r="J1270" s="9" t="s">
        <v>40</v>
      </c>
      <c r="K1270" s="9" t="s">
        <v>41</v>
      </c>
      <c r="L1270" s="9">
        <v>1.0</v>
      </c>
      <c r="M1270" s="9" t="s">
        <v>42</v>
      </c>
      <c r="N1270" s="9" t="s">
        <v>60</v>
      </c>
      <c r="O1270" s="9" t="s">
        <v>190</v>
      </c>
      <c r="P1270" s="9" t="s">
        <v>2540</v>
      </c>
      <c r="Q1270" s="21" t="s">
        <v>2541</v>
      </c>
      <c r="R1270" s="9" t="s">
        <v>2542</v>
      </c>
      <c r="S1270" s="9" t="s">
        <v>50</v>
      </c>
      <c r="T1270" s="9">
        <v>1.0</v>
      </c>
      <c r="U1270" s="9" t="s">
        <v>66</v>
      </c>
      <c r="Y1270" s="24">
        <v>40683.0</v>
      </c>
      <c r="Z1270" s="9">
        <v>1.0</v>
      </c>
      <c r="AA1270" s="9" t="s">
        <v>685</v>
      </c>
    </row>
    <row r="1271">
      <c r="A1271" s="23">
        <v>41878.69172658565</v>
      </c>
      <c r="B1271" s="24">
        <v>40691.0</v>
      </c>
      <c r="C1271" s="9" t="s">
        <v>67</v>
      </c>
      <c r="E1271" s="9" t="s">
        <v>2630</v>
      </c>
      <c r="F1271" s="9" t="s">
        <v>2631</v>
      </c>
      <c r="G1271" s="9" t="s">
        <v>2633</v>
      </c>
      <c r="H1271" s="9">
        <v>25.0</v>
      </c>
      <c r="I1271" s="9" t="s">
        <v>58</v>
      </c>
      <c r="J1271" s="9" t="s">
        <v>59</v>
      </c>
      <c r="K1271" s="9" t="s">
        <v>109</v>
      </c>
      <c r="L1271" s="9">
        <v>2.0</v>
      </c>
      <c r="M1271" s="9" t="s">
        <v>42</v>
      </c>
      <c r="N1271" s="9" t="s">
        <v>60</v>
      </c>
      <c r="O1271" s="9" t="s">
        <v>78</v>
      </c>
      <c r="P1271" s="9" t="s">
        <v>2634</v>
      </c>
      <c r="Q1271" s="21" t="s">
        <v>2635</v>
      </c>
      <c r="S1271" s="9" t="s">
        <v>50</v>
      </c>
      <c r="T1271" s="9">
        <v>1.0</v>
      </c>
      <c r="U1271" s="9" t="s">
        <v>66</v>
      </c>
      <c r="Y1271" s="24">
        <v>40691.0</v>
      </c>
      <c r="Z1271" s="9">
        <v>1.0</v>
      </c>
      <c r="AA1271" s="9" t="s">
        <v>52</v>
      </c>
    </row>
    <row r="1272">
      <c r="A1272" s="23">
        <v>41878.69264084491</v>
      </c>
      <c r="B1272" s="24">
        <v>41055.0</v>
      </c>
      <c r="C1272" s="9" t="s">
        <v>121</v>
      </c>
      <c r="D1272" s="9" t="s">
        <v>1684</v>
      </c>
      <c r="E1272" s="9" t="s">
        <v>1056</v>
      </c>
      <c r="F1272" s="9" t="s">
        <v>1057</v>
      </c>
      <c r="G1272" s="9" t="s">
        <v>4828</v>
      </c>
      <c r="H1272" s="9">
        <v>45.0</v>
      </c>
      <c r="I1272" s="9" t="s">
        <v>58</v>
      </c>
      <c r="J1272" s="9" t="s">
        <v>40</v>
      </c>
      <c r="K1272" s="9" t="s">
        <v>41</v>
      </c>
      <c r="L1272" s="9">
        <v>7.0</v>
      </c>
      <c r="M1272" s="9" t="s">
        <v>42</v>
      </c>
      <c r="N1272" s="9" t="s">
        <v>60</v>
      </c>
      <c r="O1272" s="9" t="s">
        <v>190</v>
      </c>
      <c r="P1272" s="9" t="s">
        <v>6622</v>
      </c>
      <c r="Q1272" s="21" t="s">
        <v>4830</v>
      </c>
      <c r="R1272" s="9" t="s">
        <v>6624</v>
      </c>
      <c r="S1272" s="9" t="s">
        <v>50</v>
      </c>
      <c r="T1272" s="9">
        <v>4.0</v>
      </c>
      <c r="U1272" s="9" t="s">
        <v>206</v>
      </c>
      <c r="V1272" s="9" t="s">
        <v>6625</v>
      </c>
      <c r="W1272" s="9" t="s">
        <v>6626</v>
      </c>
      <c r="X1272" s="9" t="s">
        <v>6627</v>
      </c>
      <c r="Y1272" s="24">
        <v>41055.0</v>
      </c>
      <c r="Z1272" s="9">
        <v>1.0</v>
      </c>
      <c r="AA1272" s="9" t="s">
        <v>52</v>
      </c>
    </row>
    <row r="1273">
      <c r="A1273" s="23">
        <v>41878.69601059028</v>
      </c>
      <c r="B1273" s="24">
        <v>40692.0</v>
      </c>
      <c r="S1273" s="9" t="s">
        <v>175</v>
      </c>
      <c r="AA1273" s="9" t="s">
        <v>212</v>
      </c>
    </row>
    <row r="1274">
      <c r="A1274" s="23">
        <v>41878.69836662037</v>
      </c>
      <c r="B1274" s="24">
        <v>41151.0</v>
      </c>
      <c r="C1274" s="9" t="s">
        <v>237</v>
      </c>
      <c r="D1274" s="9" t="s">
        <v>528</v>
      </c>
      <c r="E1274" s="9" t="s">
        <v>7122</v>
      </c>
      <c r="F1274" s="9" t="s">
        <v>530</v>
      </c>
      <c r="G1274" s="9" t="s">
        <v>7123</v>
      </c>
      <c r="H1274" s="9">
        <v>23.0</v>
      </c>
      <c r="I1274" s="9" t="s">
        <v>58</v>
      </c>
      <c r="J1274" s="9" t="s">
        <v>90</v>
      </c>
      <c r="K1274" s="9" t="s">
        <v>41</v>
      </c>
      <c r="L1274" s="9">
        <v>3.0</v>
      </c>
      <c r="M1274" s="9" t="s">
        <v>42</v>
      </c>
      <c r="N1274" s="9" t="s">
        <v>60</v>
      </c>
      <c r="O1274" s="9" t="s">
        <v>190</v>
      </c>
      <c r="P1274" s="9" t="s">
        <v>7124</v>
      </c>
      <c r="Q1274" s="21" t="s">
        <v>7125</v>
      </c>
      <c r="S1274" s="9" t="s">
        <v>50</v>
      </c>
      <c r="T1274" s="9">
        <v>3.0</v>
      </c>
      <c r="U1274" s="9" t="s">
        <v>51</v>
      </c>
      <c r="Y1274" s="24">
        <v>40785.0</v>
      </c>
      <c r="Z1274" s="9">
        <v>1.0</v>
      </c>
      <c r="AA1274" s="9" t="s">
        <v>52</v>
      </c>
    </row>
    <row r="1275">
      <c r="A1275" s="23">
        <v>41878.699305752314</v>
      </c>
      <c r="B1275" s="24">
        <v>40694.0</v>
      </c>
      <c r="S1275" s="9" t="s">
        <v>175</v>
      </c>
      <c r="AA1275" s="9" t="s">
        <v>212</v>
      </c>
    </row>
    <row r="1276">
      <c r="A1276" s="23">
        <v>41878.69937625</v>
      </c>
      <c r="B1276" s="24">
        <v>40713.0</v>
      </c>
      <c r="C1276" s="9" t="s">
        <v>67</v>
      </c>
      <c r="D1276" s="9" t="s">
        <v>2905</v>
      </c>
      <c r="E1276" s="9" t="s">
        <v>2906</v>
      </c>
      <c r="F1276" s="9" t="s">
        <v>2907</v>
      </c>
      <c r="G1276" s="9" t="s">
        <v>2908</v>
      </c>
      <c r="H1276" s="9">
        <v>50.0</v>
      </c>
      <c r="I1276" s="9" t="s">
        <v>58</v>
      </c>
      <c r="J1276" s="9" t="s">
        <v>90</v>
      </c>
      <c r="K1276" s="9" t="s">
        <v>41</v>
      </c>
      <c r="L1276" s="9">
        <v>1.0</v>
      </c>
      <c r="M1276" s="9" t="s">
        <v>42</v>
      </c>
      <c r="N1276" s="9" t="s">
        <v>43</v>
      </c>
      <c r="O1276" s="9" t="s">
        <v>43</v>
      </c>
      <c r="P1276" s="9" t="s">
        <v>2909</v>
      </c>
      <c r="Q1276" s="21" t="s">
        <v>2910</v>
      </c>
      <c r="R1276" s="9" t="s">
        <v>2914</v>
      </c>
      <c r="S1276" s="9" t="s">
        <v>50</v>
      </c>
      <c r="T1276" s="9">
        <v>3.0</v>
      </c>
      <c r="U1276" s="9" t="s">
        <v>66</v>
      </c>
      <c r="Y1276" s="24">
        <v>40713.0</v>
      </c>
      <c r="Z1276" s="9">
        <v>2.0</v>
      </c>
      <c r="AA1276" s="9" t="s">
        <v>685</v>
      </c>
    </row>
    <row r="1277">
      <c r="A1277" s="23">
        <v>41878.700103125004</v>
      </c>
      <c r="B1277" s="24">
        <v>40686.0</v>
      </c>
      <c r="C1277" s="9" t="s">
        <v>34</v>
      </c>
      <c r="E1277" s="9" t="s">
        <v>189</v>
      </c>
      <c r="F1277" s="9" t="s">
        <v>2543</v>
      </c>
      <c r="G1277" s="9" t="s">
        <v>192</v>
      </c>
      <c r="H1277" s="9">
        <v>40.0</v>
      </c>
      <c r="I1277" s="9" t="s">
        <v>58</v>
      </c>
      <c r="J1277" s="9" t="s">
        <v>90</v>
      </c>
      <c r="K1277" s="9" t="s">
        <v>59</v>
      </c>
      <c r="L1277" s="9">
        <v>2.0</v>
      </c>
      <c r="M1277" s="9" t="s">
        <v>42</v>
      </c>
      <c r="N1277" s="9" t="s">
        <v>60</v>
      </c>
      <c r="O1277" s="9" t="s">
        <v>190</v>
      </c>
      <c r="P1277" s="9" t="s">
        <v>2544</v>
      </c>
      <c r="Q1277" s="21" t="s">
        <v>2545</v>
      </c>
      <c r="R1277" s="9" t="s">
        <v>2549</v>
      </c>
      <c r="S1277" s="9" t="s">
        <v>50</v>
      </c>
      <c r="T1277" s="9">
        <v>2.0</v>
      </c>
      <c r="U1277" s="9" t="s">
        <v>66</v>
      </c>
      <c r="Y1277" s="24">
        <v>40651.0</v>
      </c>
      <c r="Z1277" s="9">
        <v>1.0</v>
      </c>
      <c r="AA1277" s="9" t="s">
        <v>685</v>
      </c>
    </row>
    <row r="1278">
      <c r="A1278" s="23">
        <v>41878.70074855324</v>
      </c>
      <c r="B1278" s="24">
        <v>41055.0</v>
      </c>
      <c r="C1278" s="9" t="s">
        <v>300</v>
      </c>
      <c r="D1278" s="9" t="s">
        <v>6630</v>
      </c>
      <c r="E1278" s="9" t="s">
        <v>3864</v>
      </c>
      <c r="F1278" s="9" t="s">
        <v>3865</v>
      </c>
      <c r="G1278" s="9" t="s">
        <v>6631</v>
      </c>
      <c r="H1278" s="9">
        <v>26.0</v>
      </c>
      <c r="I1278" s="9" t="s">
        <v>58</v>
      </c>
      <c r="J1278" s="9" t="s">
        <v>40</v>
      </c>
      <c r="K1278" s="9" t="s">
        <v>41</v>
      </c>
      <c r="L1278" s="9">
        <v>1.0</v>
      </c>
      <c r="M1278" s="9" t="s">
        <v>42</v>
      </c>
      <c r="N1278" s="9" t="s">
        <v>59</v>
      </c>
      <c r="O1278" s="9" t="s">
        <v>59</v>
      </c>
      <c r="Q1278" s="21" t="s">
        <v>6634</v>
      </c>
      <c r="R1278" s="9" t="s">
        <v>6637</v>
      </c>
      <c r="S1278" s="9" t="s">
        <v>50</v>
      </c>
      <c r="T1278" s="9">
        <v>3.0</v>
      </c>
      <c r="U1278" s="9" t="s">
        <v>66</v>
      </c>
      <c r="Y1278" s="24">
        <v>41054.0</v>
      </c>
      <c r="Z1278" s="9">
        <v>1.0</v>
      </c>
      <c r="AA1278" s="9" t="s">
        <v>685</v>
      </c>
    </row>
    <row r="1279">
      <c r="A1279" s="23">
        <v>41878.7025796875</v>
      </c>
      <c r="B1279" s="24">
        <v>41743.0</v>
      </c>
      <c r="C1279" s="9" t="s">
        <v>67</v>
      </c>
      <c r="D1279" s="9" t="s">
        <v>7579</v>
      </c>
      <c r="E1279" s="9" t="s">
        <v>6768</v>
      </c>
      <c r="F1279" s="9" t="s">
        <v>7580</v>
      </c>
      <c r="I1279" s="9" t="s">
        <v>58</v>
      </c>
      <c r="J1279" s="9" t="s">
        <v>59</v>
      </c>
      <c r="K1279" s="9" t="s">
        <v>59</v>
      </c>
      <c r="L1279" s="9">
        <v>3.0</v>
      </c>
      <c r="M1279" s="9" t="s">
        <v>42</v>
      </c>
      <c r="N1279" s="9" t="s">
        <v>60</v>
      </c>
      <c r="O1279" s="9" t="s">
        <v>273</v>
      </c>
      <c r="P1279" s="9" t="s">
        <v>7583</v>
      </c>
      <c r="Q1279" s="21" t="s">
        <v>7584</v>
      </c>
      <c r="R1279" s="9" t="s">
        <v>7585</v>
      </c>
      <c r="S1279" s="9" t="s">
        <v>50</v>
      </c>
      <c r="T1279" s="9">
        <v>3.0</v>
      </c>
      <c r="U1279" s="9" t="s">
        <v>66</v>
      </c>
      <c r="Y1279" s="24">
        <v>41378.0</v>
      </c>
      <c r="Z1279" s="9">
        <v>1.0</v>
      </c>
      <c r="AA1279" s="9" t="s">
        <v>685</v>
      </c>
    </row>
    <row r="1280">
      <c r="A1280" s="23">
        <v>41878.70315144676</v>
      </c>
      <c r="B1280" s="24">
        <v>40695.0</v>
      </c>
      <c r="S1280" s="9" t="s">
        <v>175</v>
      </c>
      <c r="AA1280" s="9" t="s">
        <v>212</v>
      </c>
    </row>
    <row r="1281">
      <c r="A1281" s="23">
        <v>41878.70495278935</v>
      </c>
      <c r="B1281" s="24">
        <v>41055.0</v>
      </c>
      <c r="C1281" s="9" t="s">
        <v>247</v>
      </c>
      <c r="D1281" s="9" t="s">
        <v>248</v>
      </c>
      <c r="E1281" s="9" t="s">
        <v>248</v>
      </c>
      <c r="F1281" s="9" t="s">
        <v>1577</v>
      </c>
      <c r="H1281" s="9">
        <v>24.0</v>
      </c>
      <c r="I1281" s="9" t="s">
        <v>58</v>
      </c>
      <c r="J1281" s="9" t="s">
        <v>59</v>
      </c>
      <c r="K1281" s="9" t="s">
        <v>59</v>
      </c>
      <c r="M1281" s="9" t="s">
        <v>77</v>
      </c>
      <c r="N1281" s="9" t="s">
        <v>60</v>
      </c>
      <c r="O1281" s="9" t="s">
        <v>78</v>
      </c>
      <c r="Q1281" s="21" t="s">
        <v>6641</v>
      </c>
      <c r="S1281" s="9" t="s">
        <v>50</v>
      </c>
      <c r="T1281" s="9">
        <v>5.0</v>
      </c>
      <c r="U1281" s="9" t="s">
        <v>66</v>
      </c>
      <c r="Y1281" s="24">
        <v>41055.0</v>
      </c>
      <c r="Z1281" s="9">
        <v>1.0</v>
      </c>
      <c r="AA1281" s="9" t="s">
        <v>685</v>
      </c>
    </row>
    <row r="1282">
      <c r="A1282" s="23">
        <v>41878.70563099537</v>
      </c>
      <c r="B1282" s="24">
        <v>40691.0</v>
      </c>
      <c r="C1282" s="9" t="s">
        <v>67</v>
      </c>
      <c r="E1282" s="9" t="s">
        <v>2643</v>
      </c>
      <c r="F1282" s="9" t="s">
        <v>2644</v>
      </c>
      <c r="I1282" s="9" t="s">
        <v>59</v>
      </c>
      <c r="J1282" s="9" t="s">
        <v>59</v>
      </c>
      <c r="K1282" s="9" t="s">
        <v>59</v>
      </c>
      <c r="M1282" s="9" t="s">
        <v>59</v>
      </c>
      <c r="N1282" s="9" t="s">
        <v>59</v>
      </c>
      <c r="O1282" s="9" t="s">
        <v>59</v>
      </c>
      <c r="P1282" s="9" t="s">
        <v>2645</v>
      </c>
      <c r="Q1282" s="21" t="s">
        <v>2646</v>
      </c>
      <c r="S1282" s="9" t="s">
        <v>50</v>
      </c>
      <c r="U1282" s="9" t="s">
        <v>51</v>
      </c>
      <c r="Y1282" s="24">
        <v>40691.0</v>
      </c>
      <c r="Z1282" s="9">
        <v>1.0</v>
      </c>
      <c r="AA1282" s="9" t="s">
        <v>52</v>
      </c>
    </row>
    <row r="1283">
      <c r="A1283" s="23">
        <v>41878.70566194445</v>
      </c>
      <c r="B1283" s="24">
        <v>40696.0</v>
      </c>
      <c r="C1283" s="9" t="s">
        <v>101</v>
      </c>
      <c r="D1283" s="9" t="s">
        <v>603</v>
      </c>
      <c r="E1283" s="9" t="s">
        <v>1807</v>
      </c>
      <c r="F1283" s="9" t="s">
        <v>2707</v>
      </c>
      <c r="I1283" s="9" t="s">
        <v>58</v>
      </c>
      <c r="J1283" s="9" t="s">
        <v>59</v>
      </c>
      <c r="K1283" s="9" t="s">
        <v>59</v>
      </c>
      <c r="L1283" s="9">
        <v>2.0</v>
      </c>
      <c r="M1283" s="9" t="s">
        <v>42</v>
      </c>
      <c r="N1283" s="9" t="s">
        <v>60</v>
      </c>
      <c r="O1283" s="9" t="s">
        <v>2710</v>
      </c>
      <c r="P1283" s="9" t="s">
        <v>2711</v>
      </c>
      <c r="Q1283" s="21" t="s">
        <v>2712</v>
      </c>
      <c r="S1283" s="9" t="s">
        <v>50</v>
      </c>
      <c r="T1283" s="9">
        <v>2.0</v>
      </c>
      <c r="U1283" s="9" t="s">
        <v>66</v>
      </c>
      <c r="Y1283" s="24">
        <v>40696.0</v>
      </c>
      <c r="Z1283" s="9">
        <v>2.0</v>
      </c>
      <c r="AA1283" s="9" t="s">
        <v>52</v>
      </c>
    </row>
    <row r="1284">
      <c r="A1284" s="23">
        <v>41878.70648121528</v>
      </c>
      <c r="B1284" s="24">
        <v>40686.0</v>
      </c>
      <c r="C1284" s="9" t="s">
        <v>101</v>
      </c>
      <c r="D1284" s="9" t="s">
        <v>471</v>
      </c>
      <c r="F1284" s="9" t="s">
        <v>2550</v>
      </c>
      <c r="G1284" s="9" t="s">
        <v>2483</v>
      </c>
      <c r="H1284" s="9">
        <v>44.0</v>
      </c>
      <c r="I1284" s="9" t="s">
        <v>58</v>
      </c>
      <c r="J1284" s="9" t="s">
        <v>59</v>
      </c>
      <c r="K1284" s="9" t="s">
        <v>59</v>
      </c>
      <c r="M1284" s="9" t="s">
        <v>42</v>
      </c>
      <c r="N1284" s="9" t="s">
        <v>60</v>
      </c>
      <c r="O1284" s="9" t="s">
        <v>190</v>
      </c>
      <c r="P1284" s="9" t="s">
        <v>2552</v>
      </c>
      <c r="Q1284" s="21" t="s">
        <v>2553</v>
      </c>
      <c r="R1284" s="9" t="s">
        <v>2554</v>
      </c>
      <c r="S1284" s="9" t="s">
        <v>50</v>
      </c>
      <c r="T1284" s="9">
        <v>2.0</v>
      </c>
      <c r="U1284" s="9" t="s">
        <v>66</v>
      </c>
      <c r="Y1284" s="24">
        <v>40683.0</v>
      </c>
      <c r="Z1284" s="9">
        <v>1.0</v>
      </c>
      <c r="AA1284" s="9" t="s">
        <v>685</v>
      </c>
    </row>
    <row r="1285">
      <c r="A1285" s="23">
        <v>41878.70791548611</v>
      </c>
      <c r="B1285" s="24">
        <v>41055.0</v>
      </c>
      <c r="C1285" s="9" t="s">
        <v>237</v>
      </c>
      <c r="D1285" s="9" t="s">
        <v>6647</v>
      </c>
      <c r="E1285" s="9" t="s">
        <v>6648</v>
      </c>
      <c r="F1285" s="9" t="s">
        <v>6649</v>
      </c>
      <c r="G1285" s="9" t="s">
        <v>6650</v>
      </c>
      <c r="H1285" s="9">
        <v>27.0</v>
      </c>
      <c r="I1285" s="9" t="s">
        <v>58</v>
      </c>
      <c r="J1285" s="9" t="s">
        <v>59</v>
      </c>
      <c r="K1285" s="9" t="s">
        <v>59</v>
      </c>
      <c r="M1285" s="9" t="s">
        <v>42</v>
      </c>
      <c r="N1285" s="9" t="s">
        <v>60</v>
      </c>
      <c r="O1285" s="9" t="s">
        <v>190</v>
      </c>
      <c r="Q1285" s="21" t="s">
        <v>6651</v>
      </c>
      <c r="R1285" s="9" t="s">
        <v>6656</v>
      </c>
      <c r="S1285" s="9" t="s">
        <v>50</v>
      </c>
      <c r="T1285" s="9">
        <v>5.0</v>
      </c>
      <c r="U1285" s="9" t="s">
        <v>66</v>
      </c>
      <c r="Y1285" s="24">
        <v>41054.0</v>
      </c>
      <c r="Z1285" s="9">
        <v>1.0</v>
      </c>
      <c r="AA1285" s="9" t="s">
        <v>685</v>
      </c>
    </row>
    <row r="1286">
      <c r="A1286" s="23">
        <v>41878.70965225695</v>
      </c>
      <c r="B1286" s="24">
        <v>40879.0</v>
      </c>
      <c r="C1286" s="9" t="s">
        <v>2190</v>
      </c>
      <c r="D1286" s="9" t="s">
        <v>4234</v>
      </c>
      <c r="E1286" s="9" t="s">
        <v>5795</v>
      </c>
      <c r="F1286" s="9" t="s">
        <v>5807</v>
      </c>
      <c r="H1286" s="9">
        <v>21.0</v>
      </c>
      <c r="I1286" s="9" t="s">
        <v>58</v>
      </c>
      <c r="J1286" s="9" t="s">
        <v>59</v>
      </c>
      <c r="K1286" s="9" t="s">
        <v>59</v>
      </c>
      <c r="L1286" s="9">
        <v>4.0</v>
      </c>
      <c r="M1286" s="9" t="s">
        <v>42</v>
      </c>
      <c r="N1286" s="9" t="s">
        <v>60</v>
      </c>
      <c r="O1286" s="9" t="s">
        <v>190</v>
      </c>
      <c r="P1286" s="9" t="s">
        <v>5808</v>
      </c>
      <c r="Q1286" s="21" t="s">
        <v>5809</v>
      </c>
      <c r="S1286" s="9" t="s">
        <v>50</v>
      </c>
      <c r="T1286" s="9">
        <v>4.0</v>
      </c>
      <c r="U1286" s="9" t="s">
        <v>51</v>
      </c>
      <c r="Y1286" s="24">
        <v>40879.0</v>
      </c>
      <c r="Z1286" s="9">
        <v>1.0</v>
      </c>
      <c r="AA1286" s="9" t="s">
        <v>52</v>
      </c>
    </row>
    <row r="1287">
      <c r="A1287" s="23">
        <v>41878.715340208335</v>
      </c>
      <c r="B1287" s="24">
        <v>40762.0</v>
      </c>
      <c r="C1287" s="9" t="s">
        <v>101</v>
      </c>
      <c r="D1287" s="9" t="s">
        <v>337</v>
      </c>
      <c r="E1287" s="9" t="s">
        <v>337</v>
      </c>
      <c r="F1287" s="9" t="s">
        <v>491</v>
      </c>
      <c r="G1287" s="9" t="s">
        <v>3771</v>
      </c>
      <c r="H1287" s="9">
        <v>23.0</v>
      </c>
      <c r="I1287" s="9" t="s">
        <v>58</v>
      </c>
      <c r="J1287" s="9" t="s">
        <v>40</v>
      </c>
      <c r="K1287" s="9" t="s">
        <v>41</v>
      </c>
      <c r="L1287" s="9">
        <v>20.0</v>
      </c>
      <c r="M1287" s="9" t="s">
        <v>42</v>
      </c>
      <c r="N1287" s="9" t="s">
        <v>60</v>
      </c>
      <c r="O1287" s="9" t="s">
        <v>159</v>
      </c>
      <c r="P1287" s="9" t="s">
        <v>3819</v>
      </c>
      <c r="Q1287" s="21" t="s">
        <v>3820</v>
      </c>
      <c r="S1287" s="9" t="s">
        <v>50</v>
      </c>
      <c r="T1287" s="9">
        <v>5.0</v>
      </c>
      <c r="U1287" s="9" t="s">
        <v>66</v>
      </c>
      <c r="Y1287" s="24">
        <v>40761.0</v>
      </c>
      <c r="Z1287" s="9">
        <v>2.0</v>
      </c>
      <c r="AA1287" s="9" t="s">
        <v>52</v>
      </c>
    </row>
    <row r="1288">
      <c r="A1288" s="23">
        <v>41878.717582928235</v>
      </c>
      <c r="B1288" s="24">
        <v>40879.0</v>
      </c>
      <c r="C1288" s="9" t="s">
        <v>237</v>
      </c>
      <c r="D1288" s="9" t="s">
        <v>528</v>
      </c>
      <c r="E1288" s="9" t="s">
        <v>529</v>
      </c>
      <c r="F1288" s="9" t="s">
        <v>5810</v>
      </c>
      <c r="G1288" s="9" t="s">
        <v>5811</v>
      </c>
      <c r="H1288" s="9">
        <v>22.0</v>
      </c>
      <c r="I1288" s="9" t="s">
        <v>58</v>
      </c>
      <c r="J1288" s="9" t="s">
        <v>59</v>
      </c>
      <c r="K1288" s="9" t="s">
        <v>109</v>
      </c>
      <c r="L1288" s="9">
        <v>3.0</v>
      </c>
      <c r="M1288" s="9" t="s">
        <v>77</v>
      </c>
      <c r="N1288" s="9" t="s">
        <v>60</v>
      </c>
      <c r="O1288" s="9" t="s">
        <v>78</v>
      </c>
      <c r="P1288" s="9" t="s">
        <v>5812</v>
      </c>
      <c r="Q1288" s="21" t="s">
        <v>5813</v>
      </c>
      <c r="S1288" s="9" t="s">
        <v>50</v>
      </c>
      <c r="T1288" s="9">
        <v>5.0</v>
      </c>
      <c r="U1288" s="9" t="s">
        <v>51</v>
      </c>
      <c r="Y1288" s="24">
        <v>40879.0</v>
      </c>
      <c r="Z1288" s="9">
        <v>1.0</v>
      </c>
      <c r="AA1288" s="9" t="s">
        <v>685</v>
      </c>
    </row>
    <row r="1289">
      <c r="A1289" s="23">
        <v>41878.71806168981</v>
      </c>
      <c r="B1289" s="24">
        <v>41161.0</v>
      </c>
      <c r="C1289" s="9" t="s">
        <v>232</v>
      </c>
      <c r="D1289" s="9" t="s">
        <v>2447</v>
      </c>
      <c r="E1289" s="9" t="s">
        <v>3354</v>
      </c>
      <c r="F1289" s="9" t="s">
        <v>7147</v>
      </c>
      <c r="G1289" s="9" t="s">
        <v>7148</v>
      </c>
      <c r="H1289" s="9">
        <v>53.0</v>
      </c>
      <c r="I1289" s="9" t="s">
        <v>58</v>
      </c>
      <c r="J1289" s="9" t="s">
        <v>90</v>
      </c>
      <c r="K1289" s="9" t="s">
        <v>41</v>
      </c>
      <c r="M1289" s="9" t="s">
        <v>42</v>
      </c>
      <c r="N1289" s="9" t="s">
        <v>60</v>
      </c>
      <c r="O1289" s="9" t="s">
        <v>341</v>
      </c>
      <c r="P1289" s="9" t="s">
        <v>7149</v>
      </c>
      <c r="Q1289" s="21" t="s">
        <v>7150</v>
      </c>
      <c r="S1289" s="9" t="s">
        <v>50</v>
      </c>
      <c r="T1289" s="9">
        <v>4.0</v>
      </c>
      <c r="U1289" s="9" t="s">
        <v>66</v>
      </c>
      <c r="Y1289" s="24">
        <v>41161.0</v>
      </c>
      <c r="Z1289" s="9">
        <v>1.0</v>
      </c>
      <c r="AA1289" s="9" t="s">
        <v>52</v>
      </c>
    </row>
    <row r="1290">
      <c r="A1290" s="23">
        <v>41878.72114592593</v>
      </c>
      <c r="B1290" s="24">
        <v>41409.0</v>
      </c>
      <c r="C1290" s="9" t="s">
        <v>148</v>
      </c>
      <c r="D1290" s="9" t="s">
        <v>7594</v>
      </c>
      <c r="E1290" s="9" t="s">
        <v>7595</v>
      </c>
      <c r="F1290" s="9" t="s">
        <v>7596</v>
      </c>
      <c r="G1290" s="9" t="s">
        <v>7597</v>
      </c>
      <c r="H1290" s="9">
        <v>34.0</v>
      </c>
      <c r="I1290" s="9" t="s">
        <v>58</v>
      </c>
      <c r="J1290" s="9" t="s">
        <v>90</v>
      </c>
      <c r="K1290" s="9" t="s">
        <v>59</v>
      </c>
      <c r="L1290" s="9">
        <v>2.0</v>
      </c>
      <c r="M1290" s="9" t="s">
        <v>77</v>
      </c>
      <c r="N1290" s="9" t="s">
        <v>60</v>
      </c>
      <c r="O1290" s="9" t="s">
        <v>190</v>
      </c>
      <c r="P1290" s="9" t="s">
        <v>7598</v>
      </c>
      <c r="Q1290" s="21" t="s">
        <v>7599</v>
      </c>
      <c r="R1290" s="9" t="s">
        <v>7600</v>
      </c>
      <c r="S1290" s="9" t="s">
        <v>50</v>
      </c>
      <c r="T1290" s="9">
        <v>5.0</v>
      </c>
      <c r="U1290" s="9" t="s">
        <v>206</v>
      </c>
      <c r="V1290" s="9" t="s">
        <v>7601</v>
      </c>
      <c r="W1290" s="9" t="s">
        <v>7602</v>
      </c>
      <c r="Y1290" s="24">
        <v>41409.0</v>
      </c>
      <c r="Z1290" s="9">
        <v>1.0</v>
      </c>
      <c r="AA1290" s="9" t="s">
        <v>52</v>
      </c>
    </row>
    <row r="1291">
      <c r="A1291" s="23">
        <v>41878.72380546296</v>
      </c>
      <c r="B1291" s="24">
        <v>40879.0</v>
      </c>
      <c r="C1291" s="9" t="s">
        <v>897</v>
      </c>
      <c r="D1291" s="9" t="s">
        <v>5814</v>
      </c>
      <c r="E1291" s="9" t="s">
        <v>5815</v>
      </c>
      <c r="F1291" s="9" t="s">
        <v>5816</v>
      </c>
      <c r="G1291" s="9" t="s">
        <v>5817</v>
      </c>
      <c r="H1291" s="9">
        <v>22.0</v>
      </c>
      <c r="I1291" s="9" t="s">
        <v>58</v>
      </c>
      <c r="J1291" s="9" t="s">
        <v>40</v>
      </c>
      <c r="K1291" s="9" t="s">
        <v>41</v>
      </c>
      <c r="M1291" s="9" t="s">
        <v>77</v>
      </c>
      <c r="N1291" s="9" t="s">
        <v>59</v>
      </c>
      <c r="O1291" s="9" t="s">
        <v>474</v>
      </c>
      <c r="P1291" s="9" t="s">
        <v>5818</v>
      </c>
      <c r="Q1291" s="21" t="s">
        <v>5819</v>
      </c>
      <c r="S1291" s="9" t="s">
        <v>50</v>
      </c>
      <c r="T1291" s="9">
        <v>3.0</v>
      </c>
      <c r="U1291" s="9" t="s">
        <v>206</v>
      </c>
      <c r="V1291" s="9" t="s">
        <v>5820</v>
      </c>
      <c r="W1291" s="9" t="s">
        <v>5821</v>
      </c>
      <c r="Y1291" s="24">
        <v>40879.0</v>
      </c>
      <c r="Z1291" s="9">
        <v>1.0</v>
      </c>
      <c r="AA1291" s="9" t="s">
        <v>685</v>
      </c>
    </row>
    <row r="1292">
      <c r="A1292" s="23">
        <v>41878.72943298611</v>
      </c>
      <c r="B1292" s="24">
        <v>40879.0</v>
      </c>
      <c r="C1292" s="9" t="s">
        <v>919</v>
      </c>
      <c r="D1292" s="9" t="s">
        <v>1750</v>
      </c>
      <c r="E1292" s="9" t="s">
        <v>5822</v>
      </c>
      <c r="F1292" s="9" t="s">
        <v>5823</v>
      </c>
      <c r="I1292" s="9" t="s">
        <v>58</v>
      </c>
      <c r="J1292" s="9" t="s">
        <v>59</v>
      </c>
      <c r="K1292" s="9" t="s">
        <v>59</v>
      </c>
      <c r="M1292" s="9" t="s">
        <v>59</v>
      </c>
      <c r="N1292" s="9" t="s">
        <v>60</v>
      </c>
      <c r="O1292" s="9" t="s">
        <v>78</v>
      </c>
      <c r="P1292" s="9" t="s">
        <v>5824</v>
      </c>
      <c r="Q1292" s="21" t="s">
        <v>5825</v>
      </c>
      <c r="S1292" s="9" t="s">
        <v>50</v>
      </c>
      <c r="T1292" s="9">
        <v>3.0</v>
      </c>
      <c r="U1292" s="9" t="s">
        <v>66</v>
      </c>
      <c r="Y1292" s="24">
        <v>40879.0</v>
      </c>
      <c r="Z1292" s="9">
        <v>1.0</v>
      </c>
      <c r="AA1292" s="9" t="s">
        <v>685</v>
      </c>
    </row>
    <row r="1293">
      <c r="A1293" s="23">
        <v>41878.729659780096</v>
      </c>
      <c r="B1293" s="24">
        <v>41409.0</v>
      </c>
      <c r="C1293" s="9" t="s">
        <v>688</v>
      </c>
      <c r="D1293" s="9" t="s">
        <v>3779</v>
      </c>
      <c r="E1293" s="9" t="s">
        <v>7603</v>
      </c>
      <c r="F1293" s="9" t="s">
        <v>7604</v>
      </c>
      <c r="G1293" s="9" t="s">
        <v>7605</v>
      </c>
      <c r="H1293" s="9">
        <v>39.0</v>
      </c>
      <c r="I1293" s="9" t="s">
        <v>58</v>
      </c>
      <c r="J1293" s="9" t="s">
        <v>90</v>
      </c>
      <c r="K1293" s="9" t="s">
        <v>41</v>
      </c>
      <c r="M1293" s="9" t="s">
        <v>77</v>
      </c>
      <c r="N1293" s="9" t="s">
        <v>60</v>
      </c>
      <c r="O1293" s="9" t="s">
        <v>190</v>
      </c>
      <c r="P1293" s="9" t="s">
        <v>7606</v>
      </c>
      <c r="Q1293" s="21" t="s">
        <v>7607</v>
      </c>
      <c r="R1293" s="9" t="s">
        <v>7608</v>
      </c>
      <c r="S1293" s="9" t="s">
        <v>50</v>
      </c>
      <c r="T1293" s="9">
        <v>3.0</v>
      </c>
      <c r="U1293" s="9" t="s">
        <v>66</v>
      </c>
      <c r="Y1293" s="24">
        <v>41409.0</v>
      </c>
      <c r="Z1293" s="9">
        <v>1.0</v>
      </c>
      <c r="AA1293" s="9" t="s">
        <v>685</v>
      </c>
    </row>
    <row r="1294">
      <c r="A1294" s="23">
        <v>41878.73305149306</v>
      </c>
      <c r="B1294" s="24">
        <v>41599.0</v>
      </c>
      <c r="C1294" s="9" t="s">
        <v>148</v>
      </c>
      <c r="E1294" s="9" t="s">
        <v>3027</v>
      </c>
      <c r="F1294" s="9" t="s">
        <v>7609</v>
      </c>
      <c r="G1294" s="9" t="s">
        <v>7610</v>
      </c>
      <c r="H1294" s="9">
        <v>18.0</v>
      </c>
      <c r="I1294" s="9" t="s">
        <v>58</v>
      </c>
      <c r="J1294" s="9" t="s">
        <v>59</v>
      </c>
      <c r="K1294" s="9" t="s">
        <v>59</v>
      </c>
      <c r="M1294" s="9" t="s">
        <v>59</v>
      </c>
      <c r="N1294" s="9" t="s">
        <v>60</v>
      </c>
      <c r="O1294" s="9" t="s">
        <v>705</v>
      </c>
      <c r="P1294" s="9" t="s">
        <v>7611</v>
      </c>
      <c r="Q1294" s="21" t="s">
        <v>7612</v>
      </c>
      <c r="S1294" s="9" t="s">
        <v>50</v>
      </c>
      <c r="T1294" s="9">
        <v>5.0</v>
      </c>
      <c r="U1294" s="9" t="s">
        <v>51</v>
      </c>
      <c r="Y1294" s="24">
        <v>41599.0</v>
      </c>
      <c r="Z1294" s="9">
        <v>3.0</v>
      </c>
      <c r="AA1294" s="9" t="s">
        <v>685</v>
      </c>
    </row>
    <row r="1295">
      <c r="A1295" s="23">
        <v>41878.740066377315</v>
      </c>
      <c r="B1295" s="24">
        <v>40705.0</v>
      </c>
      <c r="C1295" s="9" t="s">
        <v>121</v>
      </c>
      <c r="D1295" s="9" t="s">
        <v>2794</v>
      </c>
      <c r="E1295" s="9" t="s">
        <v>2795</v>
      </c>
      <c r="F1295" s="9" t="s">
        <v>2796</v>
      </c>
      <c r="G1295" s="9" t="s">
        <v>2797</v>
      </c>
      <c r="H1295" s="9">
        <v>39.0</v>
      </c>
      <c r="I1295" s="9" t="s">
        <v>58</v>
      </c>
      <c r="J1295" s="9" t="s">
        <v>40</v>
      </c>
      <c r="K1295" s="9" t="s">
        <v>41</v>
      </c>
      <c r="L1295" s="9">
        <v>2.0</v>
      </c>
      <c r="M1295" s="9" t="s">
        <v>77</v>
      </c>
      <c r="N1295" s="9" t="s">
        <v>43</v>
      </c>
      <c r="O1295" s="9" t="s">
        <v>43</v>
      </c>
      <c r="P1295" s="9" t="s">
        <v>2800</v>
      </c>
      <c r="Q1295" s="21" t="s">
        <v>2801</v>
      </c>
      <c r="R1295" s="9" t="s">
        <v>2802</v>
      </c>
      <c r="S1295" s="9" t="s">
        <v>50</v>
      </c>
      <c r="T1295" s="9">
        <v>4.0</v>
      </c>
      <c r="U1295" s="9" t="s">
        <v>206</v>
      </c>
      <c r="W1295" s="9" t="s">
        <v>2804</v>
      </c>
      <c r="Y1295" s="24">
        <v>40360.0</v>
      </c>
      <c r="Z1295" s="9">
        <v>1.0</v>
      </c>
      <c r="AA1295" s="9" t="s">
        <v>52</v>
      </c>
    </row>
    <row r="1296">
      <c r="A1296" s="23">
        <v>41878.74635646991</v>
      </c>
      <c r="B1296" s="24">
        <v>41599.0</v>
      </c>
      <c r="C1296" s="9" t="s">
        <v>164</v>
      </c>
      <c r="E1296" s="9" t="s">
        <v>165</v>
      </c>
      <c r="F1296" s="9" t="s">
        <v>493</v>
      </c>
      <c r="G1296" s="9" t="s">
        <v>7613</v>
      </c>
      <c r="H1296" s="9">
        <v>37.0</v>
      </c>
      <c r="I1296" s="9" t="s">
        <v>58</v>
      </c>
      <c r="J1296" s="9" t="s">
        <v>40</v>
      </c>
      <c r="K1296" s="9" t="s">
        <v>41</v>
      </c>
      <c r="M1296" s="9" t="s">
        <v>42</v>
      </c>
      <c r="N1296" s="9" t="s">
        <v>60</v>
      </c>
      <c r="O1296" s="9" t="s">
        <v>78</v>
      </c>
      <c r="P1296" s="9" t="s">
        <v>7614</v>
      </c>
      <c r="Q1296" s="21" t="s">
        <v>7615</v>
      </c>
      <c r="R1296" s="9" t="s">
        <v>7616</v>
      </c>
      <c r="S1296" s="9" t="s">
        <v>50</v>
      </c>
      <c r="T1296" s="9">
        <v>3.0</v>
      </c>
      <c r="U1296" s="9" t="s">
        <v>51</v>
      </c>
      <c r="Y1296" s="24">
        <v>41599.0</v>
      </c>
      <c r="Z1296" s="9">
        <v>4.0</v>
      </c>
      <c r="AA1296" s="9" t="s">
        <v>685</v>
      </c>
    </row>
    <row r="1297">
      <c r="A1297" s="23">
        <v>41878.75059043981</v>
      </c>
      <c r="B1297" s="24">
        <v>40705.0</v>
      </c>
      <c r="C1297" s="9" t="s">
        <v>300</v>
      </c>
      <c r="D1297" s="9" t="s">
        <v>2805</v>
      </c>
      <c r="E1297" s="9" t="s">
        <v>2807</v>
      </c>
      <c r="F1297" s="9" t="s">
        <v>2809</v>
      </c>
      <c r="G1297" s="9" t="s">
        <v>2811</v>
      </c>
      <c r="H1297" s="9">
        <v>45.0</v>
      </c>
      <c r="I1297" s="9" t="s">
        <v>39</v>
      </c>
      <c r="J1297" s="9" t="s">
        <v>59</v>
      </c>
      <c r="K1297" s="9" t="s">
        <v>59</v>
      </c>
      <c r="L1297" s="9">
        <v>2.0</v>
      </c>
      <c r="M1297" s="9" t="s">
        <v>42</v>
      </c>
      <c r="N1297" s="9" t="s">
        <v>60</v>
      </c>
      <c r="O1297" s="9" t="s">
        <v>159</v>
      </c>
      <c r="P1297" s="9" t="s">
        <v>2815</v>
      </c>
      <c r="Q1297" s="21" t="s">
        <v>2816</v>
      </c>
      <c r="R1297" s="9" t="s">
        <v>2823</v>
      </c>
      <c r="S1297" s="9" t="s">
        <v>50</v>
      </c>
      <c r="T1297" s="9">
        <v>5.0</v>
      </c>
      <c r="U1297" s="9" t="s">
        <v>66</v>
      </c>
      <c r="Y1297" s="24">
        <v>40704.0</v>
      </c>
      <c r="Z1297" s="9">
        <v>1.0</v>
      </c>
      <c r="AA1297" s="9" t="s">
        <v>685</v>
      </c>
    </row>
    <row r="1298">
      <c r="A1298" s="23">
        <v>41878.757374444445</v>
      </c>
      <c r="B1298" s="24">
        <v>40868.0</v>
      </c>
      <c r="C1298" s="9" t="s">
        <v>702</v>
      </c>
      <c r="D1298" s="9" t="s">
        <v>5682</v>
      </c>
      <c r="E1298" s="9" t="s">
        <v>2022</v>
      </c>
      <c r="F1298" s="9" t="s">
        <v>5683</v>
      </c>
      <c r="G1298" s="9" t="s">
        <v>5684</v>
      </c>
      <c r="H1298" s="9">
        <v>48.0</v>
      </c>
      <c r="I1298" s="9" t="s">
        <v>58</v>
      </c>
      <c r="J1298" s="9" t="s">
        <v>59</v>
      </c>
      <c r="K1298" s="9" t="s">
        <v>59</v>
      </c>
      <c r="M1298" s="9" t="s">
        <v>42</v>
      </c>
      <c r="N1298" s="9" t="s">
        <v>60</v>
      </c>
      <c r="O1298" s="9" t="s">
        <v>705</v>
      </c>
      <c r="P1298" s="9" t="s">
        <v>5685</v>
      </c>
      <c r="Q1298" s="21" t="s">
        <v>5686</v>
      </c>
      <c r="R1298" s="9" t="s">
        <v>5693</v>
      </c>
      <c r="S1298" s="9" t="s">
        <v>50</v>
      </c>
      <c r="T1298" s="9">
        <v>5.0</v>
      </c>
      <c r="U1298" s="9" t="s">
        <v>51</v>
      </c>
      <c r="Y1298" s="24">
        <v>40799.0</v>
      </c>
      <c r="Z1298" s="9">
        <v>6.0</v>
      </c>
      <c r="AA1298" s="9" t="s">
        <v>685</v>
      </c>
    </row>
    <row r="1299">
      <c r="A1299" s="23">
        <v>41878.75883195602</v>
      </c>
      <c r="B1299" s="24">
        <v>41743.0</v>
      </c>
      <c r="C1299" s="9" t="s">
        <v>300</v>
      </c>
      <c r="D1299" s="9" t="s">
        <v>7618</v>
      </c>
      <c r="E1299" s="9" t="s">
        <v>7620</v>
      </c>
      <c r="F1299" s="9" t="s">
        <v>7622</v>
      </c>
      <c r="G1299" s="9" t="s">
        <v>7623</v>
      </c>
      <c r="H1299" s="9">
        <v>67.0</v>
      </c>
      <c r="I1299" s="9" t="s">
        <v>58</v>
      </c>
      <c r="J1299" s="9" t="s">
        <v>90</v>
      </c>
      <c r="K1299" s="9" t="s">
        <v>59</v>
      </c>
      <c r="L1299" s="9">
        <v>5.0</v>
      </c>
      <c r="M1299" s="9" t="s">
        <v>42</v>
      </c>
      <c r="N1299" s="9" t="s">
        <v>60</v>
      </c>
      <c r="O1299" s="9" t="s">
        <v>159</v>
      </c>
      <c r="P1299" s="9" t="s">
        <v>7624</v>
      </c>
      <c r="Q1299" s="21" t="s">
        <v>7625</v>
      </c>
      <c r="S1299" s="9" t="s">
        <v>50</v>
      </c>
      <c r="T1299" s="9">
        <v>1.0</v>
      </c>
      <c r="U1299" s="9" t="s">
        <v>66</v>
      </c>
      <c r="Y1299" s="24">
        <v>41743.0</v>
      </c>
      <c r="Z1299" s="9">
        <v>2.0</v>
      </c>
      <c r="AA1299" s="9" t="s">
        <v>685</v>
      </c>
    </row>
    <row r="1300">
      <c r="A1300" s="23">
        <v>41878.77022083333</v>
      </c>
      <c r="B1300" s="24">
        <v>40868.0</v>
      </c>
      <c r="S1300" s="9" t="s">
        <v>50</v>
      </c>
      <c r="AA1300" s="9" t="s">
        <v>212</v>
      </c>
    </row>
    <row r="1301">
      <c r="A1301" s="23">
        <v>41878.77830469907</v>
      </c>
      <c r="B1301" s="24">
        <v>41743.0</v>
      </c>
      <c r="C1301" s="9" t="s">
        <v>261</v>
      </c>
      <c r="D1301" s="9" t="s">
        <v>383</v>
      </c>
      <c r="E1301" s="9" t="s">
        <v>7629</v>
      </c>
      <c r="F1301" s="9" t="s">
        <v>3006</v>
      </c>
      <c r="G1301" s="9" t="s">
        <v>7630</v>
      </c>
      <c r="H1301" s="9">
        <v>34.0</v>
      </c>
      <c r="I1301" s="9" t="s">
        <v>58</v>
      </c>
      <c r="J1301" s="9" t="s">
        <v>40</v>
      </c>
      <c r="K1301" s="9" t="s">
        <v>59</v>
      </c>
      <c r="L1301" s="9">
        <v>5.0</v>
      </c>
      <c r="M1301" s="9" t="s">
        <v>42</v>
      </c>
      <c r="N1301" s="9" t="s">
        <v>59</v>
      </c>
      <c r="O1301" s="9" t="s">
        <v>59</v>
      </c>
      <c r="P1301" s="9" t="s">
        <v>7631</v>
      </c>
      <c r="Q1301" s="21" t="s">
        <v>7632</v>
      </c>
      <c r="R1301" s="9" t="s">
        <v>2702</v>
      </c>
      <c r="S1301" s="9" t="s">
        <v>50</v>
      </c>
      <c r="T1301" s="9">
        <v>2.0</v>
      </c>
      <c r="U1301" s="9" t="s">
        <v>66</v>
      </c>
      <c r="Y1301" s="24">
        <v>41743.0</v>
      </c>
      <c r="Z1301" s="9">
        <v>2.0</v>
      </c>
      <c r="AA1301" s="9" t="s">
        <v>685</v>
      </c>
    </row>
    <row r="1302">
      <c r="A1302" s="23">
        <v>41878.784068472225</v>
      </c>
      <c r="B1302" s="24">
        <v>41575.0</v>
      </c>
      <c r="C1302" s="9" t="s">
        <v>300</v>
      </c>
      <c r="E1302" s="9" t="s">
        <v>7638</v>
      </c>
      <c r="F1302" s="9" t="s">
        <v>7639</v>
      </c>
      <c r="G1302" s="9" t="s">
        <v>7640</v>
      </c>
      <c r="H1302" s="9">
        <v>22.0</v>
      </c>
      <c r="I1302" s="9" t="s">
        <v>58</v>
      </c>
      <c r="J1302" s="9" t="s">
        <v>40</v>
      </c>
      <c r="K1302" s="9" t="s">
        <v>41</v>
      </c>
      <c r="M1302" s="9" t="s">
        <v>42</v>
      </c>
      <c r="N1302" s="9" t="s">
        <v>60</v>
      </c>
      <c r="O1302" s="9" t="s">
        <v>59</v>
      </c>
      <c r="P1302" s="9" t="s">
        <v>7641</v>
      </c>
      <c r="Q1302" s="21" t="s">
        <v>7642</v>
      </c>
      <c r="S1302" s="9" t="s">
        <v>50</v>
      </c>
      <c r="T1302" s="9">
        <v>5.0</v>
      </c>
      <c r="U1302" s="9" t="s">
        <v>51</v>
      </c>
      <c r="Y1302" s="24">
        <v>39853.0</v>
      </c>
      <c r="Z1302" s="9">
        <v>1.0</v>
      </c>
      <c r="AA1302" s="9" t="s">
        <v>685</v>
      </c>
    </row>
    <row r="1303">
      <c r="A1303" s="23">
        <v>41878.78676415509</v>
      </c>
      <c r="B1303" s="24">
        <v>41743.0</v>
      </c>
      <c r="C1303" s="9" t="s">
        <v>2116</v>
      </c>
      <c r="D1303" s="9" t="s">
        <v>1226</v>
      </c>
      <c r="E1303" s="9" t="s">
        <v>2118</v>
      </c>
      <c r="F1303" s="9" t="s">
        <v>2119</v>
      </c>
      <c r="G1303" s="9" t="s">
        <v>7646</v>
      </c>
      <c r="H1303" s="9">
        <v>35.0</v>
      </c>
      <c r="I1303" s="9" t="s">
        <v>58</v>
      </c>
      <c r="J1303" s="9" t="s">
        <v>59</v>
      </c>
      <c r="K1303" s="9" t="s">
        <v>109</v>
      </c>
      <c r="M1303" s="9" t="s">
        <v>42</v>
      </c>
      <c r="N1303" s="9" t="s">
        <v>59</v>
      </c>
      <c r="O1303" s="9" t="s">
        <v>59</v>
      </c>
      <c r="P1303" s="9" t="s">
        <v>7647</v>
      </c>
      <c r="Q1303" s="21" t="s">
        <v>7648</v>
      </c>
      <c r="R1303" s="9" t="s">
        <v>2123</v>
      </c>
      <c r="S1303" s="9" t="s">
        <v>50</v>
      </c>
      <c r="T1303" s="9">
        <v>3.0</v>
      </c>
      <c r="U1303" s="9" t="s">
        <v>66</v>
      </c>
      <c r="Y1303" s="24">
        <v>41733.0</v>
      </c>
      <c r="Z1303" s="9">
        <v>2.0</v>
      </c>
      <c r="AA1303" s="9" t="s">
        <v>685</v>
      </c>
    </row>
    <row r="1304">
      <c r="A1304" s="23">
        <v>41878.79023748843</v>
      </c>
      <c r="B1304" s="24">
        <v>41575.0</v>
      </c>
      <c r="C1304" s="9" t="s">
        <v>67</v>
      </c>
      <c r="E1304" s="9" t="s">
        <v>70</v>
      </c>
      <c r="F1304" s="9" t="s">
        <v>7651</v>
      </c>
      <c r="G1304" s="9" t="s">
        <v>7652</v>
      </c>
      <c r="H1304" s="9">
        <v>23.0</v>
      </c>
      <c r="I1304" s="9" t="s">
        <v>58</v>
      </c>
      <c r="J1304" s="9" t="s">
        <v>90</v>
      </c>
      <c r="K1304" s="9" t="s">
        <v>109</v>
      </c>
      <c r="M1304" s="9" t="s">
        <v>59</v>
      </c>
      <c r="N1304" s="9" t="s">
        <v>60</v>
      </c>
      <c r="O1304" s="9" t="s">
        <v>159</v>
      </c>
      <c r="P1304" s="9" t="s">
        <v>7653</v>
      </c>
      <c r="Q1304" s="21" t="s">
        <v>7654</v>
      </c>
      <c r="S1304" s="9" t="s">
        <v>50</v>
      </c>
      <c r="T1304" s="9">
        <v>3.0</v>
      </c>
      <c r="U1304" s="9" t="s">
        <v>51</v>
      </c>
      <c r="Y1304" s="24">
        <v>41575.0</v>
      </c>
      <c r="Z1304" s="9">
        <v>1.0</v>
      </c>
      <c r="AA1304" s="9" t="s">
        <v>685</v>
      </c>
    </row>
    <row r="1305">
      <c r="A1305" s="23">
        <v>41878.806006782404</v>
      </c>
      <c r="B1305" s="24">
        <v>40701.0</v>
      </c>
      <c r="C1305" s="9" t="s">
        <v>34</v>
      </c>
      <c r="D1305" s="9" t="s">
        <v>276</v>
      </c>
      <c r="E1305" s="9" t="s">
        <v>36</v>
      </c>
      <c r="F1305" s="9" t="s">
        <v>2735</v>
      </c>
      <c r="G1305" s="9" t="s">
        <v>2736</v>
      </c>
      <c r="H1305" s="9">
        <v>29.0</v>
      </c>
      <c r="I1305" s="9" t="s">
        <v>58</v>
      </c>
      <c r="J1305" s="9" t="s">
        <v>40</v>
      </c>
      <c r="K1305" s="9" t="s">
        <v>59</v>
      </c>
      <c r="L1305" s="9">
        <v>3.0</v>
      </c>
      <c r="M1305" s="9" t="s">
        <v>42</v>
      </c>
      <c r="N1305" s="9" t="s">
        <v>43</v>
      </c>
      <c r="O1305" s="9" t="s">
        <v>78</v>
      </c>
      <c r="P1305" s="9" t="s">
        <v>2740</v>
      </c>
      <c r="Q1305" s="21" t="s">
        <v>2741</v>
      </c>
      <c r="R1305" s="9" t="s">
        <v>2742</v>
      </c>
      <c r="S1305" s="9" t="s">
        <v>50</v>
      </c>
      <c r="T1305" s="9">
        <v>1.0</v>
      </c>
      <c r="U1305" s="9" t="s">
        <v>206</v>
      </c>
      <c r="V1305" s="9" t="s">
        <v>2744</v>
      </c>
      <c r="W1305" s="9" t="s">
        <v>2745</v>
      </c>
      <c r="Y1305" s="24">
        <v>40701.0</v>
      </c>
      <c r="Z1305" s="9">
        <v>1.0</v>
      </c>
      <c r="AA1305" s="9" t="s">
        <v>52</v>
      </c>
    </row>
    <row r="1306">
      <c r="A1306" s="23">
        <v>41878.80600965278</v>
      </c>
      <c r="B1306" s="24">
        <v>40700.0</v>
      </c>
      <c r="C1306" s="9" t="s">
        <v>101</v>
      </c>
      <c r="E1306" s="9" t="s">
        <v>2724</v>
      </c>
      <c r="F1306" s="9" t="s">
        <v>267</v>
      </c>
      <c r="G1306" s="9" t="s">
        <v>2725</v>
      </c>
      <c r="H1306" s="9">
        <v>38.0</v>
      </c>
      <c r="I1306" s="9" t="s">
        <v>58</v>
      </c>
      <c r="J1306" s="9" t="s">
        <v>59</v>
      </c>
      <c r="K1306" s="9" t="s">
        <v>59</v>
      </c>
      <c r="L1306" s="9">
        <v>2.0</v>
      </c>
      <c r="M1306" s="9" t="s">
        <v>77</v>
      </c>
      <c r="N1306" s="9" t="s">
        <v>60</v>
      </c>
      <c r="O1306" s="9" t="s">
        <v>705</v>
      </c>
      <c r="P1306" s="9" t="s">
        <v>2726</v>
      </c>
      <c r="Q1306" s="21" t="s">
        <v>2727</v>
      </c>
      <c r="S1306" s="9" t="s">
        <v>50</v>
      </c>
      <c r="T1306" s="9">
        <v>5.0</v>
      </c>
      <c r="U1306" s="9" t="s">
        <v>206</v>
      </c>
      <c r="V1306" s="9" t="s">
        <v>2729</v>
      </c>
      <c r="W1306" s="9" t="s">
        <v>2730</v>
      </c>
      <c r="Y1306" s="24">
        <v>40723.0</v>
      </c>
      <c r="Z1306" s="9">
        <v>4.0</v>
      </c>
      <c r="AA1306" s="9" t="s">
        <v>52</v>
      </c>
    </row>
    <row r="1307">
      <c r="A1307" s="23">
        <v>41878.82129424769</v>
      </c>
      <c r="B1307" s="24">
        <v>40714.0</v>
      </c>
      <c r="C1307" s="9" t="s">
        <v>253</v>
      </c>
      <c r="D1307" s="9" t="s">
        <v>2916</v>
      </c>
      <c r="E1307" s="9" t="s">
        <v>2918</v>
      </c>
      <c r="F1307" s="9" t="s">
        <v>2920</v>
      </c>
      <c r="G1307" s="9" t="s">
        <v>2922</v>
      </c>
      <c r="H1307" s="9">
        <v>33.0</v>
      </c>
      <c r="I1307" s="9" t="s">
        <v>58</v>
      </c>
      <c r="J1307" s="9" t="s">
        <v>59</v>
      </c>
      <c r="K1307" s="9" t="s">
        <v>59</v>
      </c>
      <c r="L1307" s="9">
        <v>4.0</v>
      </c>
      <c r="M1307" s="9" t="s">
        <v>42</v>
      </c>
      <c r="N1307" s="9" t="s">
        <v>43</v>
      </c>
      <c r="O1307" s="9" t="s">
        <v>43</v>
      </c>
      <c r="P1307" s="9" t="s">
        <v>2926</v>
      </c>
      <c r="Q1307" s="21" t="s">
        <v>2927</v>
      </c>
      <c r="R1307" s="9" t="s">
        <v>2928</v>
      </c>
      <c r="S1307" s="9" t="s">
        <v>50</v>
      </c>
      <c r="T1307" s="9">
        <v>2.0</v>
      </c>
      <c r="U1307" s="9" t="s">
        <v>66</v>
      </c>
      <c r="Y1307" s="24">
        <v>40714.0</v>
      </c>
      <c r="Z1307" s="9">
        <v>2.0</v>
      </c>
      <c r="AA1307" s="9" t="s">
        <v>52</v>
      </c>
    </row>
    <row r="1308">
      <c r="A1308" s="23">
        <v>41878.82458417824</v>
      </c>
      <c r="B1308" s="24">
        <v>40719.0</v>
      </c>
      <c r="C1308" s="9" t="s">
        <v>101</v>
      </c>
      <c r="D1308" s="9" t="s">
        <v>712</v>
      </c>
      <c r="E1308" s="9" t="s">
        <v>2966</v>
      </c>
      <c r="F1308" s="9" t="s">
        <v>2967</v>
      </c>
      <c r="G1308" s="9" t="s">
        <v>2968</v>
      </c>
      <c r="H1308" s="9">
        <v>27.0</v>
      </c>
      <c r="I1308" s="9" t="s">
        <v>58</v>
      </c>
      <c r="J1308" s="9" t="s">
        <v>59</v>
      </c>
      <c r="K1308" s="9" t="s">
        <v>59</v>
      </c>
      <c r="L1308" s="9">
        <v>2.0</v>
      </c>
      <c r="M1308" s="9" t="s">
        <v>77</v>
      </c>
      <c r="N1308" s="9" t="s">
        <v>60</v>
      </c>
      <c r="O1308" s="9" t="s">
        <v>78</v>
      </c>
      <c r="P1308" s="9" t="s">
        <v>2969</v>
      </c>
      <c r="Q1308" s="21" t="s">
        <v>2970</v>
      </c>
      <c r="S1308" s="9" t="s">
        <v>50</v>
      </c>
      <c r="T1308" s="9">
        <v>3.0</v>
      </c>
      <c r="U1308" s="9" t="s">
        <v>66</v>
      </c>
      <c r="Y1308" s="24">
        <v>40719.0</v>
      </c>
      <c r="Z1308" s="9">
        <v>4.0</v>
      </c>
      <c r="AA1308" s="9" t="s">
        <v>685</v>
      </c>
    </row>
    <row r="1309">
      <c r="A1309" s="23">
        <v>41878.83554482639</v>
      </c>
      <c r="B1309" s="24">
        <v>41122.0</v>
      </c>
      <c r="C1309" s="9" t="s">
        <v>237</v>
      </c>
      <c r="E1309" s="9" t="s">
        <v>6918</v>
      </c>
      <c r="F1309" s="9" t="s">
        <v>6919</v>
      </c>
      <c r="G1309" s="9" t="s">
        <v>6920</v>
      </c>
      <c r="H1309" s="9">
        <v>38.0</v>
      </c>
      <c r="I1309" s="9" t="s">
        <v>39</v>
      </c>
      <c r="J1309" s="9" t="s">
        <v>59</v>
      </c>
      <c r="K1309" s="9" t="s">
        <v>59</v>
      </c>
      <c r="M1309" s="9" t="s">
        <v>42</v>
      </c>
      <c r="N1309" s="9" t="s">
        <v>60</v>
      </c>
      <c r="O1309" s="9" t="s">
        <v>190</v>
      </c>
      <c r="P1309" s="9" t="s">
        <v>6921</v>
      </c>
      <c r="Q1309" s="21" t="s">
        <v>6922</v>
      </c>
      <c r="R1309" s="9" t="s">
        <v>6923</v>
      </c>
      <c r="S1309" s="9" t="s">
        <v>50</v>
      </c>
      <c r="T1309" s="9">
        <v>5.0</v>
      </c>
      <c r="U1309" s="9" t="s">
        <v>66</v>
      </c>
      <c r="Y1309" s="24">
        <v>41122.0</v>
      </c>
      <c r="Z1309" s="9">
        <v>1.0</v>
      </c>
      <c r="AA1309" s="9" t="s">
        <v>685</v>
      </c>
    </row>
    <row r="1310">
      <c r="A1310" s="23">
        <v>41878.83990646991</v>
      </c>
      <c r="B1310" s="24">
        <v>41122.0</v>
      </c>
      <c r="C1310" s="9" t="s">
        <v>105</v>
      </c>
      <c r="D1310" s="9" t="s">
        <v>4626</v>
      </c>
      <c r="E1310" s="9" t="s">
        <v>6924</v>
      </c>
      <c r="G1310" s="9" t="s">
        <v>4629</v>
      </c>
      <c r="H1310" s="9">
        <v>42.0</v>
      </c>
      <c r="I1310" s="9" t="s">
        <v>58</v>
      </c>
      <c r="J1310" s="9" t="s">
        <v>59</v>
      </c>
      <c r="K1310" s="9" t="s">
        <v>59</v>
      </c>
      <c r="M1310" s="9" t="s">
        <v>42</v>
      </c>
      <c r="N1310" s="9" t="s">
        <v>59</v>
      </c>
      <c r="O1310" s="9" t="s">
        <v>59</v>
      </c>
      <c r="P1310" s="9" t="s">
        <v>6925</v>
      </c>
      <c r="Q1310" s="21" t="s">
        <v>4631</v>
      </c>
      <c r="S1310" s="9" t="s">
        <v>50</v>
      </c>
      <c r="U1310" s="9" t="s">
        <v>66</v>
      </c>
      <c r="Y1310" s="24">
        <v>41122.0</v>
      </c>
      <c r="Z1310" s="9">
        <v>1.0</v>
      </c>
      <c r="AA1310" s="9" t="s">
        <v>685</v>
      </c>
    </row>
    <row r="1311">
      <c r="A1311" s="23">
        <v>41878.84756079861</v>
      </c>
      <c r="B1311" s="24">
        <v>40916.0</v>
      </c>
      <c r="C1311" s="9" t="s">
        <v>148</v>
      </c>
      <c r="D1311" s="9" t="s">
        <v>1904</v>
      </c>
      <c r="E1311" s="9" t="s">
        <v>966</v>
      </c>
      <c r="F1311" s="9" t="s">
        <v>1838</v>
      </c>
      <c r="G1311" s="9" t="s">
        <v>6032</v>
      </c>
      <c r="H1311" s="9">
        <v>56.0</v>
      </c>
      <c r="I1311" s="9" t="s">
        <v>59</v>
      </c>
      <c r="J1311" s="9" t="s">
        <v>59</v>
      </c>
      <c r="K1311" s="9" t="s">
        <v>59</v>
      </c>
      <c r="M1311" s="9" t="s">
        <v>42</v>
      </c>
      <c r="N1311" s="9" t="s">
        <v>59</v>
      </c>
      <c r="O1311" s="9" t="s">
        <v>59</v>
      </c>
      <c r="P1311" s="9" t="s">
        <v>6033</v>
      </c>
      <c r="Q1311" s="21" t="s">
        <v>6034</v>
      </c>
      <c r="S1311" s="9" t="s">
        <v>50</v>
      </c>
      <c r="U1311" s="9" t="s">
        <v>66</v>
      </c>
      <c r="Y1311" s="24">
        <v>40975.0</v>
      </c>
      <c r="Z1311" s="9">
        <v>4.0</v>
      </c>
      <c r="AA1311" s="9" t="s">
        <v>685</v>
      </c>
    </row>
    <row r="1312">
      <c r="A1312" s="23">
        <v>41878.87555383102</v>
      </c>
      <c r="B1312" s="24">
        <v>41494.0</v>
      </c>
      <c r="C1312" s="9" t="s">
        <v>737</v>
      </c>
      <c r="D1312" s="9" t="s">
        <v>7678</v>
      </c>
      <c r="E1312" s="9" t="s">
        <v>7679</v>
      </c>
      <c r="F1312" s="9" t="s">
        <v>7681</v>
      </c>
      <c r="G1312" s="9" t="s">
        <v>7683</v>
      </c>
      <c r="H1312" s="9">
        <v>20.0</v>
      </c>
      <c r="I1312" s="9" t="s">
        <v>58</v>
      </c>
      <c r="J1312" s="9" t="s">
        <v>59</v>
      </c>
      <c r="K1312" s="9" t="s">
        <v>59</v>
      </c>
      <c r="L1312" s="9">
        <v>2.0</v>
      </c>
      <c r="M1312" s="9" t="s">
        <v>42</v>
      </c>
      <c r="N1312" s="9" t="s">
        <v>60</v>
      </c>
      <c r="O1312" s="9" t="s">
        <v>190</v>
      </c>
      <c r="P1312" s="9" t="s">
        <v>7684</v>
      </c>
      <c r="Q1312" s="21" t="s">
        <v>7687</v>
      </c>
      <c r="S1312" s="9" t="s">
        <v>50</v>
      </c>
      <c r="T1312" s="9">
        <v>3.0</v>
      </c>
      <c r="U1312" s="9" t="s">
        <v>206</v>
      </c>
      <c r="W1312" s="9" t="s">
        <v>7688</v>
      </c>
      <c r="Y1312" s="24">
        <v>41494.0</v>
      </c>
      <c r="Z1312" s="9">
        <v>1.0</v>
      </c>
      <c r="AA1312" s="9" t="s">
        <v>52</v>
      </c>
    </row>
    <row r="1313">
      <c r="A1313" s="23">
        <v>41878.88718508102</v>
      </c>
      <c r="B1313" s="24">
        <v>41402.0</v>
      </c>
      <c r="S1313" s="9" t="s">
        <v>50</v>
      </c>
      <c r="AA1313" s="9" t="s">
        <v>212</v>
      </c>
    </row>
    <row r="1314">
      <c r="A1314" s="23">
        <v>41878.8991025</v>
      </c>
      <c r="B1314" s="24">
        <v>40844.0</v>
      </c>
      <c r="C1314" s="9" t="s">
        <v>261</v>
      </c>
      <c r="E1314" s="9" t="s">
        <v>383</v>
      </c>
      <c r="F1314" s="9" t="s">
        <v>5194</v>
      </c>
      <c r="G1314" s="9" t="s">
        <v>5195</v>
      </c>
      <c r="H1314" s="9">
        <v>36.0</v>
      </c>
      <c r="I1314" s="9" t="s">
        <v>58</v>
      </c>
      <c r="J1314" s="9" t="s">
        <v>59</v>
      </c>
      <c r="K1314" s="9" t="s">
        <v>59</v>
      </c>
      <c r="M1314" s="9" t="s">
        <v>77</v>
      </c>
      <c r="N1314" s="9" t="s">
        <v>60</v>
      </c>
      <c r="O1314" s="9" t="s">
        <v>190</v>
      </c>
      <c r="P1314" s="9" t="s">
        <v>5196</v>
      </c>
      <c r="Q1314" s="21" t="s">
        <v>5197</v>
      </c>
      <c r="R1314" s="9" t="s">
        <v>5201</v>
      </c>
      <c r="S1314" s="9" t="s">
        <v>50</v>
      </c>
      <c r="T1314" s="9">
        <v>5.0</v>
      </c>
      <c r="U1314" s="9" t="s">
        <v>51</v>
      </c>
      <c r="Y1314" s="24">
        <v>40844.0</v>
      </c>
      <c r="Z1314" s="9">
        <v>1.0</v>
      </c>
      <c r="AA1314" s="9" t="s">
        <v>685</v>
      </c>
    </row>
    <row r="1315">
      <c r="A1315" s="23">
        <v>41878.902775532406</v>
      </c>
      <c r="B1315" s="24">
        <v>41480.0</v>
      </c>
      <c r="C1315" s="9" t="s">
        <v>300</v>
      </c>
      <c r="D1315" s="9" t="s">
        <v>6027</v>
      </c>
      <c r="E1315" s="9" t="s">
        <v>1260</v>
      </c>
      <c r="F1315" s="9" t="s">
        <v>7695</v>
      </c>
      <c r="G1315" s="9" t="s">
        <v>7696</v>
      </c>
      <c r="H1315" s="9">
        <v>49.0</v>
      </c>
      <c r="I1315" s="9" t="s">
        <v>58</v>
      </c>
      <c r="J1315" s="9" t="s">
        <v>59</v>
      </c>
      <c r="K1315" s="9" t="s">
        <v>59</v>
      </c>
      <c r="L1315" s="9">
        <v>1.0</v>
      </c>
      <c r="M1315" s="9" t="s">
        <v>42</v>
      </c>
      <c r="N1315" s="9" t="s">
        <v>60</v>
      </c>
      <c r="O1315" s="9" t="s">
        <v>61</v>
      </c>
      <c r="P1315" s="9" t="s">
        <v>7697</v>
      </c>
      <c r="Q1315" s="21" t="s">
        <v>7698</v>
      </c>
      <c r="S1315" s="9" t="s">
        <v>50</v>
      </c>
      <c r="T1315" s="9">
        <v>4.0</v>
      </c>
      <c r="U1315" s="9" t="s">
        <v>206</v>
      </c>
      <c r="V1315" s="9" t="s">
        <v>7701</v>
      </c>
      <c r="W1315" s="9" t="s">
        <v>7702</v>
      </c>
      <c r="X1315" s="9" t="s">
        <v>7703</v>
      </c>
      <c r="Y1315" s="24">
        <v>41480.0</v>
      </c>
      <c r="Z1315" s="9">
        <v>2.0</v>
      </c>
      <c r="AA1315" s="9" t="s">
        <v>52</v>
      </c>
    </row>
    <row r="1316">
      <c r="A1316" s="23">
        <v>41878.90510462963</v>
      </c>
      <c r="B1316" s="24">
        <v>41606.0</v>
      </c>
      <c r="C1316" s="9" t="s">
        <v>148</v>
      </c>
      <c r="E1316" s="9" t="s">
        <v>905</v>
      </c>
      <c r="F1316" s="9" t="s">
        <v>7704</v>
      </c>
      <c r="G1316" s="9" t="s">
        <v>7705</v>
      </c>
      <c r="H1316" s="9">
        <v>24.0</v>
      </c>
      <c r="I1316" s="9" t="s">
        <v>58</v>
      </c>
      <c r="J1316" s="9" t="s">
        <v>59</v>
      </c>
      <c r="K1316" s="9" t="s">
        <v>59</v>
      </c>
      <c r="M1316" s="9" t="s">
        <v>77</v>
      </c>
      <c r="N1316" s="9" t="s">
        <v>60</v>
      </c>
      <c r="O1316" s="9" t="s">
        <v>78</v>
      </c>
      <c r="P1316" s="9" t="s">
        <v>7706</v>
      </c>
      <c r="Q1316" s="21" t="s">
        <v>7707</v>
      </c>
      <c r="S1316" s="9" t="s">
        <v>50</v>
      </c>
      <c r="T1316" s="9">
        <v>3.0</v>
      </c>
      <c r="U1316" s="9" t="s">
        <v>51</v>
      </c>
      <c r="Y1316" s="24">
        <v>40656.0</v>
      </c>
      <c r="Z1316" s="9">
        <v>1.0</v>
      </c>
      <c r="AA1316" s="9" t="s">
        <v>685</v>
      </c>
    </row>
    <row r="1317">
      <c r="A1317" s="23">
        <v>41878.90615690972</v>
      </c>
      <c r="B1317" s="24">
        <v>40866.0</v>
      </c>
      <c r="C1317" s="9" t="s">
        <v>237</v>
      </c>
      <c r="D1317" s="9" t="s">
        <v>5641</v>
      </c>
      <c r="E1317" s="9" t="s">
        <v>5642</v>
      </c>
      <c r="F1317" s="9" t="s">
        <v>5643</v>
      </c>
      <c r="G1317" s="9" t="s">
        <v>5644</v>
      </c>
      <c r="H1317" s="9">
        <v>68.0</v>
      </c>
      <c r="I1317" s="9" t="s">
        <v>58</v>
      </c>
      <c r="J1317" s="9" t="s">
        <v>40</v>
      </c>
      <c r="K1317" s="9" t="s">
        <v>41</v>
      </c>
      <c r="L1317" s="9">
        <v>2.0</v>
      </c>
      <c r="M1317" s="9" t="s">
        <v>42</v>
      </c>
      <c r="N1317" s="9" t="s">
        <v>59</v>
      </c>
      <c r="O1317" s="9" t="s">
        <v>5645</v>
      </c>
      <c r="P1317" s="9" t="s">
        <v>5646</v>
      </c>
      <c r="Q1317" s="21" t="s">
        <v>5647</v>
      </c>
      <c r="R1317" s="9" t="s">
        <v>5648</v>
      </c>
      <c r="S1317" s="9" t="s">
        <v>50</v>
      </c>
      <c r="T1317" s="9">
        <v>1.0</v>
      </c>
      <c r="U1317" s="9" t="s">
        <v>206</v>
      </c>
      <c r="V1317" s="9" t="s">
        <v>5649</v>
      </c>
      <c r="W1317" s="9" t="s">
        <v>5650</v>
      </c>
      <c r="Y1317" s="24">
        <v>40866.0</v>
      </c>
      <c r="Z1317" s="9">
        <v>1.0</v>
      </c>
      <c r="AA1317" s="9" t="s">
        <v>52</v>
      </c>
    </row>
    <row r="1318">
      <c r="A1318" s="23">
        <v>41878.90933019676</v>
      </c>
      <c r="B1318" s="24">
        <v>40844.0</v>
      </c>
      <c r="C1318" s="9" t="s">
        <v>688</v>
      </c>
      <c r="E1318" s="9" t="s">
        <v>5007</v>
      </c>
      <c r="F1318" s="9" t="s">
        <v>5008</v>
      </c>
      <c r="G1318" s="9" t="s">
        <v>5009</v>
      </c>
      <c r="I1318" s="9" t="s">
        <v>58</v>
      </c>
      <c r="J1318" s="9" t="s">
        <v>59</v>
      </c>
      <c r="K1318" s="9" t="s">
        <v>59</v>
      </c>
      <c r="M1318" s="9" t="s">
        <v>77</v>
      </c>
      <c r="N1318" s="9" t="s">
        <v>59</v>
      </c>
      <c r="O1318" s="9" t="s">
        <v>59</v>
      </c>
      <c r="P1318" s="9" t="s">
        <v>5202</v>
      </c>
      <c r="Q1318" s="21" t="s">
        <v>5203</v>
      </c>
      <c r="S1318" s="9" t="s">
        <v>50</v>
      </c>
      <c r="T1318" s="9">
        <v>3.0</v>
      </c>
      <c r="U1318" s="9" t="s">
        <v>51</v>
      </c>
      <c r="Y1318" s="24">
        <v>40843.0</v>
      </c>
      <c r="Z1318" s="9">
        <v>1.0</v>
      </c>
      <c r="AA1318" s="9" t="s">
        <v>685</v>
      </c>
    </row>
    <row r="1319">
      <c r="A1319" s="23">
        <v>41878.915922581014</v>
      </c>
      <c r="B1319" s="24">
        <v>41480.0</v>
      </c>
      <c r="C1319" s="9" t="s">
        <v>121</v>
      </c>
      <c r="E1319" s="9" t="s">
        <v>189</v>
      </c>
      <c r="F1319" s="9" t="s">
        <v>2543</v>
      </c>
      <c r="G1319" s="9" t="s">
        <v>7716</v>
      </c>
      <c r="H1319" s="9">
        <v>32.0</v>
      </c>
      <c r="I1319" s="9" t="s">
        <v>58</v>
      </c>
      <c r="J1319" s="9" t="s">
        <v>59</v>
      </c>
      <c r="K1319" s="9" t="s">
        <v>109</v>
      </c>
      <c r="L1319" s="9">
        <v>2.0</v>
      </c>
      <c r="M1319" s="9" t="s">
        <v>42</v>
      </c>
      <c r="N1319" s="9" t="s">
        <v>60</v>
      </c>
      <c r="O1319" s="9" t="s">
        <v>61</v>
      </c>
      <c r="P1319" s="9" t="s">
        <v>7718</v>
      </c>
      <c r="Q1319" s="21" t="s">
        <v>7720</v>
      </c>
      <c r="R1319" s="9" t="s">
        <v>7721</v>
      </c>
      <c r="S1319" s="9" t="s">
        <v>50</v>
      </c>
      <c r="U1319" s="9" t="s">
        <v>66</v>
      </c>
      <c r="Y1319" s="24">
        <v>41479.0</v>
      </c>
      <c r="Z1319" s="9">
        <v>1.0</v>
      </c>
      <c r="AA1319" s="9" t="s">
        <v>685</v>
      </c>
    </row>
    <row r="1320">
      <c r="A1320" s="23">
        <v>41878.91942417824</v>
      </c>
      <c r="B1320" s="24">
        <v>41244.0</v>
      </c>
      <c r="C1320" s="9" t="s">
        <v>101</v>
      </c>
      <c r="D1320" s="9" t="s">
        <v>143</v>
      </c>
      <c r="E1320" s="9" t="s">
        <v>7423</v>
      </c>
      <c r="F1320" s="9" t="s">
        <v>7424</v>
      </c>
      <c r="G1320" s="9" t="s">
        <v>7425</v>
      </c>
      <c r="H1320" s="9">
        <v>35.0</v>
      </c>
      <c r="I1320" s="9" t="s">
        <v>58</v>
      </c>
      <c r="J1320" s="9" t="s">
        <v>90</v>
      </c>
      <c r="K1320" s="9" t="s">
        <v>59</v>
      </c>
      <c r="L1320" s="9">
        <v>6.0</v>
      </c>
      <c r="M1320" s="9" t="s">
        <v>42</v>
      </c>
      <c r="N1320" s="9" t="s">
        <v>60</v>
      </c>
      <c r="O1320" s="9" t="s">
        <v>190</v>
      </c>
      <c r="P1320" s="9" t="s">
        <v>7426</v>
      </c>
      <c r="Q1320" s="21" t="s">
        <v>7427</v>
      </c>
      <c r="R1320" s="9" t="s">
        <v>7428</v>
      </c>
      <c r="S1320" s="9" t="s">
        <v>50</v>
      </c>
      <c r="T1320" s="9">
        <v>3.0</v>
      </c>
      <c r="U1320" s="9" t="s">
        <v>206</v>
      </c>
      <c r="V1320" s="9" t="s">
        <v>7429</v>
      </c>
      <c r="W1320" s="9" t="s">
        <v>7430</v>
      </c>
      <c r="X1320" s="9" t="s">
        <v>7431</v>
      </c>
      <c r="Y1320" s="24">
        <v>41244.0</v>
      </c>
      <c r="Z1320" s="9">
        <v>1.0</v>
      </c>
      <c r="AA1320" s="9" t="s">
        <v>52</v>
      </c>
    </row>
    <row r="1321">
      <c r="A1321" s="23">
        <v>41878.92463552084</v>
      </c>
      <c r="B1321" s="24">
        <v>41480.0</v>
      </c>
      <c r="C1321" s="9" t="s">
        <v>85</v>
      </c>
      <c r="D1321" s="9" t="s">
        <v>7722</v>
      </c>
      <c r="E1321" s="9" t="s">
        <v>6739</v>
      </c>
      <c r="F1321" s="9" t="s">
        <v>7723</v>
      </c>
      <c r="G1321" s="9" t="s">
        <v>7724</v>
      </c>
      <c r="H1321" s="9">
        <v>53.0</v>
      </c>
      <c r="I1321" s="9" t="s">
        <v>58</v>
      </c>
      <c r="J1321" s="9" t="s">
        <v>59</v>
      </c>
      <c r="K1321" s="9" t="s">
        <v>109</v>
      </c>
      <c r="L1321" s="9">
        <v>1.0</v>
      </c>
      <c r="M1321" s="9" t="s">
        <v>77</v>
      </c>
      <c r="N1321" s="9" t="s">
        <v>60</v>
      </c>
      <c r="O1321" s="9" t="s">
        <v>190</v>
      </c>
      <c r="P1321" s="9" t="s">
        <v>7725</v>
      </c>
      <c r="Q1321" s="21" t="s">
        <v>7726</v>
      </c>
      <c r="S1321" s="9" t="s">
        <v>50</v>
      </c>
      <c r="T1321" s="9">
        <v>5.0</v>
      </c>
      <c r="U1321" s="9" t="s">
        <v>66</v>
      </c>
      <c r="Y1321" s="24">
        <v>41478.0</v>
      </c>
      <c r="Z1321" s="9">
        <v>1.0</v>
      </c>
      <c r="AA1321" s="9" t="s">
        <v>685</v>
      </c>
    </row>
    <row r="1322">
      <c r="A1322" s="23">
        <v>41878.92517737269</v>
      </c>
      <c r="B1322" s="24">
        <v>41575.0</v>
      </c>
      <c r="C1322" s="9" t="s">
        <v>237</v>
      </c>
      <c r="E1322" s="9" t="s">
        <v>1651</v>
      </c>
      <c r="F1322" s="9" t="s">
        <v>7727</v>
      </c>
      <c r="I1322" s="9" t="s">
        <v>58</v>
      </c>
      <c r="J1322" s="9" t="s">
        <v>59</v>
      </c>
      <c r="K1322" s="9" t="s">
        <v>59</v>
      </c>
      <c r="M1322" s="9" t="s">
        <v>59</v>
      </c>
      <c r="N1322" s="9" t="s">
        <v>59</v>
      </c>
      <c r="O1322" s="9" t="s">
        <v>59</v>
      </c>
      <c r="P1322" s="9" t="s">
        <v>7728</v>
      </c>
      <c r="Q1322" s="21" t="s">
        <v>7729</v>
      </c>
      <c r="S1322" s="9" t="s">
        <v>50</v>
      </c>
      <c r="T1322" s="9">
        <v>2.0</v>
      </c>
      <c r="U1322" s="9" t="s">
        <v>51</v>
      </c>
      <c r="Y1322" s="24">
        <v>40813.0</v>
      </c>
      <c r="Z1322" s="9">
        <v>2.0</v>
      </c>
      <c r="AA1322" s="9" t="s">
        <v>685</v>
      </c>
    </row>
    <row r="1323">
      <c r="A1323" s="23">
        <v>41878.92595518519</v>
      </c>
      <c r="B1323" s="24">
        <v>40927.0</v>
      </c>
      <c r="C1323" s="9" t="s">
        <v>101</v>
      </c>
      <c r="D1323" s="9" t="s">
        <v>5257</v>
      </c>
      <c r="E1323" s="9" t="s">
        <v>1240</v>
      </c>
      <c r="F1323" s="9" t="s">
        <v>6188</v>
      </c>
      <c r="G1323" s="9" t="s">
        <v>6190</v>
      </c>
      <c r="H1323" s="9">
        <v>29.0</v>
      </c>
      <c r="I1323" s="9" t="s">
        <v>58</v>
      </c>
      <c r="J1323" s="9" t="s">
        <v>90</v>
      </c>
      <c r="K1323" s="9" t="s">
        <v>41</v>
      </c>
      <c r="L1323" s="9">
        <v>3.0</v>
      </c>
      <c r="M1323" s="9" t="s">
        <v>42</v>
      </c>
      <c r="N1323" s="9" t="s">
        <v>60</v>
      </c>
      <c r="O1323" s="9" t="s">
        <v>6194</v>
      </c>
      <c r="P1323" s="9" t="s">
        <v>6195</v>
      </c>
      <c r="Q1323" s="21" t="s">
        <v>6196</v>
      </c>
      <c r="R1323" s="9" t="s">
        <v>6197</v>
      </c>
      <c r="S1323" s="9" t="s">
        <v>50</v>
      </c>
      <c r="T1323" s="9">
        <v>1.0</v>
      </c>
      <c r="U1323" s="9" t="s">
        <v>66</v>
      </c>
      <c r="Y1323" s="24">
        <v>40927.0</v>
      </c>
      <c r="Z1323" s="9">
        <v>1.0</v>
      </c>
      <c r="AA1323" s="9" t="s">
        <v>52</v>
      </c>
    </row>
    <row r="1324">
      <c r="A1324" s="23">
        <v>41878.926012627315</v>
      </c>
      <c r="B1324" s="24">
        <v>41871.0</v>
      </c>
      <c r="C1324" s="9" t="s">
        <v>101</v>
      </c>
      <c r="D1324" s="9" t="s">
        <v>143</v>
      </c>
      <c r="E1324" s="9" t="s">
        <v>7739</v>
      </c>
      <c r="F1324" s="9" t="s">
        <v>2713</v>
      </c>
      <c r="G1324" s="9" t="s">
        <v>7740</v>
      </c>
      <c r="H1324" s="9">
        <v>57.0</v>
      </c>
      <c r="I1324" s="9" t="s">
        <v>58</v>
      </c>
      <c r="J1324" s="9" t="s">
        <v>90</v>
      </c>
      <c r="K1324" s="9" t="s">
        <v>41</v>
      </c>
      <c r="L1324" s="9">
        <v>4.0</v>
      </c>
      <c r="M1324" s="9" t="s">
        <v>42</v>
      </c>
      <c r="N1324" s="9" t="s">
        <v>60</v>
      </c>
      <c r="O1324" s="9" t="s">
        <v>159</v>
      </c>
      <c r="P1324" s="9" t="s">
        <v>7741</v>
      </c>
      <c r="Q1324" s="21" t="s">
        <v>7742</v>
      </c>
      <c r="R1324" s="9" t="s">
        <v>7744</v>
      </c>
      <c r="S1324" s="9" t="s">
        <v>50</v>
      </c>
      <c r="T1324" s="9">
        <v>5.0</v>
      </c>
      <c r="U1324" s="9" t="s">
        <v>206</v>
      </c>
      <c r="V1324" s="9" t="s">
        <v>7747</v>
      </c>
      <c r="W1324" s="9" t="s">
        <v>7748</v>
      </c>
      <c r="Y1324" s="24">
        <v>41141.0</v>
      </c>
      <c r="Z1324" s="9">
        <v>1.0</v>
      </c>
      <c r="AA1324" s="9" t="s">
        <v>52</v>
      </c>
    </row>
    <row r="1325">
      <c r="A1325" s="23">
        <v>41878.9261574537</v>
      </c>
      <c r="B1325" s="24">
        <v>41244.0</v>
      </c>
      <c r="C1325" s="9" t="s">
        <v>101</v>
      </c>
      <c r="D1325" s="9" t="s">
        <v>153</v>
      </c>
      <c r="E1325" s="9" t="s">
        <v>3370</v>
      </c>
      <c r="F1325" s="9" t="s">
        <v>875</v>
      </c>
      <c r="G1325" s="9" t="s">
        <v>7432</v>
      </c>
      <c r="H1325" s="9">
        <v>18.0</v>
      </c>
      <c r="I1325" s="9" t="s">
        <v>58</v>
      </c>
      <c r="J1325" s="9" t="s">
        <v>59</v>
      </c>
      <c r="K1325" s="9" t="s">
        <v>109</v>
      </c>
      <c r="M1325" s="9" t="s">
        <v>42</v>
      </c>
      <c r="N1325" s="9" t="s">
        <v>60</v>
      </c>
      <c r="O1325" s="9" t="s">
        <v>190</v>
      </c>
      <c r="P1325" s="9" t="s">
        <v>7433</v>
      </c>
      <c r="Q1325" s="21" t="s">
        <v>7434</v>
      </c>
      <c r="S1325" s="9" t="s">
        <v>50</v>
      </c>
      <c r="T1325" s="9">
        <v>5.0</v>
      </c>
      <c r="U1325" s="9" t="s">
        <v>66</v>
      </c>
      <c r="Y1325" s="24">
        <v>41244.0</v>
      </c>
      <c r="Z1325" s="9">
        <v>2.0</v>
      </c>
      <c r="AA1325" s="9" t="s">
        <v>685</v>
      </c>
    </row>
    <row r="1326">
      <c r="A1326" s="23">
        <v>41878.929733240744</v>
      </c>
      <c r="B1326" s="24">
        <v>41575.0</v>
      </c>
      <c r="C1326" s="9" t="s">
        <v>237</v>
      </c>
      <c r="E1326" s="9" t="s">
        <v>1651</v>
      </c>
      <c r="F1326" s="9" t="s">
        <v>7727</v>
      </c>
      <c r="I1326" s="9" t="s">
        <v>58</v>
      </c>
      <c r="J1326" s="9" t="s">
        <v>59</v>
      </c>
      <c r="K1326" s="9" t="s">
        <v>59</v>
      </c>
      <c r="M1326" s="9" t="s">
        <v>59</v>
      </c>
      <c r="N1326" s="9" t="s">
        <v>59</v>
      </c>
      <c r="O1326" s="9" t="s">
        <v>59</v>
      </c>
      <c r="P1326" s="9" t="s">
        <v>7754</v>
      </c>
      <c r="Q1326" s="21" t="s">
        <v>7729</v>
      </c>
      <c r="R1326" s="9" t="s">
        <v>7757</v>
      </c>
      <c r="S1326" s="9" t="s">
        <v>50</v>
      </c>
      <c r="T1326" s="9">
        <v>2.0</v>
      </c>
      <c r="U1326" s="9" t="s">
        <v>51</v>
      </c>
      <c r="Y1326" s="24">
        <v>40843.0</v>
      </c>
      <c r="Z1326" s="9">
        <v>2.0</v>
      </c>
      <c r="AA1326" s="9" t="s">
        <v>685</v>
      </c>
    </row>
    <row r="1327">
      <c r="A1327" s="23">
        <v>41878.93045575232</v>
      </c>
      <c r="B1327" s="24">
        <v>41480.0</v>
      </c>
      <c r="C1327" s="9" t="s">
        <v>67</v>
      </c>
      <c r="E1327" s="9" t="s">
        <v>7758</v>
      </c>
      <c r="F1327" s="9" t="s">
        <v>7759</v>
      </c>
      <c r="G1327" s="9" t="s">
        <v>7760</v>
      </c>
      <c r="H1327" s="9">
        <v>43.0</v>
      </c>
      <c r="I1327" s="9" t="s">
        <v>58</v>
      </c>
      <c r="J1327" s="9" t="s">
        <v>59</v>
      </c>
      <c r="K1327" s="9" t="s">
        <v>59</v>
      </c>
      <c r="M1327" s="9" t="s">
        <v>42</v>
      </c>
      <c r="N1327" s="9" t="s">
        <v>60</v>
      </c>
      <c r="O1327" s="9" t="s">
        <v>7761</v>
      </c>
      <c r="P1327" s="9" t="s">
        <v>7762</v>
      </c>
      <c r="Q1327" s="21" t="s">
        <v>7763</v>
      </c>
      <c r="S1327" s="9" t="s">
        <v>50</v>
      </c>
      <c r="U1327" s="9" t="s">
        <v>66</v>
      </c>
      <c r="Y1327" s="24">
        <v>41479.0</v>
      </c>
      <c r="Z1327" s="9">
        <v>2.0</v>
      </c>
      <c r="AA1327" s="9" t="s">
        <v>685</v>
      </c>
    </row>
    <row r="1328">
      <c r="A1328" s="23">
        <v>41878.93087376157</v>
      </c>
      <c r="B1328" s="24">
        <v>41480.0</v>
      </c>
      <c r="S1328" s="9" t="s">
        <v>50</v>
      </c>
      <c r="AA1328" s="9" t="s">
        <v>212</v>
      </c>
    </row>
    <row r="1329">
      <c r="A1329" s="23">
        <v>41878.93918508102</v>
      </c>
      <c r="B1329" s="24">
        <v>40931.0</v>
      </c>
      <c r="C1329" s="9" t="s">
        <v>101</v>
      </c>
      <c r="D1329" s="9" t="s">
        <v>153</v>
      </c>
      <c r="E1329" s="9" t="s">
        <v>4551</v>
      </c>
      <c r="F1329" s="9" t="s">
        <v>6207</v>
      </c>
      <c r="G1329" s="9" t="s">
        <v>4553</v>
      </c>
      <c r="H1329" s="9">
        <v>22.0</v>
      </c>
      <c r="I1329" s="9" t="s">
        <v>58</v>
      </c>
      <c r="J1329" s="9" t="s">
        <v>90</v>
      </c>
      <c r="K1329" s="9" t="s">
        <v>109</v>
      </c>
      <c r="L1329" s="9">
        <v>10.0</v>
      </c>
      <c r="M1329" s="9" t="s">
        <v>42</v>
      </c>
      <c r="N1329" s="9" t="s">
        <v>60</v>
      </c>
      <c r="O1329" s="9" t="s">
        <v>273</v>
      </c>
      <c r="P1329" s="9" t="s">
        <v>6208</v>
      </c>
      <c r="Q1329" s="21" t="s">
        <v>6210</v>
      </c>
      <c r="R1329" s="9" t="s">
        <v>6211</v>
      </c>
      <c r="S1329" s="9" t="s">
        <v>50</v>
      </c>
      <c r="T1329" s="9">
        <v>2.0</v>
      </c>
      <c r="U1329" s="9" t="s">
        <v>66</v>
      </c>
      <c r="Y1329" s="24">
        <v>40931.0</v>
      </c>
      <c r="Z1329" s="9">
        <v>1.0</v>
      </c>
      <c r="AA1329" s="9" t="s">
        <v>52</v>
      </c>
    </row>
    <row r="1330">
      <c r="A1330" s="23">
        <v>41878.95799070602</v>
      </c>
      <c r="B1330" s="24">
        <v>41575.0</v>
      </c>
      <c r="C1330" s="9" t="s">
        <v>101</v>
      </c>
      <c r="E1330" s="9" t="s">
        <v>332</v>
      </c>
      <c r="F1330" s="9" t="s">
        <v>1040</v>
      </c>
      <c r="G1330" s="9" t="s">
        <v>5188</v>
      </c>
      <c r="H1330" s="9">
        <v>26.0</v>
      </c>
      <c r="I1330" s="9" t="s">
        <v>58</v>
      </c>
      <c r="J1330" s="9" t="s">
        <v>90</v>
      </c>
      <c r="K1330" s="9" t="s">
        <v>41</v>
      </c>
      <c r="L1330" s="9">
        <v>1.0</v>
      </c>
      <c r="M1330" s="9" t="s">
        <v>77</v>
      </c>
      <c r="N1330" s="9" t="s">
        <v>43</v>
      </c>
      <c r="O1330" s="9" t="s">
        <v>43</v>
      </c>
      <c r="P1330" s="9" t="s">
        <v>7781</v>
      </c>
      <c r="Q1330" s="21" t="s">
        <v>7782</v>
      </c>
      <c r="S1330" s="9" t="s">
        <v>50</v>
      </c>
      <c r="T1330" s="9">
        <v>1.0</v>
      </c>
      <c r="U1330" s="9" t="s">
        <v>51</v>
      </c>
      <c r="Y1330" s="24">
        <v>40841.0</v>
      </c>
      <c r="Z1330" s="9">
        <v>2.0</v>
      </c>
      <c r="AA1330" s="9" t="s">
        <v>685</v>
      </c>
    </row>
    <row r="1331">
      <c r="A1331" s="23">
        <v>41878.95831425926</v>
      </c>
      <c r="B1331" s="24">
        <v>40929.0</v>
      </c>
      <c r="C1331" s="9" t="s">
        <v>148</v>
      </c>
      <c r="D1331" s="9" t="s">
        <v>760</v>
      </c>
      <c r="E1331" s="9" t="s">
        <v>6198</v>
      </c>
      <c r="F1331" s="9" t="s">
        <v>763</v>
      </c>
      <c r="G1331" s="9" t="s">
        <v>6199</v>
      </c>
      <c r="H1331" s="9">
        <v>17.0</v>
      </c>
      <c r="I1331" s="9" t="s">
        <v>58</v>
      </c>
      <c r="J1331" s="9" t="s">
        <v>1047</v>
      </c>
      <c r="K1331" s="9" t="s">
        <v>59</v>
      </c>
      <c r="L1331" s="9">
        <v>1.0</v>
      </c>
      <c r="M1331" s="9" t="s">
        <v>77</v>
      </c>
      <c r="N1331" s="9" t="s">
        <v>60</v>
      </c>
      <c r="O1331" s="9" t="s">
        <v>474</v>
      </c>
      <c r="P1331" s="9" t="s">
        <v>6200</v>
      </c>
      <c r="Q1331" s="21" t="s">
        <v>6201</v>
      </c>
      <c r="S1331" s="9" t="s">
        <v>50</v>
      </c>
      <c r="T1331" s="9">
        <v>5.0</v>
      </c>
      <c r="U1331" s="9" t="s">
        <v>66</v>
      </c>
      <c r="Y1331" s="24">
        <v>40928.0</v>
      </c>
      <c r="Z1331" s="9">
        <v>3.0</v>
      </c>
      <c r="AA1331" s="9" t="s">
        <v>685</v>
      </c>
    </row>
    <row r="1332">
      <c r="A1332" s="23">
        <v>41878.961573437504</v>
      </c>
      <c r="B1332" s="24">
        <v>41165.0</v>
      </c>
      <c r="C1332" s="9" t="s">
        <v>2124</v>
      </c>
      <c r="E1332" s="9" t="s">
        <v>6933</v>
      </c>
      <c r="F1332" s="9" t="s">
        <v>7160</v>
      </c>
      <c r="G1332" s="9" t="s">
        <v>7161</v>
      </c>
      <c r="H1332" s="9">
        <v>37.0</v>
      </c>
      <c r="I1332" s="9" t="s">
        <v>58</v>
      </c>
      <c r="J1332" s="9" t="s">
        <v>90</v>
      </c>
      <c r="K1332" s="9" t="s">
        <v>41</v>
      </c>
      <c r="M1332" s="9" t="s">
        <v>77</v>
      </c>
      <c r="N1332" s="9" t="s">
        <v>60</v>
      </c>
      <c r="O1332" s="9" t="s">
        <v>61</v>
      </c>
      <c r="P1332" s="9" t="s">
        <v>7162</v>
      </c>
      <c r="Q1332" s="21" t="s">
        <v>7163</v>
      </c>
      <c r="S1332" s="9" t="s">
        <v>50</v>
      </c>
      <c r="T1332" s="9">
        <v>5.0</v>
      </c>
      <c r="U1332" s="9" t="s">
        <v>206</v>
      </c>
      <c r="W1332" s="9" t="s">
        <v>7164</v>
      </c>
      <c r="Y1332" s="24">
        <v>41165.0</v>
      </c>
      <c r="Z1332" s="9">
        <v>1.0</v>
      </c>
      <c r="AA1332" s="9" t="s">
        <v>52</v>
      </c>
    </row>
    <row r="1333">
      <c r="A1333" s="23">
        <v>41878.965144814814</v>
      </c>
      <c r="B1333" s="24">
        <v>41244.0</v>
      </c>
      <c r="C1333" s="9" t="s">
        <v>418</v>
      </c>
      <c r="D1333" s="9" t="s">
        <v>2229</v>
      </c>
      <c r="E1333" s="9" t="s">
        <v>7435</v>
      </c>
      <c r="F1333" s="9" t="s">
        <v>7436</v>
      </c>
      <c r="G1333" s="9" t="s">
        <v>7437</v>
      </c>
      <c r="H1333" s="9">
        <v>40.0</v>
      </c>
      <c r="I1333" s="9" t="s">
        <v>58</v>
      </c>
      <c r="J1333" s="9" t="s">
        <v>59</v>
      </c>
      <c r="K1333" s="9" t="s">
        <v>59</v>
      </c>
      <c r="M1333" s="9" t="s">
        <v>42</v>
      </c>
      <c r="N1333" s="9" t="s">
        <v>60</v>
      </c>
      <c r="O1333" s="9" t="s">
        <v>78</v>
      </c>
      <c r="P1333" s="9" t="s">
        <v>7438</v>
      </c>
      <c r="Q1333" s="21" t="s">
        <v>7439</v>
      </c>
      <c r="S1333" s="9" t="s">
        <v>50</v>
      </c>
      <c r="T1333" s="9">
        <v>4.0</v>
      </c>
      <c r="U1333" s="9" t="s">
        <v>66</v>
      </c>
      <c r="Y1333" s="24">
        <v>41244.0</v>
      </c>
      <c r="Z1333" s="9">
        <v>9.0</v>
      </c>
      <c r="AA1333" s="9" t="s">
        <v>685</v>
      </c>
    </row>
    <row r="1334">
      <c r="A1334" s="23">
        <v>41878.96531327547</v>
      </c>
      <c r="B1334" s="24">
        <v>40844.0</v>
      </c>
      <c r="C1334" s="9" t="s">
        <v>101</v>
      </c>
      <c r="D1334" s="9" t="s">
        <v>1501</v>
      </c>
      <c r="F1334" s="9" t="s">
        <v>1312</v>
      </c>
      <c r="G1334" s="9" t="s">
        <v>5207</v>
      </c>
      <c r="H1334" s="9">
        <v>42.0</v>
      </c>
      <c r="I1334" s="9" t="s">
        <v>58</v>
      </c>
      <c r="J1334" s="9" t="s">
        <v>90</v>
      </c>
      <c r="K1334" s="9" t="s">
        <v>41</v>
      </c>
      <c r="M1334" s="9" t="s">
        <v>77</v>
      </c>
      <c r="N1334" s="9" t="s">
        <v>60</v>
      </c>
      <c r="O1334" s="9" t="s">
        <v>705</v>
      </c>
      <c r="P1334" s="9" t="s">
        <v>5208</v>
      </c>
      <c r="Q1334" s="21" t="s">
        <v>5209</v>
      </c>
      <c r="S1334" s="9" t="s">
        <v>50</v>
      </c>
      <c r="T1334" s="9">
        <v>5.0</v>
      </c>
      <c r="U1334" s="9" t="s">
        <v>51</v>
      </c>
      <c r="Y1334" s="24">
        <v>41574.0</v>
      </c>
      <c r="Z1334" s="9">
        <v>2.0</v>
      </c>
      <c r="AA1334" s="9" t="s">
        <v>685</v>
      </c>
    </row>
    <row r="1335">
      <c r="A1335" s="23">
        <v>41878.96709701389</v>
      </c>
      <c r="B1335" s="24">
        <v>41165.0</v>
      </c>
      <c r="C1335" s="9" t="s">
        <v>232</v>
      </c>
      <c r="D1335" s="9" t="s">
        <v>1844</v>
      </c>
      <c r="F1335" s="9" t="s">
        <v>7165</v>
      </c>
      <c r="G1335" s="9" t="s">
        <v>7166</v>
      </c>
      <c r="H1335" s="9">
        <v>20.0</v>
      </c>
      <c r="I1335" s="9" t="s">
        <v>58</v>
      </c>
      <c r="J1335" s="9" t="s">
        <v>1047</v>
      </c>
      <c r="K1335" s="9" t="s">
        <v>41</v>
      </c>
      <c r="L1335" s="9">
        <v>1.0</v>
      </c>
      <c r="M1335" s="9" t="s">
        <v>42</v>
      </c>
      <c r="N1335" s="9" t="s">
        <v>60</v>
      </c>
      <c r="O1335" s="9" t="s">
        <v>341</v>
      </c>
      <c r="P1335" s="9" t="s">
        <v>7167</v>
      </c>
      <c r="Q1335" s="21" t="s">
        <v>7168</v>
      </c>
      <c r="S1335" s="9" t="s">
        <v>50</v>
      </c>
      <c r="T1335" s="9">
        <v>3.0</v>
      </c>
      <c r="U1335" s="9" t="s">
        <v>66</v>
      </c>
      <c r="Y1335" s="24">
        <v>41164.0</v>
      </c>
      <c r="Z1335" s="9">
        <v>1.0</v>
      </c>
      <c r="AA1335" s="9" t="s">
        <v>685</v>
      </c>
    </row>
    <row r="1336">
      <c r="A1336" s="23">
        <v>41878.971947071754</v>
      </c>
      <c r="B1336" s="24">
        <v>41165.0</v>
      </c>
      <c r="C1336" s="9" t="s">
        <v>136</v>
      </c>
      <c r="E1336" s="9" t="s">
        <v>820</v>
      </c>
      <c r="F1336" s="9" t="s">
        <v>4823</v>
      </c>
      <c r="G1336" s="9" t="s">
        <v>7169</v>
      </c>
      <c r="H1336" s="9">
        <v>41.0</v>
      </c>
      <c r="I1336" s="9" t="s">
        <v>58</v>
      </c>
      <c r="J1336" s="9" t="s">
        <v>90</v>
      </c>
      <c r="K1336" s="9" t="s">
        <v>59</v>
      </c>
      <c r="M1336" s="9" t="s">
        <v>77</v>
      </c>
      <c r="N1336" s="9" t="s">
        <v>60</v>
      </c>
      <c r="O1336" s="9" t="s">
        <v>61</v>
      </c>
      <c r="P1336" s="9" t="s">
        <v>7170</v>
      </c>
      <c r="Q1336" s="21" t="s">
        <v>7171</v>
      </c>
      <c r="R1336" s="9" t="s">
        <v>7172</v>
      </c>
      <c r="S1336" s="9" t="s">
        <v>50</v>
      </c>
      <c r="T1336" s="9">
        <v>5.0</v>
      </c>
      <c r="U1336" s="9" t="s">
        <v>66</v>
      </c>
      <c r="Y1336" s="24">
        <v>41165.0</v>
      </c>
      <c r="Z1336" s="9">
        <v>1.0</v>
      </c>
      <c r="AA1336" s="9" t="s">
        <v>685</v>
      </c>
    </row>
    <row r="1337">
      <c r="A1337" s="23">
        <v>41878.97826690972</v>
      </c>
      <c r="B1337" s="24">
        <v>41165.0</v>
      </c>
      <c r="C1337" s="9" t="s">
        <v>67</v>
      </c>
      <c r="D1337" s="9" t="s">
        <v>286</v>
      </c>
      <c r="E1337" s="9" t="s">
        <v>91</v>
      </c>
      <c r="F1337" s="9" t="s">
        <v>7173</v>
      </c>
      <c r="G1337" s="9" t="s">
        <v>7174</v>
      </c>
      <c r="H1337" s="9">
        <v>19.0</v>
      </c>
      <c r="I1337" s="9" t="s">
        <v>58</v>
      </c>
      <c r="J1337" s="9" t="s">
        <v>59</v>
      </c>
      <c r="K1337" s="9" t="s">
        <v>59</v>
      </c>
      <c r="L1337" s="9">
        <v>4.0</v>
      </c>
      <c r="M1337" s="9" t="s">
        <v>42</v>
      </c>
      <c r="N1337" s="9" t="s">
        <v>60</v>
      </c>
      <c r="O1337" s="9" t="s">
        <v>190</v>
      </c>
      <c r="P1337" s="9" t="s">
        <v>7175</v>
      </c>
      <c r="Q1337" s="21" t="s">
        <v>7176</v>
      </c>
      <c r="S1337" s="9" t="s">
        <v>50</v>
      </c>
      <c r="T1337" s="9">
        <v>2.0</v>
      </c>
      <c r="U1337" s="9" t="s">
        <v>66</v>
      </c>
      <c r="Y1337" s="24">
        <v>41165.0</v>
      </c>
      <c r="Z1337" s="9">
        <v>1.0</v>
      </c>
      <c r="AA1337" s="9" t="s">
        <v>685</v>
      </c>
    </row>
    <row r="1338">
      <c r="A1338" s="23">
        <v>41878.99825375</v>
      </c>
      <c r="B1338" s="24">
        <v>41473.0</v>
      </c>
      <c r="C1338" s="9" t="s">
        <v>101</v>
      </c>
      <c r="D1338" s="9" t="s">
        <v>1039</v>
      </c>
      <c r="E1338" s="9" t="s">
        <v>1039</v>
      </c>
      <c r="F1338" s="9" t="s">
        <v>7809</v>
      </c>
      <c r="I1338" s="9" t="s">
        <v>58</v>
      </c>
      <c r="J1338" s="9" t="s">
        <v>59</v>
      </c>
      <c r="K1338" s="9" t="s">
        <v>59</v>
      </c>
      <c r="M1338" s="9" t="s">
        <v>42</v>
      </c>
      <c r="N1338" s="9" t="s">
        <v>60</v>
      </c>
      <c r="O1338" s="9" t="s">
        <v>61</v>
      </c>
      <c r="P1338" s="9" t="s">
        <v>7810</v>
      </c>
      <c r="Q1338" s="21" t="s">
        <v>7811</v>
      </c>
      <c r="S1338" s="9" t="s">
        <v>50</v>
      </c>
      <c r="U1338" s="9" t="s">
        <v>66</v>
      </c>
      <c r="Y1338" s="24">
        <v>41473.0</v>
      </c>
      <c r="Z1338" s="9">
        <v>1.0</v>
      </c>
      <c r="AA1338" s="9" t="s">
        <v>685</v>
      </c>
    </row>
    <row r="1339">
      <c r="A1339" s="23">
        <v>41879.025060451386</v>
      </c>
      <c r="B1339" s="24">
        <v>41473.0</v>
      </c>
      <c r="C1339" s="9" t="s">
        <v>101</v>
      </c>
      <c r="E1339" s="9" t="s">
        <v>1039</v>
      </c>
      <c r="F1339" s="9" t="s">
        <v>7765</v>
      </c>
      <c r="G1339" s="9" t="s">
        <v>7812</v>
      </c>
      <c r="H1339" s="9">
        <v>42.0</v>
      </c>
      <c r="I1339" s="9" t="s">
        <v>58</v>
      </c>
      <c r="J1339" s="9" t="s">
        <v>59</v>
      </c>
      <c r="K1339" s="9" t="s">
        <v>59</v>
      </c>
      <c r="M1339" s="9" t="s">
        <v>42</v>
      </c>
      <c r="N1339" s="9" t="s">
        <v>60</v>
      </c>
      <c r="O1339" s="9" t="s">
        <v>59</v>
      </c>
      <c r="P1339" s="9" t="s">
        <v>7813</v>
      </c>
      <c r="Q1339" s="21" t="s">
        <v>7814</v>
      </c>
      <c r="S1339" s="9" t="s">
        <v>50</v>
      </c>
      <c r="T1339" s="9">
        <v>3.0</v>
      </c>
      <c r="U1339" s="9" t="s">
        <v>51</v>
      </c>
      <c r="Y1339" s="24">
        <v>41473.0</v>
      </c>
      <c r="Z1339" s="9">
        <v>1.0</v>
      </c>
      <c r="AA1339" s="9" t="s">
        <v>685</v>
      </c>
    </row>
    <row r="1340">
      <c r="A1340" s="23">
        <v>41879.0816206713</v>
      </c>
      <c r="B1340" s="24">
        <v>41566.0</v>
      </c>
      <c r="C1340" s="9" t="s">
        <v>101</v>
      </c>
      <c r="D1340" s="9" t="s">
        <v>337</v>
      </c>
      <c r="E1340" s="9" t="s">
        <v>7817</v>
      </c>
      <c r="F1340" s="9" t="s">
        <v>7818</v>
      </c>
      <c r="I1340" s="9" t="s">
        <v>58</v>
      </c>
      <c r="J1340" s="9" t="s">
        <v>59</v>
      </c>
      <c r="K1340" s="9" t="s">
        <v>59</v>
      </c>
      <c r="L1340" s="9">
        <v>3.0</v>
      </c>
      <c r="M1340" s="9" t="s">
        <v>42</v>
      </c>
      <c r="N1340" s="9" t="s">
        <v>59</v>
      </c>
      <c r="O1340" s="9" t="s">
        <v>474</v>
      </c>
      <c r="P1340" s="9" t="s">
        <v>7819</v>
      </c>
      <c r="Q1340" s="21" t="s">
        <v>7820</v>
      </c>
      <c r="S1340" s="9" t="s">
        <v>50</v>
      </c>
      <c r="T1340" s="9">
        <v>3.0</v>
      </c>
      <c r="U1340" s="9" t="s">
        <v>206</v>
      </c>
      <c r="V1340" s="9" t="s">
        <v>7821</v>
      </c>
      <c r="W1340" s="9" t="s">
        <v>7822</v>
      </c>
      <c r="Y1340" s="24">
        <v>41566.0</v>
      </c>
      <c r="Z1340" s="9">
        <v>1.0</v>
      </c>
      <c r="AA1340" s="9" t="s">
        <v>52</v>
      </c>
    </row>
    <row r="1341">
      <c r="A1341" s="23">
        <v>41879.103939050925</v>
      </c>
      <c r="B1341" s="24">
        <v>41565.0</v>
      </c>
      <c r="C1341" s="9" t="s">
        <v>148</v>
      </c>
      <c r="D1341" s="9" t="s">
        <v>1978</v>
      </c>
      <c r="E1341" s="9" t="s">
        <v>7823</v>
      </c>
      <c r="F1341" s="9" t="s">
        <v>7824</v>
      </c>
      <c r="G1341" s="9" t="s">
        <v>7825</v>
      </c>
      <c r="H1341" s="9">
        <v>25.0</v>
      </c>
      <c r="I1341" s="9" t="s">
        <v>58</v>
      </c>
      <c r="J1341" s="9" t="s">
        <v>59</v>
      </c>
      <c r="K1341" s="9" t="s">
        <v>59</v>
      </c>
      <c r="L1341" s="9">
        <v>5.0</v>
      </c>
      <c r="M1341" s="9" t="s">
        <v>77</v>
      </c>
      <c r="N1341" s="9" t="s">
        <v>59</v>
      </c>
      <c r="O1341" s="9" t="s">
        <v>474</v>
      </c>
      <c r="P1341" s="9" t="s">
        <v>7826</v>
      </c>
      <c r="Q1341" s="21" t="s">
        <v>7827</v>
      </c>
      <c r="S1341" s="9" t="s">
        <v>50</v>
      </c>
      <c r="T1341" s="9">
        <v>3.0</v>
      </c>
      <c r="U1341" s="9" t="s">
        <v>66</v>
      </c>
      <c r="Y1341" s="24">
        <v>41565.0</v>
      </c>
      <c r="Z1341" s="9">
        <v>1.0</v>
      </c>
      <c r="AA1341" s="9" t="s">
        <v>52</v>
      </c>
    </row>
    <row r="1342">
      <c r="A1342" s="23">
        <v>41879.11016333334</v>
      </c>
      <c r="B1342" s="24">
        <v>41575.0</v>
      </c>
      <c r="C1342" s="9" t="s">
        <v>1484</v>
      </c>
      <c r="E1342" s="9" t="s">
        <v>1530</v>
      </c>
      <c r="F1342" s="9" t="s">
        <v>2002</v>
      </c>
      <c r="G1342" s="9" t="s">
        <v>7832</v>
      </c>
      <c r="H1342" s="9">
        <v>27.0</v>
      </c>
      <c r="I1342" s="9" t="s">
        <v>58</v>
      </c>
      <c r="J1342" s="9" t="s">
        <v>59</v>
      </c>
      <c r="K1342" s="9" t="s">
        <v>59</v>
      </c>
      <c r="M1342" s="9" t="s">
        <v>77</v>
      </c>
      <c r="N1342" s="9" t="s">
        <v>60</v>
      </c>
      <c r="O1342" s="9" t="s">
        <v>59</v>
      </c>
      <c r="P1342" s="9" t="s">
        <v>7833</v>
      </c>
      <c r="Q1342" s="21" t="s">
        <v>7834</v>
      </c>
      <c r="S1342" s="9" t="s">
        <v>50</v>
      </c>
      <c r="T1342" s="9">
        <v>3.0</v>
      </c>
      <c r="U1342" s="9" t="s">
        <v>51</v>
      </c>
      <c r="Y1342" s="24">
        <v>41575.0</v>
      </c>
      <c r="Z1342" s="9">
        <v>5.0</v>
      </c>
      <c r="AA1342" s="9" t="s">
        <v>685</v>
      </c>
    </row>
    <row r="1343">
      <c r="A1343" s="23">
        <v>41879.11369335648</v>
      </c>
      <c r="B1343" s="24">
        <v>41201.0</v>
      </c>
      <c r="C1343" s="9" t="s">
        <v>101</v>
      </c>
      <c r="D1343" s="9" t="s">
        <v>215</v>
      </c>
      <c r="E1343" s="9" t="s">
        <v>7271</v>
      </c>
      <c r="F1343" s="9" t="s">
        <v>7272</v>
      </c>
      <c r="G1343" s="9" t="s">
        <v>7273</v>
      </c>
      <c r="H1343" s="9">
        <v>53.0</v>
      </c>
      <c r="I1343" s="9" t="s">
        <v>58</v>
      </c>
      <c r="J1343" s="9" t="s">
        <v>59</v>
      </c>
      <c r="K1343" s="9" t="s">
        <v>59</v>
      </c>
      <c r="L1343" s="9">
        <v>1.0</v>
      </c>
      <c r="M1343" s="9" t="s">
        <v>42</v>
      </c>
      <c r="N1343" s="9" t="s">
        <v>59</v>
      </c>
      <c r="O1343" s="9" t="s">
        <v>59</v>
      </c>
      <c r="P1343" s="9" t="s">
        <v>7274</v>
      </c>
      <c r="Q1343" s="21" t="s">
        <v>7275</v>
      </c>
      <c r="R1343" s="9" t="s">
        <v>7277</v>
      </c>
      <c r="S1343" s="9" t="s">
        <v>50</v>
      </c>
      <c r="T1343" s="9">
        <v>1.0</v>
      </c>
      <c r="U1343" s="9" t="s">
        <v>66</v>
      </c>
      <c r="Y1343" s="24">
        <v>41200.0</v>
      </c>
      <c r="Z1343" s="9">
        <v>1.0</v>
      </c>
      <c r="AA1343" s="9" t="s">
        <v>52</v>
      </c>
    </row>
    <row r="1344">
      <c r="A1344" s="23">
        <v>41879.121431354164</v>
      </c>
      <c r="B1344" s="24">
        <v>41201.0</v>
      </c>
      <c r="C1344" s="9" t="s">
        <v>418</v>
      </c>
      <c r="D1344" s="9" t="s">
        <v>7278</v>
      </c>
      <c r="E1344" s="9" t="s">
        <v>7279</v>
      </c>
      <c r="F1344" s="9" t="s">
        <v>7280</v>
      </c>
      <c r="G1344" s="9" t="s">
        <v>7281</v>
      </c>
      <c r="I1344" s="9" t="s">
        <v>58</v>
      </c>
      <c r="J1344" s="9" t="s">
        <v>59</v>
      </c>
      <c r="K1344" s="9" t="s">
        <v>59</v>
      </c>
      <c r="L1344" s="9">
        <v>4.0</v>
      </c>
      <c r="M1344" s="9" t="s">
        <v>77</v>
      </c>
      <c r="N1344" s="9" t="s">
        <v>60</v>
      </c>
      <c r="O1344" s="9" t="s">
        <v>78</v>
      </c>
      <c r="P1344" s="9" t="s">
        <v>7282</v>
      </c>
      <c r="Q1344" s="21" t="s">
        <v>7283</v>
      </c>
      <c r="R1344" s="9" t="s">
        <v>7284</v>
      </c>
      <c r="S1344" s="9" t="s">
        <v>50</v>
      </c>
      <c r="T1344" s="9">
        <v>4.0</v>
      </c>
      <c r="U1344" s="9" t="s">
        <v>66</v>
      </c>
      <c r="Y1344" s="24">
        <v>41201.0</v>
      </c>
      <c r="Z1344" s="9">
        <v>1.0</v>
      </c>
      <c r="AA1344" s="9" t="s">
        <v>52</v>
      </c>
    </row>
    <row r="1345">
      <c r="A1345" s="23">
        <v>41879.129046759255</v>
      </c>
      <c r="B1345" s="24">
        <v>41575.0</v>
      </c>
      <c r="C1345" s="9" t="s">
        <v>67</v>
      </c>
      <c r="E1345" s="9" t="s">
        <v>2656</v>
      </c>
      <c r="F1345" s="9" t="s">
        <v>2657</v>
      </c>
      <c r="G1345" s="9" t="s">
        <v>7846</v>
      </c>
      <c r="H1345" s="9">
        <v>20.0</v>
      </c>
      <c r="I1345" s="9" t="s">
        <v>58</v>
      </c>
      <c r="J1345" s="9" t="s">
        <v>59</v>
      </c>
      <c r="K1345" s="9" t="s">
        <v>59</v>
      </c>
      <c r="M1345" s="9" t="s">
        <v>77</v>
      </c>
      <c r="N1345" s="9" t="s">
        <v>60</v>
      </c>
      <c r="O1345" s="9" t="s">
        <v>59</v>
      </c>
      <c r="P1345" s="9" t="s">
        <v>7847</v>
      </c>
      <c r="Q1345" s="21" t="s">
        <v>7848</v>
      </c>
      <c r="S1345" s="9" t="s">
        <v>50</v>
      </c>
      <c r="T1345" s="9">
        <v>3.0</v>
      </c>
      <c r="U1345" s="9" t="s">
        <v>51</v>
      </c>
      <c r="Y1345" s="24">
        <v>41575.0</v>
      </c>
      <c r="Z1345" s="9">
        <v>8.0</v>
      </c>
      <c r="AA1345" s="9" t="s">
        <v>685</v>
      </c>
    </row>
    <row r="1346">
      <c r="A1346" s="23">
        <v>41879.13558204861</v>
      </c>
      <c r="B1346" s="24">
        <v>41575.0</v>
      </c>
      <c r="S1346" s="9" t="s">
        <v>50</v>
      </c>
      <c r="AA1346" s="9" t="s">
        <v>212</v>
      </c>
    </row>
    <row r="1347">
      <c r="A1347" s="23">
        <v>41879.14489862269</v>
      </c>
      <c r="B1347" s="24">
        <v>40692.0</v>
      </c>
      <c r="C1347" s="9" t="s">
        <v>197</v>
      </c>
      <c r="E1347" s="9" t="s">
        <v>1689</v>
      </c>
      <c r="F1347" s="9" t="s">
        <v>2651</v>
      </c>
      <c r="G1347" s="9" t="s">
        <v>2652</v>
      </c>
      <c r="H1347" s="9">
        <v>49.0</v>
      </c>
      <c r="I1347" s="9" t="s">
        <v>58</v>
      </c>
      <c r="J1347" s="9" t="s">
        <v>59</v>
      </c>
      <c r="K1347" s="9" t="s">
        <v>59</v>
      </c>
      <c r="M1347" s="9" t="s">
        <v>77</v>
      </c>
      <c r="N1347" s="9" t="s">
        <v>60</v>
      </c>
      <c r="O1347" s="9" t="s">
        <v>341</v>
      </c>
      <c r="P1347" s="9" t="s">
        <v>2654</v>
      </c>
      <c r="Q1347" s="21" t="s">
        <v>2655</v>
      </c>
      <c r="S1347" s="9" t="s">
        <v>50</v>
      </c>
      <c r="T1347" s="9">
        <v>3.0</v>
      </c>
      <c r="U1347" s="9" t="s">
        <v>51</v>
      </c>
      <c r="Y1347" s="24">
        <v>40691.0</v>
      </c>
      <c r="Z1347" s="9">
        <v>1.0</v>
      </c>
      <c r="AA1347" s="9" t="s">
        <v>685</v>
      </c>
    </row>
    <row r="1348">
      <c r="A1348" s="23">
        <v>41879.17380579861</v>
      </c>
      <c r="B1348" s="24">
        <v>41276.0</v>
      </c>
      <c r="C1348" s="9" t="s">
        <v>148</v>
      </c>
      <c r="D1348" s="9" t="s">
        <v>267</v>
      </c>
      <c r="E1348" s="9" t="s">
        <v>966</v>
      </c>
      <c r="F1348" s="9" t="s">
        <v>1192</v>
      </c>
      <c r="G1348" s="9" t="s">
        <v>267</v>
      </c>
      <c r="H1348" s="9">
        <v>21.0</v>
      </c>
      <c r="I1348" s="9" t="s">
        <v>58</v>
      </c>
      <c r="J1348" s="9" t="s">
        <v>59</v>
      </c>
      <c r="K1348" s="9" t="s">
        <v>59</v>
      </c>
      <c r="L1348" s="9">
        <v>1.0</v>
      </c>
      <c r="M1348" s="9" t="s">
        <v>42</v>
      </c>
      <c r="N1348" s="9" t="s">
        <v>60</v>
      </c>
      <c r="O1348" s="9" t="s">
        <v>78</v>
      </c>
      <c r="P1348" s="9" t="s">
        <v>7528</v>
      </c>
      <c r="Q1348" s="21" t="s">
        <v>7529</v>
      </c>
      <c r="S1348" s="9" t="s">
        <v>50</v>
      </c>
      <c r="T1348" s="9">
        <v>2.0</v>
      </c>
      <c r="U1348" s="9" t="s">
        <v>66</v>
      </c>
      <c r="Y1348" s="24">
        <v>41616.0</v>
      </c>
      <c r="Z1348" s="9">
        <v>1.0</v>
      </c>
      <c r="AA1348" s="9" t="s">
        <v>685</v>
      </c>
    </row>
    <row r="1349">
      <c r="A1349" s="23">
        <v>41879.197935462966</v>
      </c>
      <c r="B1349" s="24">
        <v>41277.0</v>
      </c>
      <c r="C1349" s="9" t="s">
        <v>121</v>
      </c>
      <c r="D1349" s="9" t="s">
        <v>267</v>
      </c>
      <c r="E1349" s="9" t="s">
        <v>1619</v>
      </c>
      <c r="F1349" s="9" t="s">
        <v>1863</v>
      </c>
      <c r="G1349" s="9" t="s">
        <v>7530</v>
      </c>
      <c r="H1349" s="9">
        <v>26.0</v>
      </c>
      <c r="I1349" s="9" t="s">
        <v>58</v>
      </c>
      <c r="J1349" s="9" t="s">
        <v>59</v>
      </c>
      <c r="K1349" s="9" t="s">
        <v>59</v>
      </c>
      <c r="L1349" s="9">
        <v>1.0</v>
      </c>
      <c r="M1349" s="9" t="s">
        <v>77</v>
      </c>
      <c r="N1349" s="9" t="s">
        <v>60</v>
      </c>
      <c r="O1349" s="9" t="s">
        <v>78</v>
      </c>
      <c r="P1349" s="9" t="s">
        <v>7531</v>
      </c>
      <c r="Q1349" s="21" t="s">
        <v>7532</v>
      </c>
      <c r="S1349" s="9" t="s">
        <v>50</v>
      </c>
      <c r="T1349" s="9">
        <v>2.0</v>
      </c>
      <c r="U1349" s="9" t="s">
        <v>66</v>
      </c>
      <c r="Y1349" s="24">
        <v>41277.0</v>
      </c>
      <c r="Z1349" s="9">
        <v>1.0</v>
      </c>
      <c r="AA1349" s="9" t="s">
        <v>685</v>
      </c>
    </row>
    <row r="1350">
      <c r="A1350" s="23">
        <v>41879.221430868056</v>
      </c>
      <c r="B1350" s="24">
        <v>41279.0</v>
      </c>
      <c r="C1350" s="9" t="s">
        <v>919</v>
      </c>
      <c r="D1350" s="9" t="s">
        <v>7542</v>
      </c>
      <c r="E1350" s="9" t="s">
        <v>7543</v>
      </c>
      <c r="F1350" s="9" t="s">
        <v>7544</v>
      </c>
      <c r="G1350" s="9" t="s">
        <v>7545</v>
      </c>
      <c r="H1350" s="9">
        <v>55.0</v>
      </c>
      <c r="I1350" s="9" t="s">
        <v>58</v>
      </c>
      <c r="J1350" s="9" t="s">
        <v>59</v>
      </c>
      <c r="K1350" s="9" t="s">
        <v>59</v>
      </c>
      <c r="L1350" s="9">
        <v>1.0</v>
      </c>
      <c r="M1350" s="9" t="s">
        <v>42</v>
      </c>
      <c r="N1350" s="9" t="s">
        <v>60</v>
      </c>
      <c r="O1350" s="9" t="s">
        <v>78</v>
      </c>
      <c r="P1350" s="9" t="s">
        <v>7546</v>
      </c>
      <c r="Q1350" s="21" t="s">
        <v>7547</v>
      </c>
      <c r="R1350" s="9" t="s">
        <v>7548</v>
      </c>
      <c r="S1350" s="9" t="s">
        <v>50</v>
      </c>
      <c r="T1350" s="9">
        <v>5.0</v>
      </c>
      <c r="U1350" s="9" t="s">
        <v>66</v>
      </c>
      <c r="Y1350" s="24">
        <v>41279.0</v>
      </c>
      <c r="Z1350" s="9">
        <v>1.0</v>
      </c>
      <c r="AA1350" s="9" t="s">
        <v>685</v>
      </c>
    </row>
    <row r="1351">
      <c r="A1351" s="23">
        <v>41879.30776438657</v>
      </c>
      <c r="B1351" s="24">
        <v>40692.0</v>
      </c>
      <c r="C1351" s="9" t="s">
        <v>67</v>
      </c>
      <c r="E1351" s="9" t="s">
        <v>2656</v>
      </c>
      <c r="F1351" s="9" t="s">
        <v>2657</v>
      </c>
      <c r="G1351" s="9" t="s">
        <v>2658</v>
      </c>
      <c r="H1351" s="9">
        <v>24.0</v>
      </c>
      <c r="I1351" s="9" t="s">
        <v>58</v>
      </c>
      <c r="J1351" s="9" t="s">
        <v>90</v>
      </c>
      <c r="K1351" s="9" t="s">
        <v>41</v>
      </c>
      <c r="M1351" s="9" t="s">
        <v>42</v>
      </c>
      <c r="N1351" s="9" t="s">
        <v>60</v>
      </c>
      <c r="O1351" s="9" t="s">
        <v>78</v>
      </c>
      <c r="P1351" s="9" t="s">
        <v>2659</v>
      </c>
      <c r="Q1351" s="21" t="s">
        <v>2660</v>
      </c>
      <c r="S1351" s="9" t="s">
        <v>50</v>
      </c>
      <c r="T1351" s="9">
        <v>4.0</v>
      </c>
      <c r="U1351" s="9" t="s">
        <v>51</v>
      </c>
      <c r="Y1351" s="24">
        <v>40689.0</v>
      </c>
      <c r="Z1351" s="9">
        <v>2.0</v>
      </c>
      <c r="AA1351" s="9" t="s">
        <v>685</v>
      </c>
    </row>
    <row r="1352">
      <c r="A1352" s="23">
        <v>41879.312826678244</v>
      </c>
      <c r="B1352" s="24">
        <v>40692.0</v>
      </c>
      <c r="C1352" s="9" t="s">
        <v>67</v>
      </c>
      <c r="E1352" s="9" t="s">
        <v>2630</v>
      </c>
      <c r="F1352" s="9" t="s">
        <v>2663</v>
      </c>
      <c r="G1352" s="9" t="s">
        <v>2633</v>
      </c>
      <c r="H1352" s="9">
        <v>25.0</v>
      </c>
      <c r="I1352" s="9" t="s">
        <v>58</v>
      </c>
      <c r="J1352" s="9" t="s">
        <v>90</v>
      </c>
      <c r="K1352" s="9" t="s">
        <v>109</v>
      </c>
      <c r="M1352" s="9" t="s">
        <v>77</v>
      </c>
      <c r="N1352" s="9" t="s">
        <v>60</v>
      </c>
      <c r="O1352" s="9" t="s">
        <v>78</v>
      </c>
      <c r="P1352" s="9" t="s">
        <v>2664</v>
      </c>
      <c r="Q1352" s="21" t="s">
        <v>2665</v>
      </c>
      <c r="S1352" s="9" t="s">
        <v>50</v>
      </c>
      <c r="T1352" s="9">
        <v>3.0</v>
      </c>
      <c r="U1352" s="9" t="s">
        <v>51</v>
      </c>
      <c r="Y1352" s="24">
        <v>40692.0</v>
      </c>
      <c r="Z1352" s="9">
        <v>3.0</v>
      </c>
      <c r="AA1352" s="9" t="s">
        <v>685</v>
      </c>
    </row>
    <row r="1353">
      <c r="A1353" s="23">
        <v>41879.35744079861</v>
      </c>
      <c r="B1353" s="24">
        <v>40760.0</v>
      </c>
      <c r="C1353" s="9" t="s">
        <v>247</v>
      </c>
      <c r="D1353" s="9" t="s">
        <v>680</v>
      </c>
      <c r="E1353" s="9" t="s">
        <v>3750</v>
      </c>
      <c r="F1353" s="9" t="s">
        <v>3751</v>
      </c>
      <c r="G1353" s="9" t="s">
        <v>3752</v>
      </c>
      <c r="H1353" s="9">
        <v>21.0</v>
      </c>
      <c r="I1353" s="9" t="s">
        <v>58</v>
      </c>
      <c r="J1353" s="9" t="s">
        <v>40</v>
      </c>
      <c r="K1353" s="9" t="s">
        <v>59</v>
      </c>
      <c r="M1353" s="9" t="s">
        <v>42</v>
      </c>
      <c r="N1353" s="9" t="s">
        <v>60</v>
      </c>
      <c r="O1353" s="9" t="s">
        <v>78</v>
      </c>
      <c r="P1353" s="9" t="s">
        <v>3753</v>
      </c>
      <c r="Q1353" s="21" t="s">
        <v>3754</v>
      </c>
      <c r="S1353" s="9" t="s">
        <v>50</v>
      </c>
      <c r="T1353" s="9">
        <v>3.0</v>
      </c>
      <c r="U1353" s="9" t="s">
        <v>66</v>
      </c>
      <c r="Y1353" s="24">
        <v>40760.0</v>
      </c>
      <c r="Z1353" s="9">
        <v>10.0</v>
      </c>
      <c r="AA1353" s="9" t="s">
        <v>52</v>
      </c>
    </row>
    <row r="1354">
      <c r="A1354" s="23">
        <v>41879.361333692126</v>
      </c>
      <c r="B1354" s="24">
        <v>40768.0</v>
      </c>
      <c r="S1354" s="9" t="s">
        <v>175</v>
      </c>
      <c r="AA1354" s="9" t="s">
        <v>212</v>
      </c>
    </row>
    <row r="1355">
      <c r="A1355" s="23">
        <v>41879.36459332176</v>
      </c>
      <c r="B1355" s="24">
        <v>40769.0</v>
      </c>
      <c r="S1355" s="9" t="s">
        <v>175</v>
      </c>
      <c r="AA1355" s="9" t="s">
        <v>212</v>
      </c>
    </row>
    <row r="1356">
      <c r="A1356" s="23">
        <v>41879.36925076389</v>
      </c>
      <c r="B1356" s="24">
        <v>40769.0</v>
      </c>
      <c r="C1356" s="9" t="s">
        <v>148</v>
      </c>
      <c r="D1356" s="9" t="s">
        <v>1904</v>
      </c>
      <c r="E1356" s="9" t="s">
        <v>966</v>
      </c>
      <c r="F1356" s="9" t="s">
        <v>3903</v>
      </c>
      <c r="G1356" s="9" t="s">
        <v>3933</v>
      </c>
      <c r="H1356" s="9">
        <v>42.0</v>
      </c>
      <c r="I1356" s="9" t="s">
        <v>58</v>
      </c>
      <c r="J1356" s="9" t="s">
        <v>90</v>
      </c>
      <c r="K1356" s="9" t="s">
        <v>59</v>
      </c>
      <c r="M1356" s="9" t="s">
        <v>77</v>
      </c>
      <c r="N1356" s="9" t="s">
        <v>43</v>
      </c>
      <c r="O1356" s="9" t="s">
        <v>43</v>
      </c>
      <c r="P1356" s="9" t="s">
        <v>3934</v>
      </c>
      <c r="Q1356" s="21" t="s">
        <v>3935</v>
      </c>
      <c r="R1356" s="9" t="s">
        <v>3941</v>
      </c>
      <c r="S1356" s="9" t="s">
        <v>50</v>
      </c>
      <c r="T1356" s="9">
        <v>3.0</v>
      </c>
      <c r="U1356" s="9" t="s">
        <v>66</v>
      </c>
      <c r="Y1356" s="24">
        <v>40769.0</v>
      </c>
      <c r="Z1356" s="9">
        <v>1.0</v>
      </c>
      <c r="AA1356" s="9" t="s">
        <v>52</v>
      </c>
    </row>
    <row r="1357">
      <c r="A1357" s="23">
        <v>41879.376020358795</v>
      </c>
      <c r="B1357" s="24">
        <v>40770.0</v>
      </c>
      <c r="S1357" s="9" t="s">
        <v>175</v>
      </c>
      <c r="AA1357" s="9" t="s">
        <v>212</v>
      </c>
    </row>
    <row r="1358">
      <c r="A1358" s="23">
        <v>41879.39647922454</v>
      </c>
      <c r="B1358" s="24">
        <v>40771.0</v>
      </c>
      <c r="C1358" s="9" t="s">
        <v>101</v>
      </c>
      <c r="D1358" s="9" t="s">
        <v>143</v>
      </c>
      <c r="E1358" s="9" t="s">
        <v>1240</v>
      </c>
      <c r="F1358" s="9" t="s">
        <v>1241</v>
      </c>
      <c r="G1358" s="9" t="s">
        <v>3942</v>
      </c>
      <c r="H1358" s="9">
        <v>23.0</v>
      </c>
      <c r="I1358" s="9" t="s">
        <v>58</v>
      </c>
      <c r="J1358" s="9" t="s">
        <v>90</v>
      </c>
      <c r="K1358" s="9" t="s">
        <v>109</v>
      </c>
      <c r="L1358" s="9">
        <v>5.0</v>
      </c>
      <c r="M1358" s="9" t="s">
        <v>42</v>
      </c>
      <c r="N1358" s="9" t="s">
        <v>43</v>
      </c>
      <c r="O1358" s="9" t="s">
        <v>43</v>
      </c>
      <c r="P1358" s="9" t="s">
        <v>3945</v>
      </c>
      <c r="Q1358" s="21" t="s">
        <v>3946</v>
      </c>
      <c r="R1358" s="9" t="s">
        <v>3952</v>
      </c>
      <c r="S1358" s="9" t="s">
        <v>50</v>
      </c>
      <c r="T1358" s="9">
        <v>2.0</v>
      </c>
      <c r="U1358" s="9" t="s">
        <v>66</v>
      </c>
      <c r="Y1358" s="24">
        <v>40771.0</v>
      </c>
      <c r="Z1358" s="9">
        <v>2.0</v>
      </c>
      <c r="AA1358" s="9" t="s">
        <v>52</v>
      </c>
    </row>
    <row r="1359">
      <c r="A1359" s="23">
        <v>41879.40664603009</v>
      </c>
      <c r="B1359" s="24">
        <v>40771.0</v>
      </c>
      <c r="C1359" s="9" t="s">
        <v>148</v>
      </c>
      <c r="D1359" s="9" t="s">
        <v>269</v>
      </c>
      <c r="E1359" s="9" t="s">
        <v>3953</v>
      </c>
      <c r="F1359" s="9" t="s">
        <v>3954</v>
      </c>
      <c r="G1359" s="9" t="s">
        <v>3955</v>
      </c>
      <c r="H1359" s="9">
        <v>25.0</v>
      </c>
      <c r="I1359" s="9" t="s">
        <v>58</v>
      </c>
      <c r="J1359" s="9" t="s">
        <v>90</v>
      </c>
      <c r="K1359" s="9" t="s">
        <v>59</v>
      </c>
      <c r="M1359" s="9" t="s">
        <v>77</v>
      </c>
      <c r="N1359" s="9" t="s">
        <v>43</v>
      </c>
      <c r="O1359" s="9" t="s">
        <v>43</v>
      </c>
      <c r="P1359" s="9" t="s">
        <v>3956</v>
      </c>
      <c r="Q1359" s="21" t="s">
        <v>3957</v>
      </c>
      <c r="R1359" s="9" t="s">
        <v>3961</v>
      </c>
      <c r="S1359" s="9" t="s">
        <v>50</v>
      </c>
      <c r="T1359" s="9">
        <v>2.0</v>
      </c>
      <c r="U1359" s="9" t="s">
        <v>66</v>
      </c>
      <c r="Y1359" s="24">
        <v>40771.0</v>
      </c>
      <c r="Z1359" s="9">
        <v>3.0</v>
      </c>
      <c r="AA1359" s="9" t="s">
        <v>685</v>
      </c>
    </row>
    <row r="1360">
      <c r="A1360" s="23">
        <v>41879.40811059027</v>
      </c>
      <c r="B1360" s="24">
        <v>40771.0</v>
      </c>
      <c r="S1360" s="9" t="s">
        <v>50</v>
      </c>
      <c r="AA1360" s="9" t="s">
        <v>212</v>
      </c>
    </row>
    <row r="1361">
      <c r="A1361" s="23">
        <v>41879.41444115741</v>
      </c>
      <c r="B1361" s="24">
        <v>40772.0</v>
      </c>
      <c r="C1361" s="9" t="s">
        <v>129</v>
      </c>
      <c r="D1361" s="9" t="s">
        <v>3964</v>
      </c>
      <c r="E1361" s="9" t="s">
        <v>3964</v>
      </c>
      <c r="F1361" s="9" t="s">
        <v>3965</v>
      </c>
      <c r="G1361" s="9" t="s">
        <v>3966</v>
      </c>
      <c r="H1361" s="9">
        <v>58.0</v>
      </c>
      <c r="I1361" s="9" t="s">
        <v>58</v>
      </c>
      <c r="J1361" s="9" t="s">
        <v>59</v>
      </c>
      <c r="K1361" s="9" t="s">
        <v>59</v>
      </c>
      <c r="M1361" s="9" t="s">
        <v>42</v>
      </c>
      <c r="N1361" s="9" t="s">
        <v>60</v>
      </c>
      <c r="O1361" s="9" t="s">
        <v>190</v>
      </c>
      <c r="P1361" s="9" t="s">
        <v>3969</v>
      </c>
      <c r="Q1361" s="21" t="s">
        <v>3970</v>
      </c>
      <c r="R1361" s="21" t="s">
        <v>3970</v>
      </c>
      <c r="S1361" s="9" t="s">
        <v>50</v>
      </c>
      <c r="T1361" s="9">
        <v>3.0</v>
      </c>
      <c r="U1361" s="9" t="s">
        <v>66</v>
      </c>
      <c r="Y1361" s="24">
        <v>40772.0</v>
      </c>
      <c r="Z1361" s="9">
        <v>1.0</v>
      </c>
      <c r="AA1361" s="9" t="s">
        <v>52</v>
      </c>
    </row>
    <row r="1362">
      <c r="A1362" s="23">
        <v>41879.43582431713</v>
      </c>
      <c r="B1362" s="24">
        <v>40772.0</v>
      </c>
      <c r="S1362" s="9" t="s">
        <v>50</v>
      </c>
      <c r="AA1362" s="9" t="s">
        <v>212</v>
      </c>
    </row>
    <row r="1363">
      <c r="A1363" s="23">
        <v>41879.44845703703</v>
      </c>
      <c r="B1363" s="24">
        <v>40773.0</v>
      </c>
      <c r="C1363" s="9" t="s">
        <v>101</v>
      </c>
      <c r="D1363" s="9" t="s">
        <v>1634</v>
      </c>
      <c r="E1363" s="9" t="s">
        <v>3981</v>
      </c>
      <c r="F1363" s="9" t="s">
        <v>3983</v>
      </c>
      <c r="G1363" s="9" t="s">
        <v>3984</v>
      </c>
      <c r="H1363" s="9">
        <v>17.0</v>
      </c>
      <c r="I1363" s="9" t="s">
        <v>58</v>
      </c>
      <c r="J1363" s="9" t="s">
        <v>59</v>
      </c>
      <c r="K1363" s="9" t="s">
        <v>59</v>
      </c>
      <c r="L1363" s="9">
        <v>6.0</v>
      </c>
      <c r="M1363" s="9" t="s">
        <v>42</v>
      </c>
      <c r="N1363" s="9" t="s">
        <v>60</v>
      </c>
      <c r="O1363" s="9" t="s">
        <v>78</v>
      </c>
      <c r="P1363" s="9" t="s">
        <v>3987</v>
      </c>
      <c r="Q1363" s="21" t="s">
        <v>3988</v>
      </c>
      <c r="S1363" s="9" t="s">
        <v>50</v>
      </c>
      <c r="T1363" s="9">
        <v>4.0</v>
      </c>
      <c r="U1363" s="9" t="s">
        <v>66</v>
      </c>
      <c r="Y1363" s="24">
        <v>40773.0</v>
      </c>
      <c r="Z1363" s="9">
        <v>1.0</v>
      </c>
      <c r="AA1363" s="9" t="s">
        <v>52</v>
      </c>
    </row>
    <row r="1364">
      <c r="A1364" s="23">
        <v>41879.45876202546</v>
      </c>
      <c r="B1364" s="24">
        <v>41338.0</v>
      </c>
      <c r="C1364" s="9" t="s">
        <v>897</v>
      </c>
      <c r="D1364" s="9" t="s">
        <v>3059</v>
      </c>
      <c r="E1364" s="9" t="s">
        <v>3059</v>
      </c>
      <c r="F1364" s="9" t="s">
        <v>4568</v>
      </c>
      <c r="G1364" s="9" t="s">
        <v>7866</v>
      </c>
      <c r="H1364" s="9">
        <v>37.0</v>
      </c>
      <c r="I1364" s="9" t="s">
        <v>58</v>
      </c>
      <c r="J1364" s="9" t="s">
        <v>59</v>
      </c>
      <c r="K1364" s="9" t="s">
        <v>59</v>
      </c>
      <c r="M1364" s="9" t="s">
        <v>42</v>
      </c>
      <c r="N1364" s="9" t="s">
        <v>60</v>
      </c>
      <c r="O1364" s="9" t="s">
        <v>78</v>
      </c>
      <c r="P1364" s="9" t="s">
        <v>7867</v>
      </c>
      <c r="Q1364" s="21" t="s">
        <v>7868</v>
      </c>
      <c r="S1364" s="9" t="s">
        <v>50</v>
      </c>
      <c r="T1364" s="9">
        <v>4.0</v>
      </c>
      <c r="U1364" s="9" t="s">
        <v>66</v>
      </c>
      <c r="Y1364" s="24">
        <v>41338.0</v>
      </c>
      <c r="Z1364" s="9">
        <v>3.0</v>
      </c>
      <c r="AA1364" s="9" t="s">
        <v>52</v>
      </c>
    </row>
    <row r="1365">
      <c r="A1365" s="23">
        <v>41879.46012157408</v>
      </c>
      <c r="B1365" s="24">
        <v>41222.0</v>
      </c>
      <c r="C1365" s="9" t="s">
        <v>378</v>
      </c>
      <c r="D1365" s="9" t="s">
        <v>379</v>
      </c>
      <c r="E1365" s="9" t="s">
        <v>380</v>
      </c>
      <c r="F1365" s="9" t="s">
        <v>393</v>
      </c>
      <c r="G1365" s="9" t="s">
        <v>384</v>
      </c>
      <c r="H1365" s="9">
        <v>30.0</v>
      </c>
      <c r="I1365" s="9" t="s">
        <v>58</v>
      </c>
      <c r="J1365" s="9" t="s">
        <v>90</v>
      </c>
      <c r="K1365" s="9" t="s">
        <v>41</v>
      </c>
      <c r="M1365" s="9" t="s">
        <v>42</v>
      </c>
      <c r="N1365" s="9" t="s">
        <v>43</v>
      </c>
      <c r="O1365" s="9" t="s">
        <v>43</v>
      </c>
      <c r="P1365" s="9" t="s">
        <v>7351</v>
      </c>
      <c r="Q1365" s="21" t="s">
        <v>7352</v>
      </c>
      <c r="R1365" s="9" t="s">
        <v>392</v>
      </c>
      <c r="S1365" s="9" t="s">
        <v>50</v>
      </c>
      <c r="T1365" s="9">
        <v>1.0</v>
      </c>
      <c r="U1365" s="9" t="s">
        <v>51</v>
      </c>
      <c r="Y1365" s="24">
        <v>41222.0</v>
      </c>
      <c r="Z1365" s="9">
        <v>1.0</v>
      </c>
      <c r="AA1365" s="9" t="s">
        <v>52</v>
      </c>
    </row>
    <row r="1366">
      <c r="A1366" s="23">
        <v>41879.46168128472</v>
      </c>
      <c r="B1366" s="24">
        <v>40774.0</v>
      </c>
      <c r="C1366" s="9" t="s">
        <v>85</v>
      </c>
      <c r="D1366" s="9" t="s">
        <v>115</v>
      </c>
      <c r="E1366" s="9" t="s">
        <v>87</v>
      </c>
      <c r="F1366" s="9" t="s">
        <v>3990</v>
      </c>
      <c r="G1366" s="9" t="s">
        <v>3991</v>
      </c>
      <c r="H1366" s="9">
        <v>24.0</v>
      </c>
      <c r="I1366" s="9" t="s">
        <v>58</v>
      </c>
      <c r="J1366" s="9" t="s">
        <v>90</v>
      </c>
      <c r="K1366" s="9" t="s">
        <v>59</v>
      </c>
      <c r="M1366" s="9" t="s">
        <v>42</v>
      </c>
      <c r="N1366" s="9" t="s">
        <v>59</v>
      </c>
      <c r="O1366" s="9" t="s">
        <v>59</v>
      </c>
      <c r="P1366" s="9" t="s">
        <v>3992</v>
      </c>
      <c r="Q1366" s="21" t="s">
        <v>3993</v>
      </c>
      <c r="R1366" s="9" t="s">
        <v>3999</v>
      </c>
      <c r="S1366" s="9" t="s">
        <v>50</v>
      </c>
      <c r="T1366" s="9">
        <v>2.0</v>
      </c>
      <c r="U1366" s="9" t="s">
        <v>66</v>
      </c>
      <c r="Y1366" s="24">
        <v>40774.0</v>
      </c>
      <c r="Z1366" s="9">
        <v>1.0</v>
      </c>
      <c r="AA1366" s="9" t="s">
        <v>52</v>
      </c>
    </row>
    <row r="1367">
      <c r="A1367" s="23">
        <v>41879.46419363425</v>
      </c>
      <c r="B1367" s="24">
        <v>40774.0</v>
      </c>
      <c r="C1367" s="9" t="s">
        <v>85</v>
      </c>
      <c r="D1367" s="9" t="s">
        <v>115</v>
      </c>
      <c r="E1367" s="9" t="s">
        <v>87</v>
      </c>
      <c r="F1367" s="9" t="s">
        <v>3990</v>
      </c>
      <c r="G1367" s="9" t="s">
        <v>4000</v>
      </c>
      <c r="H1367" s="9">
        <v>40.0</v>
      </c>
      <c r="I1367" s="9" t="s">
        <v>58</v>
      </c>
      <c r="J1367" s="9" t="s">
        <v>90</v>
      </c>
      <c r="K1367" s="9" t="s">
        <v>59</v>
      </c>
      <c r="M1367" s="9" t="s">
        <v>77</v>
      </c>
      <c r="N1367" s="9" t="s">
        <v>43</v>
      </c>
      <c r="O1367" s="9" t="s">
        <v>43</v>
      </c>
      <c r="P1367" s="9" t="s">
        <v>4001</v>
      </c>
      <c r="Q1367" s="21" t="s">
        <v>4002</v>
      </c>
      <c r="R1367" s="9" t="s">
        <v>3999</v>
      </c>
      <c r="S1367" s="9" t="s">
        <v>50</v>
      </c>
      <c r="T1367" s="9">
        <v>2.0</v>
      </c>
      <c r="U1367" s="9" t="s">
        <v>66</v>
      </c>
      <c r="Y1367" s="24">
        <v>40774.0</v>
      </c>
      <c r="Z1367" s="9">
        <v>1.0</v>
      </c>
      <c r="AA1367" s="9" t="s">
        <v>685</v>
      </c>
    </row>
    <row r="1368">
      <c r="A1368" s="23">
        <v>41879.471500011576</v>
      </c>
      <c r="B1368" s="24">
        <v>41879.0</v>
      </c>
      <c r="C1368" s="9" t="s">
        <v>402</v>
      </c>
      <c r="D1368" s="9" t="s">
        <v>403</v>
      </c>
      <c r="E1368" s="9" t="s">
        <v>6158</v>
      </c>
      <c r="F1368" s="9" t="s">
        <v>7869</v>
      </c>
      <c r="G1368" s="9" t="s">
        <v>59</v>
      </c>
      <c r="H1368" s="9">
        <v>30.0</v>
      </c>
      <c r="I1368" s="9" t="s">
        <v>59</v>
      </c>
      <c r="J1368" s="9" t="s">
        <v>59</v>
      </c>
      <c r="K1368" s="9" t="s">
        <v>59</v>
      </c>
      <c r="M1368" s="9" t="s">
        <v>42</v>
      </c>
      <c r="N1368" s="9" t="s">
        <v>43</v>
      </c>
      <c r="O1368" s="9" t="s">
        <v>7870</v>
      </c>
      <c r="P1368" s="9" t="s">
        <v>7871</v>
      </c>
      <c r="Q1368" s="21" t="s">
        <v>7872</v>
      </c>
      <c r="S1368" s="9" t="s">
        <v>50</v>
      </c>
      <c r="T1368" s="9">
        <v>2.0</v>
      </c>
      <c r="U1368" s="9" t="s">
        <v>51</v>
      </c>
      <c r="Y1368" s="24">
        <v>41879.0</v>
      </c>
      <c r="Z1368" s="9">
        <v>1.0</v>
      </c>
      <c r="AA1368" s="9" t="s">
        <v>52</v>
      </c>
    </row>
    <row r="1369">
      <c r="A1369" s="23">
        <v>41879.47536895834</v>
      </c>
      <c r="B1369" s="24">
        <v>41338.0</v>
      </c>
      <c r="C1369" s="9" t="s">
        <v>237</v>
      </c>
      <c r="D1369" s="9" t="s">
        <v>1196</v>
      </c>
      <c r="E1369" s="9" t="s">
        <v>2916</v>
      </c>
      <c r="F1369" s="9" t="s">
        <v>1765</v>
      </c>
      <c r="G1369" s="9" t="s">
        <v>7873</v>
      </c>
      <c r="H1369" s="9">
        <v>28.0</v>
      </c>
      <c r="I1369" s="9" t="s">
        <v>58</v>
      </c>
      <c r="J1369" s="9" t="s">
        <v>90</v>
      </c>
      <c r="K1369" s="9" t="s">
        <v>41</v>
      </c>
      <c r="L1369" s="9">
        <v>3.0</v>
      </c>
      <c r="M1369" s="9" t="s">
        <v>42</v>
      </c>
      <c r="N1369" s="9" t="s">
        <v>43</v>
      </c>
      <c r="O1369" s="9" t="s">
        <v>43</v>
      </c>
      <c r="P1369" s="9" t="s">
        <v>7874</v>
      </c>
      <c r="Q1369" s="21" t="s">
        <v>7875</v>
      </c>
      <c r="R1369" s="9" t="s">
        <v>7876</v>
      </c>
      <c r="S1369" s="9" t="s">
        <v>50</v>
      </c>
      <c r="T1369" s="9">
        <v>3.0</v>
      </c>
      <c r="U1369" s="9" t="s">
        <v>66</v>
      </c>
      <c r="Y1369" s="24">
        <v>41338.0</v>
      </c>
      <c r="Z1369" s="9">
        <v>3.0</v>
      </c>
      <c r="AA1369" s="9" t="s">
        <v>685</v>
      </c>
    </row>
    <row r="1370">
      <c r="A1370" s="23">
        <v>41879.476371516204</v>
      </c>
      <c r="B1370" s="24">
        <v>40775.0</v>
      </c>
      <c r="C1370" s="9" t="s">
        <v>67</v>
      </c>
      <c r="D1370" s="9" t="s">
        <v>286</v>
      </c>
      <c r="E1370" s="9" t="s">
        <v>70</v>
      </c>
      <c r="F1370" s="9" t="s">
        <v>1427</v>
      </c>
      <c r="G1370" s="9" t="s">
        <v>4015</v>
      </c>
      <c r="H1370" s="9">
        <v>21.0</v>
      </c>
      <c r="I1370" s="9" t="s">
        <v>58</v>
      </c>
      <c r="J1370" s="9" t="s">
        <v>90</v>
      </c>
      <c r="K1370" s="9" t="s">
        <v>109</v>
      </c>
      <c r="M1370" s="9" t="s">
        <v>42</v>
      </c>
      <c r="N1370" s="9" t="s">
        <v>59</v>
      </c>
      <c r="O1370" s="9" t="s">
        <v>59</v>
      </c>
      <c r="P1370" s="9" t="s">
        <v>4017</v>
      </c>
      <c r="Q1370" s="21" t="s">
        <v>4018</v>
      </c>
      <c r="S1370" s="9" t="s">
        <v>50</v>
      </c>
      <c r="T1370" s="9">
        <v>5.0</v>
      </c>
      <c r="U1370" s="9" t="s">
        <v>66</v>
      </c>
      <c r="Y1370" s="24">
        <v>40775.0</v>
      </c>
      <c r="Z1370" s="9">
        <v>1.0</v>
      </c>
      <c r="AA1370" s="9" t="s">
        <v>685</v>
      </c>
    </row>
    <row r="1371">
      <c r="A1371" s="23">
        <v>41879.47982655092</v>
      </c>
      <c r="B1371" s="24">
        <v>41677.0</v>
      </c>
      <c r="C1371" s="9" t="s">
        <v>402</v>
      </c>
      <c r="D1371" s="9" t="s">
        <v>971</v>
      </c>
      <c r="E1371" s="9" t="s">
        <v>7880</v>
      </c>
      <c r="F1371" s="9" t="s">
        <v>7881</v>
      </c>
      <c r="G1371" s="9" t="s">
        <v>7882</v>
      </c>
      <c r="H1371" s="9">
        <v>36.0</v>
      </c>
      <c r="I1371" s="9" t="s">
        <v>58</v>
      </c>
      <c r="J1371" s="9" t="s">
        <v>90</v>
      </c>
      <c r="K1371" s="9" t="s">
        <v>41</v>
      </c>
      <c r="L1371" s="9">
        <v>20.0</v>
      </c>
      <c r="M1371" s="9" t="s">
        <v>42</v>
      </c>
      <c r="N1371" s="9" t="s">
        <v>60</v>
      </c>
      <c r="O1371" s="9" t="s">
        <v>190</v>
      </c>
      <c r="P1371" s="9" t="s">
        <v>7883</v>
      </c>
      <c r="Q1371" s="21" t="s">
        <v>7884</v>
      </c>
      <c r="R1371" s="9" t="s">
        <v>7885</v>
      </c>
      <c r="S1371" s="9" t="s">
        <v>50</v>
      </c>
      <c r="T1371" s="9">
        <v>1.0</v>
      </c>
      <c r="U1371" s="9" t="s">
        <v>51</v>
      </c>
      <c r="Y1371" s="24">
        <v>41677.0</v>
      </c>
      <c r="Z1371" s="9">
        <v>1.0</v>
      </c>
      <c r="AA1371" s="9" t="s">
        <v>52</v>
      </c>
    </row>
    <row r="1372">
      <c r="A1372" s="23">
        <v>41879.48185626158</v>
      </c>
      <c r="B1372" s="24">
        <v>41677.0</v>
      </c>
      <c r="C1372" s="9" t="s">
        <v>402</v>
      </c>
      <c r="D1372" s="9" t="s">
        <v>971</v>
      </c>
      <c r="E1372" s="9" t="s">
        <v>7886</v>
      </c>
      <c r="F1372" s="9" t="s">
        <v>7881</v>
      </c>
      <c r="G1372" s="9" t="s">
        <v>7887</v>
      </c>
      <c r="H1372" s="9">
        <v>34.0</v>
      </c>
      <c r="I1372" s="9" t="s">
        <v>39</v>
      </c>
      <c r="J1372" s="9" t="s">
        <v>90</v>
      </c>
      <c r="K1372" s="9" t="s">
        <v>41</v>
      </c>
      <c r="L1372" s="9">
        <v>20.0</v>
      </c>
      <c r="M1372" s="9" t="s">
        <v>42</v>
      </c>
      <c r="N1372" s="9" t="s">
        <v>43</v>
      </c>
      <c r="O1372" s="9" t="s">
        <v>43</v>
      </c>
      <c r="P1372" s="9" t="s">
        <v>7888</v>
      </c>
      <c r="Q1372" s="21" t="s">
        <v>7884</v>
      </c>
      <c r="R1372" s="9" t="s">
        <v>7885</v>
      </c>
      <c r="S1372" s="9" t="s">
        <v>50</v>
      </c>
      <c r="T1372" s="9">
        <v>1.0</v>
      </c>
      <c r="U1372" s="9" t="s">
        <v>51</v>
      </c>
      <c r="Y1372" s="24">
        <v>41677.0</v>
      </c>
      <c r="Z1372" s="9">
        <v>1.0</v>
      </c>
      <c r="AA1372" s="9" t="s">
        <v>52</v>
      </c>
    </row>
    <row r="1373">
      <c r="A1373" s="23">
        <v>41879.50328548611</v>
      </c>
      <c r="B1373" s="24">
        <v>41338.0</v>
      </c>
      <c r="C1373" s="9" t="s">
        <v>410</v>
      </c>
      <c r="D1373" s="9" t="s">
        <v>411</v>
      </c>
      <c r="E1373" s="9" t="s">
        <v>412</v>
      </c>
      <c r="F1373" s="9" t="s">
        <v>413</v>
      </c>
      <c r="G1373" s="9" t="s">
        <v>7892</v>
      </c>
      <c r="H1373" s="9">
        <v>41.0</v>
      </c>
      <c r="I1373" s="9" t="s">
        <v>58</v>
      </c>
      <c r="J1373" s="9" t="s">
        <v>90</v>
      </c>
      <c r="K1373" s="9" t="s">
        <v>41</v>
      </c>
      <c r="L1373" s="9">
        <v>4.0</v>
      </c>
      <c r="M1373" s="9" t="s">
        <v>42</v>
      </c>
      <c r="N1373" s="9" t="s">
        <v>60</v>
      </c>
      <c r="O1373" s="9" t="s">
        <v>78</v>
      </c>
      <c r="P1373" s="9" t="s">
        <v>7893</v>
      </c>
      <c r="Q1373" s="21" t="s">
        <v>7894</v>
      </c>
      <c r="R1373" s="9" t="s">
        <v>7895</v>
      </c>
      <c r="S1373" s="9" t="s">
        <v>50</v>
      </c>
      <c r="T1373" s="9">
        <v>3.0</v>
      </c>
      <c r="U1373" s="9" t="s">
        <v>66</v>
      </c>
      <c r="Y1373" s="24">
        <v>41338.0</v>
      </c>
      <c r="Z1373" s="9">
        <v>7.0</v>
      </c>
      <c r="AA1373" s="9" t="s">
        <v>685</v>
      </c>
    </row>
    <row r="1374">
      <c r="A1374" s="23">
        <v>41879.51711075231</v>
      </c>
      <c r="B1374" s="24">
        <v>41339.0</v>
      </c>
      <c r="C1374" s="9" t="s">
        <v>919</v>
      </c>
      <c r="D1374" s="9" t="s">
        <v>7896</v>
      </c>
      <c r="E1374" s="9" t="s">
        <v>7897</v>
      </c>
      <c r="F1374" s="9" t="s">
        <v>7898</v>
      </c>
      <c r="G1374" s="9" t="s">
        <v>7899</v>
      </c>
      <c r="H1374" s="9">
        <v>66.0</v>
      </c>
      <c r="I1374" s="9" t="s">
        <v>58</v>
      </c>
      <c r="J1374" s="9" t="s">
        <v>90</v>
      </c>
      <c r="K1374" s="9" t="s">
        <v>41</v>
      </c>
      <c r="M1374" s="9" t="s">
        <v>77</v>
      </c>
      <c r="N1374" s="9" t="s">
        <v>60</v>
      </c>
      <c r="O1374" s="9" t="s">
        <v>61</v>
      </c>
      <c r="P1374" s="9" t="s">
        <v>7900</v>
      </c>
      <c r="Q1374" s="21" t="s">
        <v>7901</v>
      </c>
      <c r="S1374" s="9" t="s">
        <v>50</v>
      </c>
      <c r="T1374" s="9">
        <v>5.0</v>
      </c>
      <c r="U1374" s="9" t="s">
        <v>66</v>
      </c>
      <c r="Y1374" s="24">
        <v>41338.0</v>
      </c>
      <c r="Z1374" s="9">
        <v>1.0</v>
      </c>
      <c r="AA1374" s="9" t="s">
        <v>52</v>
      </c>
    </row>
    <row r="1375">
      <c r="A1375" s="23">
        <v>41879.51924498843</v>
      </c>
      <c r="B1375" s="24">
        <v>41301.0</v>
      </c>
      <c r="C1375" s="9" t="s">
        <v>897</v>
      </c>
      <c r="D1375" s="9" t="s">
        <v>1272</v>
      </c>
      <c r="E1375" s="9" t="s">
        <v>5349</v>
      </c>
      <c r="F1375" s="9" t="s">
        <v>7617</v>
      </c>
      <c r="G1375" s="9" t="s">
        <v>59</v>
      </c>
      <c r="I1375" s="9" t="s">
        <v>58</v>
      </c>
      <c r="J1375" s="9" t="s">
        <v>59</v>
      </c>
      <c r="K1375" s="9" t="s">
        <v>59</v>
      </c>
      <c r="M1375" s="9" t="s">
        <v>77</v>
      </c>
      <c r="N1375" s="9" t="s">
        <v>60</v>
      </c>
      <c r="O1375" s="9" t="s">
        <v>78</v>
      </c>
      <c r="P1375" s="9" t="s">
        <v>7619</v>
      </c>
      <c r="Q1375" s="21" t="s">
        <v>7621</v>
      </c>
      <c r="S1375" s="9" t="s">
        <v>50</v>
      </c>
      <c r="T1375" s="9">
        <v>4.0</v>
      </c>
      <c r="U1375" s="9" t="s">
        <v>66</v>
      </c>
      <c r="Y1375" s="24">
        <v>41299.0</v>
      </c>
      <c r="Z1375" s="9">
        <v>1.0</v>
      </c>
      <c r="AA1375" s="9" t="s">
        <v>685</v>
      </c>
    </row>
    <row r="1376">
      <c r="A1376" s="23">
        <v>41879.520727013885</v>
      </c>
      <c r="B1376" s="24">
        <v>41301.0</v>
      </c>
      <c r="C1376" s="9" t="s">
        <v>253</v>
      </c>
      <c r="D1376" s="9" t="s">
        <v>546</v>
      </c>
      <c r="E1376" s="9" t="s">
        <v>547</v>
      </c>
      <c r="F1376" s="9" t="s">
        <v>7626</v>
      </c>
      <c r="G1376" s="9" t="s">
        <v>7472</v>
      </c>
      <c r="H1376" s="9">
        <v>32.0</v>
      </c>
      <c r="I1376" s="9" t="s">
        <v>58</v>
      </c>
      <c r="J1376" s="9" t="s">
        <v>59</v>
      </c>
      <c r="K1376" s="9" t="s">
        <v>59</v>
      </c>
      <c r="M1376" s="9" t="s">
        <v>42</v>
      </c>
      <c r="N1376" s="9" t="s">
        <v>60</v>
      </c>
      <c r="O1376" s="9" t="s">
        <v>78</v>
      </c>
      <c r="P1376" s="9" t="s">
        <v>7627</v>
      </c>
      <c r="Q1376" s="21" t="s">
        <v>7628</v>
      </c>
      <c r="R1376" s="9" t="s">
        <v>7633</v>
      </c>
      <c r="S1376" s="9" t="s">
        <v>50</v>
      </c>
      <c r="T1376" s="9">
        <v>5.0</v>
      </c>
      <c r="U1376" s="9" t="s">
        <v>66</v>
      </c>
      <c r="Y1376" s="24">
        <v>41301.0</v>
      </c>
      <c r="Z1376" s="9">
        <v>1.0</v>
      </c>
      <c r="AA1376" s="9" t="s">
        <v>685</v>
      </c>
    </row>
    <row r="1377">
      <c r="A1377" s="23">
        <v>41879.52199952547</v>
      </c>
      <c r="B1377" s="24">
        <v>41301.0</v>
      </c>
      <c r="C1377" s="9" t="s">
        <v>101</v>
      </c>
      <c r="D1377" s="9" t="s">
        <v>153</v>
      </c>
      <c r="E1377" s="9" t="s">
        <v>7634</v>
      </c>
      <c r="F1377" s="9" t="s">
        <v>4552</v>
      </c>
      <c r="G1377" s="9" t="s">
        <v>7635</v>
      </c>
      <c r="H1377" s="9">
        <v>36.0</v>
      </c>
      <c r="I1377" s="9" t="s">
        <v>58</v>
      </c>
      <c r="J1377" s="9" t="s">
        <v>90</v>
      </c>
      <c r="K1377" s="9" t="s">
        <v>109</v>
      </c>
      <c r="L1377" s="9">
        <v>7.0</v>
      </c>
      <c r="M1377" s="9" t="s">
        <v>42</v>
      </c>
      <c r="N1377" s="9" t="s">
        <v>43</v>
      </c>
      <c r="O1377" s="9" t="s">
        <v>43</v>
      </c>
      <c r="P1377" s="9" t="s">
        <v>7636</v>
      </c>
      <c r="Q1377" s="21" t="s">
        <v>7637</v>
      </c>
      <c r="S1377" s="9" t="s">
        <v>50</v>
      </c>
      <c r="T1377" s="9">
        <v>1.0</v>
      </c>
      <c r="U1377" s="9" t="s">
        <v>66</v>
      </c>
      <c r="Y1377" s="24">
        <v>41223.0</v>
      </c>
      <c r="Z1377" s="9">
        <v>1.0</v>
      </c>
      <c r="AA1377" s="9" t="s">
        <v>685</v>
      </c>
    </row>
    <row r="1378">
      <c r="A1378" s="23">
        <v>41879.52360528935</v>
      </c>
      <c r="B1378" s="24">
        <v>41301.0</v>
      </c>
      <c r="C1378" s="9" t="s">
        <v>121</v>
      </c>
      <c r="D1378" s="9" t="s">
        <v>188</v>
      </c>
      <c r="E1378" s="9" t="s">
        <v>189</v>
      </c>
      <c r="F1378" s="9" t="s">
        <v>2150</v>
      </c>
      <c r="G1378" s="9" t="s">
        <v>7643</v>
      </c>
      <c r="H1378" s="9">
        <v>19.0</v>
      </c>
      <c r="I1378" s="9" t="s">
        <v>58</v>
      </c>
      <c r="J1378" s="9" t="s">
        <v>40</v>
      </c>
      <c r="K1378" s="9" t="s">
        <v>41</v>
      </c>
      <c r="L1378" s="9">
        <v>4.0</v>
      </c>
      <c r="M1378" s="9" t="s">
        <v>42</v>
      </c>
      <c r="N1378" s="9" t="s">
        <v>60</v>
      </c>
      <c r="O1378" s="9" t="s">
        <v>78</v>
      </c>
      <c r="P1378" s="9" t="s">
        <v>7644</v>
      </c>
      <c r="Q1378" s="21" t="s">
        <v>7645</v>
      </c>
      <c r="S1378" s="9" t="s">
        <v>50</v>
      </c>
      <c r="T1378" s="9">
        <v>5.0</v>
      </c>
      <c r="U1378" s="9" t="s">
        <v>66</v>
      </c>
      <c r="Y1378" s="24">
        <v>41234.0</v>
      </c>
      <c r="Z1378" s="9">
        <v>1.0</v>
      </c>
      <c r="AA1378" s="9" t="s">
        <v>685</v>
      </c>
    </row>
    <row r="1379">
      <c r="A1379" s="23">
        <v>41879.525309143515</v>
      </c>
      <c r="B1379" s="24">
        <v>41301.0</v>
      </c>
      <c r="C1379" s="9" t="s">
        <v>897</v>
      </c>
      <c r="D1379" s="9" t="s">
        <v>1272</v>
      </c>
      <c r="E1379" s="9" t="s">
        <v>1157</v>
      </c>
      <c r="F1379" s="9" t="s">
        <v>1158</v>
      </c>
      <c r="I1379" s="9" t="s">
        <v>58</v>
      </c>
      <c r="J1379" s="9" t="s">
        <v>59</v>
      </c>
      <c r="K1379" s="9" t="s">
        <v>59</v>
      </c>
      <c r="M1379" s="9" t="s">
        <v>77</v>
      </c>
      <c r="N1379" s="9" t="s">
        <v>60</v>
      </c>
      <c r="O1379" s="9" t="s">
        <v>78</v>
      </c>
      <c r="P1379" s="9" t="s">
        <v>7649</v>
      </c>
      <c r="Q1379" s="21" t="s">
        <v>7650</v>
      </c>
      <c r="S1379" s="9" t="s">
        <v>50</v>
      </c>
      <c r="T1379" s="9">
        <v>3.0</v>
      </c>
      <c r="U1379" s="9" t="s">
        <v>66</v>
      </c>
      <c r="Y1379" s="24">
        <v>41301.0</v>
      </c>
      <c r="Z1379" s="9">
        <v>1.0</v>
      </c>
      <c r="AA1379" s="9" t="s">
        <v>685</v>
      </c>
    </row>
    <row r="1380">
      <c r="A1380" s="23">
        <v>41879.52717976852</v>
      </c>
      <c r="B1380" s="24">
        <v>41301.0</v>
      </c>
      <c r="S1380" s="9" t="s">
        <v>50</v>
      </c>
      <c r="AA1380" s="9" t="s">
        <v>212</v>
      </c>
    </row>
    <row r="1381">
      <c r="A1381" s="23">
        <v>41879.52697510417</v>
      </c>
      <c r="B1381" s="24">
        <v>41301.0</v>
      </c>
      <c r="C1381" s="9" t="s">
        <v>34</v>
      </c>
      <c r="D1381" s="9" t="s">
        <v>276</v>
      </c>
      <c r="E1381" s="9" t="s">
        <v>7655</v>
      </c>
      <c r="F1381" s="9" t="s">
        <v>7656</v>
      </c>
      <c r="G1381" s="9" t="s">
        <v>447</v>
      </c>
      <c r="H1381" s="9">
        <v>30.0</v>
      </c>
      <c r="I1381" s="9" t="s">
        <v>58</v>
      </c>
      <c r="J1381" s="9" t="s">
        <v>40</v>
      </c>
      <c r="K1381" s="9" t="s">
        <v>41</v>
      </c>
      <c r="M1381" s="9" t="s">
        <v>42</v>
      </c>
      <c r="N1381" s="9" t="s">
        <v>59</v>
      </c>
      <c r="O1381" s="9" t="s">
        <v>59</v>
      </c>
      <c r="P1381" s="9" t="s">
        <v>7657</v>
      </c>
      <c r="Q1381" s="21" t="s">
        <v>7658</v>
      </c>
      <c r="S1381" s="9" t="s">
        <v>50</v>
      </c>
      <c r="T1381" s="9">
        <v>1.0</v>
      </c>
      <c r="U1381" s="9" t="s">
        <v>66</v>
      </c>
      <c r="Y1381" s="24">
        <v>41301.0</v>
      </c>
      <c r="Z1381" s="9">
        <v>5.0</v>
      </c>
      <c r="AA1381" s="9" t="s">
        <v>685</v>
      </c>
    </row>
    <row r="1382">
      <c r="A1382" s="23">
        <v>41879.5680216551</v>
      </c>
      <c r="B1382" s="24">
        <v>41001.0</v>
      </c>
      <c r="S1382" s="9" t="s">
        <v>50</v>
      </c>
      <c r="AA1382" s="9" t="s">
        <v>212</v>
      </c>
    </row>
    <row r="1383">
      <c r="A1383" s="23">
        <v>41879.57569377315</v>
      </c>
      <c r="B1383" s="24">
        <v>40703.0</v>
      </c>
      <c r="C1383" s="9" t="s">
        <v>176</v>
      </c>
      <c r="D1383" s="9" t="s">
        <v>1757</v>
      </c>
      <c r="E1383" s="9" t="s">
        <v>2772</v>
      </c>
      <c r="F1383" s="9" t="s">
        <v>2773</v>
      </c>
      <c r="I1383" s="9" t="s">
        <v>58</v>
      </c>
      <c r="J1383" s="9" t="s">
        <v>59</v>
      </c>
      <c r="K1383" s="9" t="s">
        <v>59</v>
      </c>
      <c r="L1383" s="9">
        <v>1.0</v>
      </c>
      <c r="M1383" s="9" t="s">
        <v>77</v>
      </c>
      <c r="N1383" s="9" t="s">
        <v>59</v>
      </c>
      <c r="O1383" s="9" t="s">
        <v>59</v>
      </c>
      <c r="P1383" s="9" t="s">
        <v>2774</v>
      </c>
      <c r="Q1383" s="21" t="s">
        <v>2775</v>
      </c>
      <c r="S1383" s="9" t="s">
        <v>50</v>
      </c>
      <c r="T1383" s="9">
        <v>1.0</v>
      </c>
      <c r="U1383" s="9" t="s">
        <v>66</v>
      </c>
      <c r="Y1383" s="24">
        <v>40703.0</v>
      </c>
      <c r="Z1383" s="9">
        <v>1.0</v>
      </c>
      <c r="AA1383" s="9" t="s">
        <v>52</v>
      </c>
    </row>
    <row r="1384">
      <c r="A1384" s="23">
        <v>41879.583507766205</v>
      </c>
      <c r="B1384" s="24">
        <v>40704.0</v>
      </c>
      <c r="C1384" s="9" t="s">
        <v>247</v>
      </c>
      <c r="E1384" s="9" t="s">
        <v>248</v>
      </c>
      <c r="F1384" s="9" t="s">
        <v>2777</v>
      </c>
      <c r="I1384" s="9" t="s">
        <v>58</v>
      </c>
      <c r="J1384" s="9" t="s">
        <v>59</v>
      </c>
      <c r="K1384" s="9" t="s">
        <v>59</v>
      </c>
      <c r="L1384" s="9">
        <v>3.0</v>
      </c>
      <c r="M1384" s="9" t="s">
        <v>77</v>
      </c>
      <c r="N1384" s="9" t="s">
        <v>60</v>
      </c>
      <c r="O1384" s="9" t="s">
        <v>515</v>
      </c>
      <c r="P1384" s="9" t="s">
        <v>2780</v>
      </c>
      <c r="Q1384" s="21" t="s">
        <v>2781</v>
      </c>
      <c r="S1384" s="9" t="s">
        <v>50</v>
      </c>
      <c r="T1384" s="9">
        <v>1.0</v>
      </c>
      <c r="U1384" s="9" t="s">
        <v>66</v>
      </c>
      <c r="Y1384" s="24">
        <v>40704.0</v>
      </c>
      <c r="Z1384" s="9">
        <v>1.0</v>
      </c>
      <c r="AA1384" s="9" t="s">
        <v>52</v>
      </c>
    </row>
    <row r="1385">
      <c r="A1385" s="23">
        <v>41879.587992175926</v>
      </c>
      <c r="B1385" s="24">
        <v>40704.0</v>
      </c>
      <c r="C1385" s="9" t="s">
        <v>67</v>
      </c>
      <c r="D1385" s="9" t="s">
        <v>286</v>
      </c>
      <c r="E1385" s="9" t="s">
        <v>287</v>
      </c>
      <c r="F1385" s="9" t="s">
        <v>289</v>
      </c>
      <c r="G1385" s="9" t="s">
        <v>2782</v>
      </c>
      <c r="H1385" s="9">
        <v>26.0</v>
      </c>
      <c r="I1385" s="9" t="s">
        <v>58</v>
      </c>
      <c r="J1385" s="9" t="s">
        <v>90</v>
      </c>
      <c r="K1385" s="9" t="s">
        <v>59</v>
      </c>
      <c r="L1385" s="9">
        <v>1.0</v>
      </c>
      <c r="M1385" s="9" t="s">
        <v>77</v>
      </c>
      <c r="N1385" s="9" t="s">
        <v>60</v>
      </c>
      <c r="O1385" s="9" t="s">
        <v>61</v>
      </c>
      <c r="P1385" s="9" t="s">
        <v>2783</v>
      </c>
      <c r="Q1385" s="21" t="s">
        <v>2784</v>
      </c>
      <c r="S1385" s="9" t="s">
        <v>50</v>
      </c>
      <c r="T1385" s="9">
        <v>2.0</v>
      </c>
      <c r="U1385" s="9" t="s">
        <v>66</v>
      </c>
      <c r="Y1385" s="24">
        <v>40704.0</v>
      </c>
      <c r="Z1385" s="9">
        <v>4.0</v>
      </c>
      <c r="AA1385" s="9" t="s">
        <v>685</v>
      </c>
    </row>
    <row r="1386">
      <c r="A1386" s="23">
        <v>41879.59417188657</v>
      </c>
      <c r="B1386" s="24">
        <v>40706.0</v>
      </c>
      <c r="S1386" s="9" t="s">
        <v>175</v>
      </c>
      <c r="AA1386" s="9" t="s">
        <v>212</v>
      </c>
    </row>
    <row r="1387">
      <c r="A1387" s="23">
        <v>41879.599452187496</v>
      </c>
      <c r="B1387" s="24">
        <v>40707.0</v>
      </c>
      <c r="S1387" s="9" t="s">
        <v>175</v>
      </c>
      <c r="AA1387" s="9" t="s">
        <v>212</v>
      </c>
    </row>
    <row r="1388">
      <c r="A1388" s="23">
        <v>41879.60444052084</v>
      </c>
      <c r="B1388" s="24">
        <v>40710.0</v>
      </c>
      <c r="S1388" s="9" t="s">
        <v>175</v>
      </c>
      <c r="AA1388" s="9" t="s">
        <v>212</v>
      </c>
    </row>
    <row r="1389">
      <c r="A1389" s="23">
        <v>41879.607513125</v>
      </c>
      <c r="B1389" s="24">
        <v>40715.0</v>
      </c>
      <c r="S1389" s="9" t="s">
        <v>175</v>
      </c>
      <c r="AA1389" s="9" t="s">
        <v>212</v>
      </c>
    </row>
    <row r="1390">
      <c r="A1390" s="23">
        <v>41879.61193153935</v>
      </c>
      <c r="B1390" s="24">
        <v>40716.0</v>
      </c>
      <c r="C1390" s="9" t="s">
        <v>101</v>
      </c>
      <c r="D1390" s="9" t="s">
        <v>153</v>
      </c>
      <c r="E1390" s="9" t="s">
        <v>153</v>
      </c>
      <c r="F1390" s="9" t="s">
        <v>156</v>
      </c>
      <c r="G1390" s="9" t="s">
        <v>2929</v>
      </c>
      <c r="H1390" s="9">
        <v>45.0</v>
      </c>
      <c r="I1390" s="9" t="s">
        <v>58</v>
      </c>
      <c r="J1390" s="9" t="s">
        <v>59</v>
      </c>
      <c r="K1390" s="9" t="s">
        <v>109</v>
      </c>
      <c r="L1390" s="9">
        <v>3.0</v>
      </c>
      <c r="M1390" s="9" t="s">
        <v>42</v>
      </c>
      <c r="N1390" s="9" t="s">
        <v>60</v>
      </c>
      <c r="O1390" s="9" t="s">
        <v>190</v>
      </c>
      <c r="Q1390" s="21" t="s">
        <v>2933</v>
      </c>
      <c r="S1390" s="9" t="s">
        <v>50</v>
      </c>
      <c r="T1390" s="9">
        <v>1.0</v>
      </c>
      <c r="U1390" s="9" t="s">
        <v>66</v>
      </c>
      <c r="Y1390" s="24">
        <v>40716.0</v>
      </c>
      <c r="Z1390" s="9">
        <v>1.0</v>
      </c>
      <c r="AA1390" s="9" t="s">
        <v>52</v>
      </c>
    </row>
    <row r="1391">
      <c r="A1391" s="23">
        <v>41879.61913153935</v>
      </c>
      <c r="B1391" s="24">
        <v>40717.0</v>
      </c>
      <c r="C1391" s="9" t="s">
        <v>247</v>
      </c>
      <c r="E1391" s="9" t="s">
        <v>2937</v>
      </c>
      <c r="G1391" s="9" t="s">
        <v>2938</v>
      </c>
      <c r="I1391" s="9" t="s">
        <v>58</v>
      </c>
      <c r="J1391" s="9" t="s">
        <v>59</v>
      </c>
      <c r="K1391" s="9" t="s">
        <v>59</v>
      </c>
      <c r="L1391" s="9">
        <v>6.0</v>
      </c>
      <c r="M1391" s="9" t="s">
        <v>77</v>
      </c>
      <c r="N1391" s="9" t="s">
        <v>60</v>
      </c>
      <c r="O1391" s="9" t="s">
        <v>515</v>
      </c>
      <c r="P1391" s="9" t="s">
        <v>2940</v>
      </c>
      <c r="Q1391" s="21" t="s">
        <v>2941</v>
      </c>
      <c r="S1391" s="9" t="s">
        <v>50</v>
      </c>
      <c r="T1391" s="9">
        <v>2.0</v>
      </c>
      <c r="U1391" s="9" t="s">
        <v>66</v>
      </c>
      <c r="Y1391" s="24">
        <v>40717.0</v>
      </c>
      <c r="Z1391" s="9">
        <v>3.0</v>
      </c>
      <c r="AA1391" s="9" t="s">
        <v>52</v>
      </c>
    </row>
    <row r="1392">
      <c r="A1392" s="23">
        <v>41879.622920925925</v>
      </c>
      <c r="B1392" s="24">
        <v>40717.0</v>
      </c>
      <c r="C1392" s="9" t="s">
        <v>101</v>
      </c>
      <c r="D1392" s="9" t="s">
        <v>153</v>
      </c>
      <c r="E1392" s="9" t="s">
        <v>153</v>
      </c>
      <c r="G1392" s="9" t="s">
        <v>2946</v>
      </c>
      <c r="H1392" s="9">
        <v>32.0</v>
      </c>
      <c r="I1392" s="9" t="s">
        <v>58</v>
      </c>
      <c r="J1392" s="9" t="s">
        <v>59</v>
      </c>
      <c r="K1392" s="9" t="s">
        <v>109</v>
      </c>
      <c r="L1392" s="9">
        <v>2.0</v>
      </c>
      <c r="M1392" s="9" t="s">
        <v>42</v>
      </c>
      <c r="N1392" s="9" t="s">
        <v>60</v>
      </c>
      <c r="O1392" s="9" t="s">
        <v>78</v>
      </c>
      <c r="P1392" s="9" t="s">
        <v>2947</v>
      </c>
      <c r="Q1392" s="21" t="s">
        <v>2948</v>
      </c>
      <c r="S1392" s="9" t="s">
        <v>50</v>
      </c>
      <c r="T1392" s="9">
        <v>1.0</v>
      </c>
      <c r="U1392" s="9" t="s">
        <v>66</v>
      </c>
      <c r="Y1392" s="24">
        <v>40717.0</v>
      </c>
      <c r="Z1392" s="9">
        <v>4.0</v>
      </c>
      <c r="AA1392" s="9" t="s">
        <v>685</v>
      </c>
    </row>
    <row r="1393">
      <c r="A1393" s="23">
        <v>41879.63164379629</v>
      </c>
      <c r="B1393" s="24">
        <v>40718.0</v>
      </c>
      <c r="C1393" s="9" t="s">
        <v>136</v>
      </c>
      <c r="E1393" s="9" t="s">
        <v>2955</v>
      </c>
      <c r="F1393" s="9" t="s">
        <v>2957</v>
      </c>
      <c r="G1393" s="9" t="s">
        <v>2958</v>
      </c>
      <c r="H1393" s="9">
        <v>58.0</v>
      </c>
      <c r="I1393" s="9" t="s">
        <v>58</v>
      </c>
      <c r="J1393" s="9" t="s">
        <v>59</v>
      </c>
      <c r="K1393" s="9" t="s">
        <v>59</v>
      </c>
      <c r="L1393" s="9">
        <v>2.0</v>
      </c>
      <c r="M1393" s="9" t="s">
        <v>77</v>
      </c>
      <c r="N1393" s="9" t="s">
        <v>60</v>
      </c>
      <c r="O1393" s="9" t="s">
        <v>190</v>
      </c>
      <c r="P1393" s="9" t="s">
        <v>2959</v>
      </c>
      <c r="Q1393" s="21" t="s">
        <v>2960</v>
      </c>
      <c r="S1393" s="9" t="s">
        <v>50</v>
      </c>
      <c r="T1393" s="9">
        <v>1.0</v>
      </c>
      <c r="U1393" s="9" t="s">
        <v>66</v>
      </c>
      <c r="Y1393" s="24">
        <v>40718.0</v>
      </c>
      <c r="Z1393" s="9">
        <v>2.0</v>
      </c>
      <c r="AA1393" s="9" t="s">
        <v>52</v>
      </c>
    </row>
    <row r="1394">
      <c r="A1394" s="23">
        <v>41879.635647268515</v>
      </c>
      <c r="B1394" s="24">
        <v>40721.0</v>
      </c>
      <c r="C1394" s="9" t="s">
        <v>101</v>
      </c>
      <c r="D1394" s="9" t="s">
        <v>153</v>
      </c>
      <c r="E1394" s="9" t="s">
        <v>153</v>
      </c>
      <c r="F1394" s="9" t="s">
        <v>156</v>
      </c>
      <c r="G1394" s="9" t="s">
        <v>2994</v>
      </c>
      <c r="H1394" s="9">
        <v>23.0</v>
      </c>
      <c r="I1394" s="9" t="s">
        <v>58</v>
      </c>
      <c r="J1394" s="9" t="s">
        <v>59</v>
      </c>
      <c r="K1394" s="9" t="s">
        <v>109</v>
      </c>
      <c r="L1394" s="9">
        <v>3.0</v>
      </c>
      <c r="M1394" s="9" t="s">
        <v>42</v>
      </c>
      <c r="N1394" s="9" t="s">
        <v>59</v>
      </c>
      <c r="O1394" s="9" t="s">
        <v>59</v>
      </c>
      <c r="P1394" s="9" t="s">
        <v>2995</v>
      </c>
      <c r="Q1394" s="21" t="s">
        <v>2996</v>
      </c>
      <c r="S1394" s="9" t="s">
        <v>50</v>
      </c>
      <c r="T1394" s="9">
        <v>2.0</v>
      </c>
      <c r="U1394" s="9" t="s">
        <v>66</v>
      </c>
      <c r="Y1394" s="24">
        <v>40721.0</v>
      </c>
      <c r="Z1394" s="9">
        <v>4.0</v>
      </c>
      <c r="AA1394" s="9" t="s">
        <v>52</v>
      </c>
    </row>
    <row r="1395">
      <c r="A1395" s="23">
        <v>41879.6388637037</v>
      </c>
      <c r="B1395" s="24">
        <v>40692.0</v>
      </c>
      <c r="S1395" s="9" t="s">
        <v>50</v>
      </c>
      <c r="AA1395" s="9" t="s">
        <v>212</v>
      </c>
    </row>
    <row r="1396">
      <c r="A1396" s="23">
        <v>41879.64065893518</v>
      </c>
      <c r="B1396" s="24">
        <v>41817.0</v>
      </c>
      <c r="C1396" s="9" t="s">
        <v>624</v>
      </c>
      <c r="E1396" s="9" t="s">
        <v>7932</v>
      </c>
      <c r="F1396" s="9" t="s">
        <v>7933</v>
      </c>
      <c r="I1396" s="9" t="s">
        <v>58</v>
      </c>
      <c r="J1396" s="9" t="s">
        <v>59</v>
      </c>
      <c r="K1396" s="9" t="s">
        <v>59</v>
      </c>
      <c r="L1396" s="9">
        <v>1.0</v>
      </c>
      <c r="M1396" s="9" t="s">
        <v>42</v>
      </c>
      <c r="N1396" s="9" t="s">
        <v>60</v>
      </c>
      <c r="O1396" s="9" t="s">
        <v>190</v>
      </c>
      <c r="Q1396" s="21" t="s">
        <v>7934</v>
      </c>
      <c r="S1396" s="9" t="s">
        <v>50</v>
      </c>
      <c r="T1396" s="9">
        <v>1.0</v>
      </c>
      <c r="U1396" s="9" t="s">
        <v>66</v>
      </c>
      <c r="Y1396" s="24">
        <v>40721.0</v>
      </c>
      <c r="Z1396" s="9">
        <v>1.0</v>
      </c>
      <c r="AA1396" s="9" t="s">
        <v>685</v>
      </c>
    </row>
    <row r="1397">
      <c r="A1397" s="23">
        <v>41879.64386921297</v>
      </c>
      <c r="B1397" s="24">
        <v>40722.0</v>
      </c>
      <c r="S1397" s="9" t="s">
        <v>175</v>
      </c>
      <c r="AA1397" s="9" t="s">
        <v>212</v>
      </c>
    </row>
    <row r="1398">
      <c r="A1398" s="23">
        <v>41879.64717430556</v>
      </c>
      <c r="B1398" s="24">
        <v>40705.0</v>
      </c>
      <c r="C1398" s="9" t="s">
        <v>148</v>
      </c>
      <c r="D1398" s="9" t="s">
        <v>143</v>
      </c>
      <c r="E1398" s="9" t="s">
        <v>905</v>
      </c>
      <c r="F1398" s="9" t="s">
        <v>2824</v>
      </c>
      <c r="G1398" s="9" t="s">
        <v>2825</v>
      </c>
      <c r="H1398" s="9">
        <v>27.0</v>
      </c>
      <c r="I1398" s="9" t="s">
        <v>58</v>
      </c>
      <c r="J1398" s="9" t="s">
        <v>59</v>
      </c>
      <c r="K1398" s="9" t="s">
        <v>59</v>
      </c>
      <c r="L1398" s="9">
        <v>1.0</v>
      </c>
      <c r="M1398" s="9" t="s">
        <v>77</v>
      </c>
      <c r="N1398" s="9" t="s">
        <v>43</v>
      </c>
      <c r="O1398" s="9" t="s">
        <v>43</v>
      </c>
      <c r="P1398" s="9" t="s">
        <v>2826</v>
      </c>
      <c r="Q1398" s="21" t="s">
        <v>2827</v>
      </c>
      <c r="R1398" s="9" t="s">
        <v>2831</v>
      </c>
      <c r="S1398" s="9" t="s">
        <v>50</v>
      </c>
      <c r="T1398" s="9">
        <v>1.0</v>
      </c>
      <c r="U1398" s="9" t="s">
        <v>66</v>
      </c>
      <c r="Y1398" s="24">
        <v>40704.0</v>
      </c>
      <c r="Z1398" s="9">
        <v>1.0</v>
      </c>
      <c r="AA1398" s="9" t="s">
        <v>685</v>
      </c>
    </row>
    <row r="1399">
      <c r="A1399" s="23">
        <v>41879.64762025463</v>
      </c>
      <c r="B1399" s="24">
        <v>40723.0</v>
      </c>
      <c r="C1399" s="9" t="s">
        <v>101</v>
      </c>
      <c r="D1399" s="9" t="s">
        <v>471</v>
      </c>
      <c r="E1399" s="9" t="s">
        <v>471</v>
      </c>
      <c r="F1399" s="9" t="s">
        <v>3000</v>
      </c>
      <c r="G1399" s="9" t="s">
        <v>3001</v>
      </c>
      <c r="I1399" s="9" t="s">
        <v>58</v>
      </c>
      <c r="J1399" s="9" t="s">
        <v>59</v>
      </c>
      <c r="K1399" s="9" t="s">
        <v>109</v>
      </c>
      <c r="L1399" s="9">
        <v>1.0</v>
      </c>
      <c r="M1399" s="9" t="s">
        <v>77</v>
      </c>
      <c r="N1399" s="9" t="s">
        <v>43</v>
      </c>
      <c r="O1399" s="9" t="s">
        <v>59</v>
      </c>
      <c r="P1399" s="9" t="s">
        <v>3002</v>
      </c>
      <c r="Q1399" s="21" t="s">
        <v>3003</v>
      </c>
      <c r="S1399" s="9" t="s">
        <v>50</v>
      </c>
      <c r="T1399" s="9">
        <v>2.0</v>
      </c>
      <c r="U1399" s="9" t="s">
        <v>66</v>
      </c>
      <c r="Y1399" s="24">
        <v>40723.0</v>
      </c>
      <c r="Z1399" s="9">
        <v>1.0</v>
      </c>
      <c r="AA1399" s="9" t="s">
        <v>52</v>
      </c>
    </row>
    <row r="1400">
      <c r="A1400" s="23">
        <v>41879.64842130787</v>
      </c>
      <c r="B1400" s="24">
        <v>40705.0</v>
      </c>
      <c r="S1400" s="9" t="s">
        <v>50</v>
      </c>
      <c r="AA1400" s="9" t="s">
        <v>212</v>
      </c>
    </row>
    <row r="1401">
      <c r="A1401" s="23">
        <v>41879.64941875</v>
      </c>
      <c r="B1401" s="24">
        <v>40865.0</v>
      </c>
      <c r="C1401" s="9" t="s">
        <v>232</v>
      </c>
      <c r="E1401" s="9" t="s">
        <v>5543</v>
      </c>
      <c r="G1401" s="9" t="s">
        <v>5548</v>
      </c>
      <c r="H1401" s="9">
        <v>54.0</v>
      </c>
      <c r="I1401" s="9" t="s">
        <v>58</v>
      </c>
      <c r="J1401" s="9" t="s">
        <v>59</v>
      </c>
      <c r="K1401" s="9" t="s">
        <v>59</v>
      </c>
      <c r="M1401" s="9" t="s">
        <v>42</v>
      </c>
      <c r="N1401" s="9" t="s">
        <v>43</v>
      </c>
      <c r="O1401" s="9" t="s">
        <v>43</v>
      </c>
      <c r="P1401" s="9" t="s">
        <v>5549</v>
      </c>
      <c r="Q1401" s="21" t="s">
        <v>5550</v>
      </c>
      <c r="S1401" s="9" t="s">
        <v>50</v>
      </c>
      <c r="T1401" s="9">
        <v>1.0</v>
      </c>
      <c r="U1401" s="9" t="s">
        <v>51</v>
      </c>
      <c r="Y1401" s="24">
        <v>40865.0</v>
      </c>
      <c r="Z1401" s="9">
        <v>1.0</v>
      </c>
      <c r="AA1401" s="9" t="s">
        <v>685</v>
      </c>
    </row>
    <row r="1402">
      <c r="A1402" s="23">
        <v>41879.65076517361</v>
      </c>
      <c r="B1402" s="24">
        <v>40723.0</v>
      </c>
      <c r="C1402" s="9" t="s">
        <v>101</v>
      </c>
      <c r="E1402" s="9" t="s">
        <v>3005</v>
      </c>
      <c r="F1402" s="9" t="s">
        <v>3008</v>
      </c>
      <c r="H1402" s="9">
        <v>55.0</v>
      </c>
      <c r="I1402" s="9" t="s">
        <v>58</v>
      </c>
      <c r="J1402" s="9" t="s">
        <v>1047</v>
      </c>
      <c r="K1402" s="9" t="s">
        <v>41</v>
      </c>
      <c r="L1402" s="9">
        <v>7.0</v>
      </c>
      <c r="M1402" s="9" t="s">
        <v>42</v>
      </c>
      <c r="N1402" s="9" t="s">
        <v>60</v>
      </c>
      <c r="O1402" s="9" t="s">
        <v>515</v>
      </c>
      <c r="P1402" s="9" t="s">
        <v>3011</v>
      </c>
      <c r="Q1402" s="21" t="s">
        <v>3012</v>
      </c>
      <c r="S1402" s="9" t="s">
        <v>50</v>
      </c>
      <c r="T1402" s="9">
        <v>1.0</v>
      </c>
      <c r="U1402" s="9" t="s">
        <v>66</v>
      </c>
      <c r="Y1402" s="24">
        <v>40723.0</v>
      </c>
      <c r="Z1402" s="9">
        <v>1.0</v>
      </c>
      <c r="AA1402" s="9" t="s">
        <v>685</v>
      </c>
    </row>
    <row r="1403">
      <c r="A1403" s="23">
        <v>41879.65458321759</v>
      </c>
      <c r="B1403" s="24">
        <v>40723.0</v>
      </c>
      <c r="C1403" s="9" t="s">
        <v>101</v>
      </c>
      <c r="E1403" s="9" t="s">
        <v>3017</v>
      </c>
      <c r="F1403" s="9" t="s">
        <v>3018</v>
      </c>
      <c r="G1403" s="9" t="s">
        <v>2725</v>
      </c>
      <c r="I1403" s="9" t="s">
        <v>58</v>
      </c>
      <c r="J1403" s="9" t="s">
        <v>59</v>
      </c>
      <c r="K1403" s="9" t="s">
        <v>109</v>
      </c>
      <c r="L1403" s="9">
        <v>2.0</v>
      </c>
      <c r="M1403" s="9" t="s">
        <v>42</v>
      </c>
      <c r="N1403" s="9" t="s">
        <v>60</v>
      </c>
      <c r="O1403" s="9" t="s">
        <v>515</v>
      </c>
      <c r="P1403" s="9" t="s">
        <v>3019</v>
      </c>
      <c r="Q1403" s="21" t="s">
        <v>3020</v>
      </c>
      <c r="S1403" s="9" t="s">
        <v>50</v>
      </c>
      <c r="T1403" s="9">
        <v>2.0</v>
      </c>
      <c r="U1403" s="9" t="s">
        <v>66</v>
      </c>
      <c r="Y1403" s="24">
        <v>40723.0</v>
      </c>
      <c r="Z1403" s="9">
        <v>1.0</v>
      </c>
      <c r="AA1403" s="9" t="s">
        <v>685</v>
      </c>
    </row>
    <row r="1404">
      <c r="A1404" s="23">
        <v>41879.657039722224</v>
      </c>
      <c r="B1404" s="24">
        <v>40865.0</v>
      </c>
      <c r="C1404" s="9" t="s">
        <v>919</v>
      </c>
      <c r="E1404" s="9" t="s">
        <v>5551</v>
      </c>
      <c r="F1404" s="9" t="s">
        <v>5552</v>
      </c>
      <c r="G1404" s="9" t="s">
        <v>5553</v>
      </c>
      <c r="H1404" s="9">
        <v>55.0</v>
      </c>
      <c r="I1404" s="9" t="s">
        <v>58</v>
      </c>
      <c r="J1404" s="9" t="s">
        <v>59</v>
      </c>
      <c r="K1404" s="9" t="s">
        <v>59</v>
      </c>
      <c r="M1404" s="9" t="s">
        <v>42</v>
      </c>
      <c r="N1404" s="9" t="s">
        <v>60</v>
      </c>
      <c r="O1404" s="9" t="s">
        <v>78</v>
      </c>
      <c r="P1404" s="9" t="s">
        <v>5554</v>
      </c>
      <c r="Q1404" s="21" t="s">
        <v>5555</v>
      </c>
      <c r="S1404" s="9" t="s">
        <v>50</v>
      </c>
      <c r="T1404" s="9">
        <v>3.0</v>
      </c>
      <c r="U1404" s="9" t="s">
        <v>51</v>
      </c>
      <c r="Y1404" s="24">
        <v>40864.0</v>
      </c>
      <c r="Z1404" s="9">
        <v>1.0</v>
      </c>
      <c r="AA1404" s="9" t="s">
        <v>685</v>
      </c>
    </row>
    <row r="1405">
      <c r="A1405" s="23">
        <v>41879.65964892361</v>
      </c>
      <c r="B1405" s="24">
        <v>40723.0</v>
      </c>
      <c r="C1405" s="9" t="s">
        <v>148</v>
      </c>
      <c r="D1405" s="9" t="s">
        <v>3026</v>
      </c>
      <c r="E1405" s="9" t="s">
        <v>3027</v>
      </c>
      <c r="F1405" s="9" t="s">
        <v>3028</v>
      </c>
      <c r="G1405" s="9" t="s">
        <v>3029</v>
      </c>
      <c r="I1405" s="9" t="s">
        <v>39</v>
      </c>
      <c r="J1405" s="9" t="s">
        <v>59</v>
      </c>
      <c r="K1405" s="9" t="s">
        <v>109</v>
      </c>
      <c r="L1405" s="9">
        <v>2.0</v>
      </c>
      <c r="M1405" s="9" t="s">
        <v>42</v>
      </c>
      <c r="N1405" s="9" t="s">
        <v>60</v>
      </c>
      <c r="O1405" s="9" t="s">
        <v>78</v>
      </c>
      <c r="Q1405" s="21" t="s">
        <v>3030</v>
      </c>
      <c r="R1405" s="9" t="s">
        <v>3034</v>
      </c>
      <c r="S1405" s="9" t="s">
        <v>50</v>
      </c>
      <c r="T1405" s="9">
        <v>2.0</v>
      </c>
      <c r="U1405" s="9" t="s">
        <v>66</v>
      </c>
      <c r="Y1405" s="24">
        <v>40723.0</v>
      </c>
      <c r="Z1405" s="9">
        <v>4.0</v>
      </c>
      <c r="AA1405" s="9" t="s">
        <v>685</v>
      </c>
    </row>
    <row r="1406">
      <c r="A1406" s="23">
        <v>41879.66353189815</v>
      </c>
      <c r="B1406" s="24">
        <v>40865.0</v>
      </c>
      <c r="C1406" s="9" t="s">
        <v>54</v>
      </c>
      <c r="E1406" s="9" t="s">
        <v>3209</v>
      </c>
      <c r="F1406" s="9" t="s">
        <v>5556</v>
      </c>
      <c r="G1406" s="9" t="s">
        <v>5557</v>
      </c>
      <c r="H1406" s="9">
        <v>39.0</v>
      </c>
      <c r="I1406" s="9" t="s">
        <v>58</v>
      </c>
      <c r="J1406" s="9" t="s">
        <v>40</v>
      </c>
      <c r="K1406" s="9" t="s">
        <v>41</v>
      </c>
      <c r="L1406" s="9">
        <v>10.0</v>
      </c>
      <c r="M1406" s="9" t="s">
        <v>42</v>
      </c>
      <c r="N1406" s="9" t="s">
        <v>60</v>
      </c>
      <c r="O1406" s="9" t="s">
        <v>190</v>
      </c>
      <c r="P1406" s="9" t="s">
        <v>5558</v>
      </c>
      <c r="Q1406" s="21" t="s">
        <v>5559</v>
      </c>
      <c r="R1406" s="9" t="s">
        <v>5560</v>
      </c>
      <c r="S1406" s="9" t="s">
        <v>50</v>
      </c>
      <c r="T1406" s="9">
        <v>3.0</v>
      </c>
      <c r="U1406" s="9" t="s">
        <v>51</v>
      </c>
      <c r="Y1406" s="24">
        <v>40835.0</v>
      </c>
      <c r="Z1406" s="9">
        <v>1.0</v>
      </c>
      <c r="AA1406" s="9" t="s">
        <v>685</v>
      </c>
    </row>
    <row r="1407">
      <c r="A1407" s="23">
        <v>41879.66716640046</v>
      </c>
      <c r="B1407" s="24">
        <v>40724.0</v>
      </c>
      <c r="C1407" s="9" t="s">
        <v>148</v>
      </c>
      <c r="D1407" s="9" t="s">
        <v>3035</v>
      </c>
      <c r="E1407" s="9" t="s">
        <v>966</v>
      </c>
      <c r="F1407" s="9" t="s">
        <v>3036</v>
      </c>
      <c r="G1407" s="9" t="s">
        <v>3037</v>
      </c>
      <c r="H1407" s="9">
        <v>39.0</v>
      </c>
      <c r="I1407" s="9" t="s">
        <v>58</v>
      </c>
      <c r="J1407" s="9" t="s">
        <v>90</v>
      </c>
      <c r="K1407" s="9" t="s">
        <v>109</v>
      </c>
      <c r="L1407" s="9">
        <v>2.0</v>
      </c>
      <c r="M1407" s="9" t="s">
        <v>42</v>
      </c>
      <c r="N1407" s="9" t="s">
        <v>59</v>
      </c>
      <c r="O1407" s="9" t="s">
        <v>515</v>
      </c>
      <c r="P1407" s="9" t="s">
        <v>3038</v>
      </c>
      <c r="Q1407" s="21" t="s">
        <v>3039</v>
      </c>
      <c r="S1407" s="9" t="s">
        <v>50</v>
      </c>
      <c r="T1407" s="9">
        <v>2.0</v>
      </c>
      <c r="U1407" s="9" t="s">
        <v>66</v>
      </c>
      <c r="Y1407" s="24">
        <v>40724.0</v>
      </c>
      <c r="Z1407" s="9">
        <v>1.0</v>
      </c>
      <c r="AA1407" s="9" t="s">
        <v>52</v>
      </c>
    </row>
    <row r="1408">
      <c r="A1408" s="23">
        <v>41879.668504629626</v>
      </c>
      <c r="B1408" s="24">
        <v>40724.0</v>
      </c>
      <c r="C1408" s="9" t="s">
        <v>148</v>
      </c>
      <c r="D1408" s="9" t="s">
        <v>3035</v>
      </c>
      <c r="E1408" s="9" t="s">
        <v>966</v>
      </c>
      <c r="F1408" s="9" t="s">
        <v>3036</v>
      </c>
      <c r="G1408" s="9" t="s">
        <v>3046</v>
      </c>
      <c r="H1408" s="9">
        <v>39.0</v>
      </c>
      <c r="I1408" s="9" t="s">
        <v>58</v>
      </c>
      <c r="J1408" s="9" t="s">
        <v>90</v>
      </c>
      <c r="K1408" s="9" t="s">
        <v>109</v>
      </c>
      <c r="L1408" s="9">
        <v>2.0</v>
      </c>
      <c r="M1408" s="9" t="s">
        <v>42</v>
      </c>
      <c r="N1408" s="9" t="s">
        <v>59</v>
      </c>
      <c r="O1408" s="9" t="s">
        <v>59</v>
      </c>
      <c r="P1408" s="9" t="s">
        <v>3047</v>
      </c>
      <c r="Q1408" s="21" t="s">
        <v>3048</v>
      </c>
      <c r="S1408" s="9" t="s">
        <v>50</v>
      </c>
      <c r="T1408" s="9">
        <v>2.0</v>
      </c>
      <c r="U1408" s="9" t="s">
        <v>66</v>
      </c>
      <c r="Y1408" s="24">
        <v>40724.0</v>
      </c>
      <c r="Z1408" s="9">
        <v>1.0</v>
      </c>
      <c r="AA1408" s="9" t="s">
        <v>685</v>
      </c>
    </row>
    <row r="1409">
      <c r="A1409" s="23">
        <v>41879.66964344907</v>
      </c>
      <c r="B1409" s="24">
        <v>40724.0</v>
      </c>
      <c r="C1409" s="9" t="s">
        <v>148</v>
      </c>
      <c r="D1409" s="9" t="s">
        <v>3035</v>
      </c>
      <c r="E1409" s="9" t="s">
        <v>966</v>
      </c>
      <c r="F1409" s="9" t="s">
        <v>3036</v>
      </c>
      <c r="G1409" s="9" t="s">
        <v>3052</v>
      </c>
      <c r="H1409" s="9">
        <v>52.0</v>
      </c>
      <c r="I1409" s="9" t="s">
        <v>58</v>
      </c>
      <c r="J1409" s="9" t="s">
        <v>90</v>
      </c>
      <c r="K1409" s="9" t="s">
        <v>109</v>
      </c>
      <c r="L1409" s="9">
        <v>2.0</v>
      </c>
      <c r="M1409" s="9" t="s">
        <v>42</v>
      </c>
      <c r="N1409" s="9" t="s">
        <v>60</v>
      </c>
      <c r="O1409" s="9" t="s">
        <v>515</v>
      </c>
      <c r="P1409" s="9" t="s">
        <v>3053</v>
      </c>
      <c r="Q1409" s="21" t="s">
        <v>3048</v>
      </c>
      <c r="S1409" s="9" t="s">
        <v>50</v>
      </c>
      <c r="T1409" s="9">
        <v>2.0</v>
      </c>
      <c r="U1409" s="9" t="s">
        <v>66</v>
      </c>
      <c r="Y1409" s="24">
        <v>40724.0</v>
      </c>
      <c r="Z1409" s="9">
        <v>1.0</v>
      </c>
      <c r="AA1409" s="9" t="s">
        <v>685</v>
      </c>
    </row>
    <row r="1410">
      <c r="A1410" s="23">
        <v>41879.670794756945</v>
      </c>
      <c r="B1410" s="24">
        <v>40724.0</v>
      </c>
      <c r="C1410" s="9" t="s">
        <v>148</v>
      </c>
      <c r="D1410" s="9" t="s">
        <v>3035</v>
      </c>
      <c r="E1410" s="9" t="s">
        <v>966</v>
      </c>
      <c r="F1410" s="9" t="s">
        <v>3036</v>
      </c>
      <c r="G1410" s="9" t="s">
        <v>3058</v>
      </c>
      <c r="H1410" s="9">
        <v>35.0</v>
      </c>
      <c r="I1410" s="9" t="s">
        <v>58</v>
      </c>
      <c r="J1410" s="9" t="s">
        <v>40</v>
      </c>
      <c r="K1410" s="9" t="s">
        <v>41</v>
      </c>
      <c r="L1410" s="9">
        <v>2.0</v>
      </c>
      <c r="M1410" s="9" t="s">
        <v>42</v>
      </c>
      <c r="N1410" s="9" t="s">
        <v>60</v>
      </c>
      <c r="O1410" s="9" t="s">
        <v>515</v>
      </c>
      <c r="P1410" s="9" t="s">
        <v>3060</v>
      </c>
      <c r="Q1410" s="21" t="s">
        <v>3048</v>
      </c>
      <c r="S1410" s="9" t="s">
        <v>50</v>
      </c>
      <c r="T1410" s="9">
        <v>2.0</v>
      </c>
      <c r="U1410" s="9" t="s">
        <v>66</v>
      </c>
      <c r="Y1410" s="24">
        <v>40724.0</v>
      </c>
      <c r="Z1410" s="9">
        <v>1.0</v>
      </c>
      <c r="AA1410" s="9" t="s">
        <v>685</v>
      </c>
    </row>
    <row r="1411">
      <c r="A1411" s="23">
        <v>41879.67545859954</v>
      </c>
      <c r="B1411" s="24">
        <v>40724.0</v>
      </c>
      <c r="C1411" s="9" t="s">
        <v>136</v>
      </c>
      <c r="E1411" s="9" t="s">
        <v>138</v>
      </c>
      <c r="F1411" s="9" t="s">
        <v>698</v>
      </c>
      <c r="G1411" s="9" t="s">
        <v>3067</v>
      </c>
      <c r="H1411" s="9">
        <v>20.0</v>
      </c>
      <c r="I1411" s="9" t="s">
        <v>58</v>
      </c>
      <c r="J1411" s="9" t="s">
        <v>59</v>
      </c>
      <c r="K1411" s="9" t="s">
        <v>59</v>
      </c>
      <c r="M1411" s="9" t="s">
        <v>77</v>
      </c>
      <c r="N1411" s="9" t="s">
        <v>43</v>
      </c>
      <c r="O1411" s="9" t="s">
        <v>43</v>
      </c>
      <c r="P1411" s="9" t="s">
        <v>3070</v>
      </c>
      <c r="Q1411" s="21" t="s">
        <v>3071</v>
      </c>
      <c r="R1411" s="9" t="s">
        <v>3078</v>
      </c>
      <c r="S1411" s="9" t="s">
        <v>50</v>
      </c>
      <c r="T1411" s="9">
        <v>1.0</v>
      </c>
      <c r="U1411" s="9" t="s">
        <v>66</v>
      </c>
      <c r="Y1411" s="24">
        <v>40724.0</v>
      </c>
      <c r="Z1411" s="9">
        <v>1.0</v>
      </c>
      <c r="AA1411" s="9" t="s">
        <v>685</v>
      </c>
    </row>
    <row r="1412">
      <c r="A1412" s="23">
        <v>41879.67645521991</v>
      </c>
      <c r="B1412" s="24">
        <v>40865.0</v>
      </c>
      <c r="C1412" s="9" t="s">
        <v>418</v>
      </c>
      <c r="E1412" s="9" t="s">
        <v>3429</v>
      </c>
      <c r="F1412" s="9" t="s">
        <v>3430</v>
      </c>
      <c r="G1412" s="9" t="s">
        <v>5561</v>
      </c>
      <c r="H1412" s="9">
        <v>18.0</v>
      </c>
      <c r="I1412" s="9" t="s">
        <v>58</v>
      </c>
      <c r="J1412" s="9" t="s">
        <v>59</v>
      </c>
      <c r="K1412" s="9" t="s">
        <v>59</v>
      </c>
      <c r="M1412" s="9" t="s">
        <v>77</v>
      </c>
      <c r="N1412" s="9" t="s">
        <v>43</v>
      </c>
      <c r="O1412" s="9" t="s">
        <v>43</v>
      </c>
      <c r="P1412" s="9" t="s">
        <v>5562</v>
      </c>
      <c r="Q1412" s="21" t="s">
        <v>5563</v>
      </c>
      <c r="S1412" s="9" t="s">
        <v>50</v>
      </c>
      <c r="T1412" s="9">
        <v>3.0</v>
      </c>
      <c r="U1412" s="9" t="s">
        <v>51</v>
      </c>
      <c r="Y1412" s="24">
        <v>40622.0</v>
      </c>
      <c r="Z1412" s="9">
        <v>2.0</v>
      </c>
      <c r="AA1412" s="9" t="s">
        <v>685</v>
      </c>
    </row>
    <row r="1413">
      <c r="A1413" s="23">
        <v>41879.678213495376</v>
      </c>
      <c r="B1413" s="24">
        <v>40865.0</v>
      </c>
      <c r="C1413" s="9" t="s">
        <v>418</v>
      </c>
      <c r="E1413" s="9" t="s">
        <v>3429</v>
      </c>
      <c r="F1413" s="9" t="s">
        <v>3430</v>
      </c>
      <c r="G1413" s="9" t="s">
        <v>5565</v>
      </c>
      <c r="H1413" s="9">
        <v>22.0</v>
      </c>
      <c r="I1413" s="9" t="s">
        <v>58</v>
      </c>
      <c r="J1413" s="9" t="s">
        <v>59</v>
      </c>
      <c r="K1413" s="9" t="s">
        <v>59</v>
      </c>
      <c r="M1413" s="9" t="s">
        <v>42</v>
      </c>
      <c r="N1413" s="9" t="s">
        <v>43</v>
      </c>
      <c r="O1413" s="9" t="s">
        <v>43</v>
      </c>
      <c r="P1413" s="9" t="s">
        <v>5566</v>
      </c>
      <c r="Q1413" s="21" t="s">
        <v>5563</v>
      </c>
      <c r="S1413" s="9" t="s">
        <v>50</v>
      </c>
      <c r="T1413" s="9">
        <v>3.0</v>
      </c>
      <c r="U1413" s="9" t="s">
        <v>51</v>
      </c>
      <c r="Y1413" s="24">
        <v>40594.0</v>
      </c>
      <c r="Z1413" s="9">
        <v>2.0</v>
      </c>
      <c r="AA1413" s="9" t="s">
        <v>685</v>
      </c>
    </row>
    <row r="1414">
      <c r="A1414" s="23">
        <v>41879.67878243055</v>
      </c>
      <c r="B1414" s="24">
        <v>40724.0</v>
      </c>
      <c r="C1414" s="9" t="s">
        <v>34</v>
      </c>
      <c r="D1414" s="9" t="s">
        <v>276</v>
      </c>
      <c r="E1414" s="9" t="s">
        <v>3079</v>
      </c>
      <c r="F1414" s="9" t="s">
        <v>3080</v>
      </c>
      <c r="H1414" s="9">
        <v>37.0</v>
      </c>
      <c r="I1414" s="9" t="s">
        <v>58</v>
      </c>
      <c r="J1414" s="9" t="s">
        <v>59</v>
      </c>
      <c r="K1414" s="9" t="s">
        <v>59</v>
      </c>
      <c r="L1414" s="9">
        <v>3.0</v>
      </c>
      <c r="M1414" s="9" t="s">
        <v>77</v>
      </c>
      <c r="N1414" s="9" t="s">
        <v>59</v>
      </c>
      <c r="O1414" s="9" t="s">
        <v>59</v>
      </c>
      <c r="Q1414" s="21" t="s">
        <v>3081</v>
      </c>
      <c r="S1414" s="9" t="s">
        <v>50</v>
      </c>
      <c r="T1414" s="9">
        <v>1.0</v>
      </c>
      <c r="U1414" s="9" t="s">
        <v>66</v>
      </c>
      <c r="Y1414" s="24">
        <v>40724.0</v>
      </c>
      <c r="Z1414" s="9">
        <v>3.0</v>
      </c>
      <c r="AA1414" s="9" t="s">
        <v>685</v>
      </c>
    </row>
    <row r="1415">
      <c r="A1415" s="23">
        <v>41879.68441973379</v>
      </c>
      <c r="B1415" s="24">
        <v>40865.0</v>
      </c>
      <c r="C1415" s="9" t="s">
        <v>293</v>
      </c>
      <c r="E1415" s="9" t="s">
        <v>5567</v>
      </c>
      <c r="F1415" s="9" t="s">
        <v>5568</v>
      </c>
      <c r="G1415" s="9" t="s">
        <v>5569</v>
      </c>
      <c r="I1415" s="9" t="s">
        <v>58</v>
      </c>
      <c r="J1415" s="9" t="s">
        <v>59</v>
      </c>
      <c r="K1415" s="9" t="s">
        <v>59</v>
      </c>
      <c r="M1415" s="9" t="s">
        <v>77</v>
      </c>
      <c r="N1415" s="9" t="s">
        <v>43</v>
      </c>
      <c r="O1415" s="9" t="s">
        <v>43</v>
      </c>
      <c r="P1415" s="9" t="s">
        <v>5570</v>
      </c>
      <c r="Q1415" s="21" t="s">
        <v>5571</v>
      </c>
      <c r="S1415" s="9" t="s">
        <v>50</v>
      </c>
      <c r="T1415" s="9">
        <v>3.0</v>
      </c>
      <c r="U1415" s="9" t="s">
        <v>51</v>
      </c>
      <c r="Y1415" s="24">
        <v>40864.0</v>
      </c>
      <c r="Z1415" s="9">
        <v>2.0</v>
      </c>
      <c r="AA1415" s="9" t="s">
        <v>685</v>
      </c>
    </row>
    <row r="1416">
      <c r="A1416" s="23">
        <v>41879.69840896991</v>
      </c>
      <c r="B1416" s="24">
        <v>40865.0</v>
      </c>
      <c r="C1416" s="9" t="s">
        <v>737</v>
      </c>
      <c r="E1416" s="9" t="s">
        <v>5572</v>
      </c>
      <c r="F1416" s="9" t="s">
        <v>5573</v>
      </c>
      <c r="G1416" s="9" t="s">
        <v>5574</v>
      </c>
      <c r="I1416" s="9" t="s">
        <v>39</v>
      </c>
      <c r="J1416" s="9" t="s">
        <v>90</v>
      </c>
      <c r="K1416" s="9" t="s">
        <v>41</v>
      </c>
      <c r="M1416" s="9" t="s">
        <v>77</v>
      </c>
      <c r="N1416" s="9" t="s">
        <v>43</v>
      </c>
      <c r="O1416" s="9" t="s">
        <v>43</v>
      </c>
      <c r="P1416" s="9" t="s">
        <v>5580</v>
      </c>
      <c r="Q1416" s="21" t="s">
        <v>5581</v>
      </c>
      <c r="S1416" s="9" t="s">
        <v>50</v>
      </c>
      <c r="T1416" s="9">
        <v>3.0</v>
      </c>
      <c r="U1416" s="9" t="s">
        <v>51</v>
      </c>
      <c r="Y1416" s="24">
        <v>40849.0</v>
      </c>
      <c r="Z1416" s="9">
        <v>2.0</v>
      </c>
      <c r="AA1416" s="9" t="s">
        <v>685</v>
      </c>
    </row>
    <row r="1417">
      <c r="A1417" s="23">
        <v>41879.71388631945</v>
      </c>
      <c r="B1417" s="24">
        <v>41845.0</v>
      </c>
      <c r="C1417" s="9" t="s">
        <v>148</v>
      </c>
      <c r="E1417" s="9" t="s">
        <v>3073</v>
      </c>
      <c r="F1417" s="9" t="s">
        <v>7985</v>
      </c>
      <c r="I1417" s="9" t="s">
        <v>58</v>
      </c>
      <c r="J1417" s="9" t="s">
        <v>59</v>
      </c>
      <c r="K1417" s="9" t="s">
        <v>59</v>
      </c>
      <c r="M1417" s="9" t="s">
        <v>42</v>
      </c>
      <c r="N1417" s="9" t="s">
        <v>60</v>
      </c>
      <c r="O1417" s="9" t="s">
        <v>78</v>
      </c>
      <c r="Q1417" s="21" t="s">
        <v>7986</v>
      </c>
      <c r="S1417" s="9" t="s">
        <v>50</v>
      </c>
      <c r="U1417" s="9" t="s">
        <v>66</v>
      </c>
      <c r="Y1417" s="24">
        <v>41115.0</v>
      </c>
      <c r="Z1417" s="9">
        <v>3.0</v>
      </c>
      <c r="AA1417" s="9" t="s">
        <v>685</v>
      </c>
    </row>
    <row r="1418">
      <c r="A1418" s="23">
        <v>41879.71775048611</v>
      </c>
      <c r="B1418" s="24">
        <v>41115.0</v>
      </c>
      <c r="C1418" s="9" t="s">
        <v>293</v>
      </c>
      <c r="D1418" s="9" t="s">
        <v>1438</v>
      </c>
      <c r="F1418" s="9" t="s">
        <v>6872</v>
      </c>
      <c r="I1418" s="9" t="s">
        <v>39</v>
      </c>
      <c r="J1418" s="9" t="s">
        <v>59</v>
      </c>
      <c r="K1418" s="9" t="s">
        <v>59</v>
      </c>
      <c r="M1418" s="9" t="s">
        <v>77</v>
      </c>
      <c r="N1418" s="9" t="s">
        <v>60</v>
      </c>
      <c r="O1418" s="9" t="s">
        <v>6873</v>
      </c>
      <c r="P1418" s="9" t="s">
        <v>6874</v>
      </c>
      <c r="Q1418" s="21" t="s">
        <v>6875</v>
      </c>
      <c r="S1418" s="9" t="s">
        <v>50</v>
      </c>
      <c r="U1418" s="9" t="s">
        <v>66</v>
      </c>
      <c r="Y1418" s="24" t="s">
        <v>6876</v>
      </c>
      <c r="Z1418" s="9">
        <v>3.0</v>
      </c>
      <c r="AA1418" s="9" t="s">
        <v>685</v>
      </c>
    </row>
    <row r="1419">
      <c r="A1419" s="23">
        <v>41879.718583912036</v>
      </c>
      <c r="B1419" s="24">
        <v>41879.0</v>
      </c>
      <c r="C1419" s="9" t="s">
        <v>402</v>
      </c>
      <c r="D1419" s="9" t="s">
        <v>403</v>
      </c>
      <c r="E1419" s="9" t="s">
        <v>6158</v>
      </c>
      <c r="F1419" s="9" t="s">
        <v>7993</v>
      </c>
      <c r="I1419" s="9" t="s">
        <v>58</v>
      </c>
      <c r="J1419" s="9" t="s">
        <v>59</v>
      </c>
      <c r="K1419" s="9" t="s">
        <v>109</v>
      </c>
      <c r="L1419" s="9">
        <v>3.0</v>
      </c>
      <c r="M1419" s="9" t="s">
        <v>42</v>
      </c>
      <c r="N1419" s="9" t="s">
        <v>60</v>
      </c>
      <c r="O1419" s="9" t="s">
        <v>273</v>
      </c>
      <c r="P1419" s="9" t="s">
        <v>7994</v>
      </c>
      <c r="Q1419" s="21" t="s">
        <v>7995</v>
      </c>
      <c r="S1419" s="9" t="s">
        <v>50</v>
      </c>
      <c r="T1419" s="9">
        <v>3.0</v>
      </c>
      <c r="U1419" s="9" t="s">
        <v>51</v>
      </c>
      <c r="Y1419" s="24">
        <v>41879.0</v>
      </c>
      <c r="Z1419" s="9">
        <v>1.0</v>
      </c>
      <c r="AA1419" s="9" t="s">
        <v>52</v>
      </c>
    </row>
    <row r="1420">
      <c r="A1420" s="23">
        <v>41879.728121898144</v>
      </c>
      <c r="B1420" s="24">
        <v>40726.0</v>
      </c>
      <c r="C1420" s="9" t="s">
        <v>148</v>
      </c>
      <c r="D1420" s="9" t="s">
        <v>1904</v>
      </c>
      <c r="E1420" s="9" t="s">
        <v>966</v>
      </c>
      <c r="F1420" s="9" t="s">
        <v>1838</v>
      </c>
      <c r="G1420" s="9" t="s">
        <v>3092</v>
      </c>
      <c r="H1420" s="9">
        <v>39.0</v>
      </c>
      <c r="I1420" s="9" t="s">
        <v>58</v>
      </c>
      <c r="J1420" s="9" t="s">
        <v>59</v>
      </c>
      <c r="K1420" s="9" t="s">
        <v>59</v>
      </c>
      <c r="M1420" s="9" t="s">
        <v>42</v>
      </c>
      <c r="N1420" s="9" t="s">
        <v>60</v>
      </c>
      <c r="O1420" s="9" t="s">
        <v>78</v>
      </c>
      <c r="P1420" s="9" t="s">
        <v>3093</v>
      </c>
      <c r="Q1420" s="21" t="s">
        <v>3094</v>
      </c>
      <c r="S1420" s="9" t="s">
        <v>50</v>
      </c>
      <c r="U1420" s="9" t="s">
        <v>51</v>
      </c>
      <c r="Y1420" s="24">
        <v>40696.0</v>
      </c>
      <c r="Z1420" s="9">
        <v>1.0</v>
      </c>
      <c r="AA1420" s="9" t="s">
        <v>52</v>
      </c>
    </row>
    <row r="1421">
      <c r="A1421" s="23">
        <v>41879.73145184028</v>
      </c>
      <c r="B1421" s="24">
        <v>40726.0</v>
      </c>
      <c r="C1421" s="9" t="s">
        <v>148</v>
      </c>
      <c r="D1421" s="9" t="s">
        <v>1904</v>
      </c>
      <c r="E1421" s="9" t="s">
        <v>966</v>
      </c>
      <c r="F1421" s="9" t="s">
        <v>3036</v>
      </c>
      <c r="G1421" s="9" t="s">
        <v>3102</v>
      </c>
      <c r="H1421" s="9">
        <v>52.0</v>
      </c>
      <c r="I1421" s="9" t="s">
        <v>58</v>
      </c>
      <c r="J1421" s="9" t="s">
        <v>59</v>
      </c>
      <c r="K1421" s="9" t="s">
        <v>59</v>
      </c>
      <c r="M1421" s="9" t="s">
        <v>42</v>
      </c>
      <c r="N1421" s="9" t="s">
        <v>60</v>
      </c>
      <c r="O1421" s="9" t="s">
        <v>59</v>
      </c>
      <c r="P1421" s="9" t="s">
        <v>3103</v>
      </c>
      <c r="Q1421" s="21" t="s">
        <v>3094</v>
      </c>
      <c r="S1421" s="9" t="s">
        <v>50</v>
      </c>
      <c r="U1421" s="9" t="s">
        <v>51</v>
      </c>
      <c r="Y1421" s="24">
        <v>40726.0</v>
      </c>
      <c r="Z1421" s="9">
        <v>1.0</v>
      </c>
      <c r="AA1421" s="9" t="s">
        <v>685</v>
      </c>
    </row>
    <row r="1422">
      <c r="A1422" s="23">
        <v>41879.73337956018</v>
      </c>
      <c r="B1422" s="24">
        <v>40726.0</v>
      </c>
      <c r="C1422" s="9" t="s">
        <v>148</v>
      </c>
      <c r="D1422" s="9" t="s">
        <v>1904</v>
      </c>
      <c r="E1422" s="9" t="s">
        <v>966</v>
      </c>
      <c r="F1422" s="9" t="s">
        <v>3036</v>
      </c>
      <c r="G1422" s="9" t="s">
        <v>3110</v>
      </c>
      <c r="H1422" s="9">
        <v>39.0</v>
      </c>
      <c r="I1422" s="9" t="s">
        <v>58</v>
      </c>
      <c r="J1422" s="9" t="s">
        <v>59</v>
      </c>
      <c r="K1422" s="9" t="s">
        <v>59</v>
      </c>
      <c r="M1422" s="9" t="s">
        <v>42</v>
      </c>
      <c r="N1422" s="9" t="s">
        <v>60</v>
      </c>
      <c r="O1422" s="9" t="s">
        <v>59</v>
      </c>
      <c r="P1422" s="9" t="s">
        <v>3111</v>
      </c>
      <c r="Q1422" s="21" t="s">
        <v>3094</v>
      </c>
      <c r="S1422" s="9" t="s">
        <v>50</v>
      </c>
      <c r="U1422" s="9" t="s">
        <v>51</v>
      </c>
      <c r="Y1422" s="24">
        <v>40726.0</v>
      </c>
      <c r="Z1422" s="9">
        <v>1.0</v>
      </c>
      <c r="AA1422" s="9" t="s">
        <v>685</v>
      </c>
    </row>
    <row r="1423">
      <c r="A1423" s="23">
        <v>41879.734923009266</v>
      </c>
      <c r="B1423" s="24">
        <v>40726.0</v>
      </c>
      <c r="C1423" s="9" t="s">
        <v>148</v>
      </c>
      <c r="D1423" s="9" t="s">
        <v>1904</v>
      </c>
      <c r="E1423" s="9" t="s">
        <v>966</v>
      </c>
      <c r="F1423" s="9" t="s">
        <v>1838</v>
      </c>
      <c r="G1423" s="9" t="s">
        <v>3058</v>
      </c>
      <c r="H1423" s="9">
        <v>36.0</v>
      </c>
      <c r="I1423" s="9" t="s">
        <v>58</v>
      </c>
      <c r="J1423" s="9" t="s">
        <v>59</v>
      </c>
      <c r="K1423" s="9" t="s">
        <v>59</v>
      </c>
      <c r="M1423" s="9" t="s">
        <v>42</v>
      </c>
      <c r="N1423" s="9" t="s">
        <v>60</v>
      </c>
      <c r="O1423" s="9" t="s">
        <v>59</v>
      </c>
      <c r="P1423" s="9" t="s">
        <v>3118</v>
      </c>
      <c r="Q1423" s="21" t="s">
        <v>3094</v>
      </c>
      <c r="S1423" s="9" t="s">
        <v>50</v>
      </c>
      <c r="U1423" s="9" t="s">
        <v>51</v>
      </c>
      <c r="Y1423" s="24">
        <v>40726.0</v>
      </c>
      <c r="Z1423" s="9">
        <v>1.0</v>
      </c>
      <c r="AA1423" s="9" t="s">
        <v>685</v>
      </c>
    </row>
    <row r="1424">
      <c r="A1424" s="23">
        <v>41879.735229791666</v>
      </c>
      <c r="B1424" s="24">
        <v>40726.0</v>
      </c>
      <c r="S1424" s="9" t="s">
        <v>50</v>
      </c>
      <c r="AA1424" s="9" t="s">
        <v>212</v>
      </c>
    </row>
    <row r="1425">
      <c r="A1425" s="23">
        <v>41879.735456400456</v>
      </c>
      <c r="B1425" s="24">
        <v>40725.0</v>
      </c>
      <c r="S1425" s="9" t="s">
        <v>175</v>
      </c>
      <c r="AA1425" s="9" t="s">
        <v>212</v>
      </c>
    </row>
    <row r="1426">
      <c r="A1426" s="23">
        <v>41879.73577042825</v>
      </c>
      <c r="B1426" s="24">
        <v>41116.0</v>
      </c>
      <c r="C1426" s="9" t="s">
        <v>101</v>
      </c>
      <c r="D1426" s="9" t="s">
        <v>215</v>
      </c>
      <c r="E1426" s="9" t="s">
        <v>4842</v>
      </c>
      <c r="F1426" s="9" t="s">
        <v>6879</v>
      </c>
      <c r="G1426" s="9" t="s">
        <v>6880</v>
      </c>
      <c r="H1426" s="9">
        <v>28.0</v>
      </c>
      <c r="I1426" s="9" t="s">
        <v>58</v>
      </c>
      <c r="J1426" s="9" t="s">
        <v>59</v>
      </c>
      <c r="K1426" s="9" t="s">
        <v>59</v>
      </c>
      <c r="M1426" s="9" t="s">
        <v>42</v>
      </c>
      <c r="N1426" s="9" t="s">
        <v>60</v>
      </c>
      <c r="O1426" s="9" t="s">
        <v>78</v>
      </c>
      <c r="P1426" s="9" t="s">
        <v>6883</v>
      </c>
      <c r="Q1426" s="21" t="s">
        <v>6884</v>
      </c>
      <c r="S1426" s="9" t="s">
        <v>50</v>
      </c>
      <c r="U1426" s="9" t="s">
        <v>66</v>
      </c>
      <c r="Y1426" s="24" t="s">
        <v>6888</v>
      </c>
      <c r="Z1426" s="9">
        <v>1.0</v>
      </c>
      <c r="AA1426" s="9" t="s">
        <v>52</v>
      </c>
    </row>
    <row r="1427">
      <c r="A1427" s="23">
        <v>41879.73745152778</v>
      </c>
      <c r="B1427" s="24">
        <v>41846.0</v>
      </c>
      <c r="C1427" s="9" t="s">
        <v>101</v>
      </c>
      <c r="D1427" s="9" t="s">
        <v>215</v>
      </c>
      <c r="E1427" s="9" t="s">
        <v>4842</v>
      </c>
      <c r="F1427" s="9" t="s">
        <v>6879</v>
      </c>
      <c r="I1427" s="9" t="s">
        <v>58</v>
      </c>
      <c r="J1427" s="9" t="s">
        <v>59</v>
      </c>
      <c r="K1427" s="9" t="s">
        <v>59</v>
      </c>
      <c r="M1427" s="9" t="s">
        <v>42</v>
      </c>
      <c r="N1427" s="9" t="s">
        <v>60</v>
      </c>
      <c r="O1427" s="9" t="s">
        <v>78</v>
      </c>
      <c r="P1427" s="9" t="s">
        <v>8013</v>
      </c>
      <c r="Q1427" s="21" t="s">
        <v>6884</v>
      </c>
      <c r="S1427" s="9" t="s">
        <v>50</v>
      </c>
      <c r="U1427" s="9" t="s">
        <v>66</v>
      </c>
      <c r="Y1427" s="24">
        <v>41109.0</v>
      </c>
      <c r="Z1427" s="9">
        <v>1.0</v>
      </c>
      <c r="AA1427" s="9" t="s">
        <v>685</v>
      </c>
    </row>
    <row r="1428">
      <c r="A1428" s="23">
        <v>41879.74537618056</v>
      </c>
      <c r="B1428" s="24">
        <v>41846.0</v>
      </c>
      <c r="C1428" s="9" t="s">
        <v>101</v>
      </c>
      <c r="E1428" s="9" t="s">
        <v>8014</v>
      </c>
      <c r="F1428" s="9" t="s">
        <v>8015</v>
      </c>
      <c r="G1428" s="9" t="s">
        <v>8016</v>
      </c>
      <c r="I1428" s="9" t="s">
        <v>58</v>
      </c>
      <c r="J1428" s="9" t="s">
        <v>59</v>
      </c>
      <c r="K1428" s="9" t="s">
        <v>59</v>
      </c>
      <c r="L1428" s="9">
        <v>3.0</v>
      </c>
      <c r="M1428" s="9" t="s">
        <v>77</v>
      </c>
      <c r="N1428" s="9" t="s">
        <v>43</v>
      </c>
      <c r="O1428" s="9" t="s">
        <v>43</v>
      </c>
      <c r="P1428" s="9" t="s">
        <v>8019</v>
      </c>
      <c r="Q1428" s="21" t="s">
        <v>8020</v>
      </c>
      <c r="R1428" s="9" t="s">
        <v>8023</v>
      </c>
      <c r="S1428" s="9" t="s">
        <v>50</v>
      </c>
      <c r="U1428" s="9" t="s">
        <v>66</v>
      </c>
      <c r="Y1428" s="24">
        <v>41115.0</v>
      </c>
      <c r="Z1428" s="9">
        <v>1.0</v>
      </c>
      <c r="AA1428" s="9" t="s">
        <v>685</v>
      </c>
    </row>
    <row r="1429">
      <c r="A1429" s="23">
        <v>41879.75007939815</v>
      </c>
      <c r="B1429" s="24">
        <v>41116.0</v>
      </c>
      <c r="C1429" s="9" t="s">
        <v>247</v>
      </c>
      <c r="E1429" s="9" t="s">
        <v>6891</v>
      </c>
      <c r="F1429" s="9" t="s">
        <v>1167</v>
      </c>
      <c r="G1429" s="9" t="s">
        <v>6893</v>
      </c>
      <c r="H1429" s="9">
        <v>24.0</v>
      </c>
      <c r="I1429" s="9" t="s">
        <v>58</v>
      </c>
      <c r="J1429" s="9" t="s">
        <v>1047</v>
      </c>
      <c r="K1429" s="9" t="s">
        <v>41</v>
      </c>
      <c r="M1429" s="9" t="s">
        <v>42</v>
      </c>
      <c r="N1429" s="9" t="s">
        <v>60</v>
      </c>
      <c r="O1429" s="9" t="s">
        <v>78</v>
      </c>
      <c r="Q1429" s="21" t="s">
        <v>6896</v>
      </c>
      <c r="S1429" s="9" t="s">
        <v>50</v>
      </c>
      <c r="U1429" s="9" t="s">
        <v>66</v>
      </c>
      <c r="Y1429" s="24">
        <v>41105.0</v>
      </c>
      <c r="Z1429" s="9">
        <v>1.0</v>
      </c>
      <c r="AA1429" s="9" t="s">
        <v>685</v>
      </c>
    </row>
    <row r="1430">
      <c r="A1430" s="23">
        <v>41879.751848761574</v>
      </c>
      <c r="B1430" s="24">
        <v>41116.0</v>
      </c>
      <c r="C1430" s="9" t="s">
        <v>121</v>
      </c>
      <c r="E1430" s="9" t="s">
        <v>6897</v>
      </c>
      <c r="F1430" s="9" t="s">
        <v>6898</v>
      </c>
      <c r="G1430" s="9" t="s">
        <v>6899</v>
      </c>
      <c r="H1430" s="9">
        <v>35.0</v>
      </c>
      <c r="I1430" s="9" t="s">
        <v>58</v>
      </c>
      <c r="J1430" s="9" t="s">
        <v>59</v>
      </c>
      <c r="K1430" s="9" t="s">
        <v>59</v>
      </c>
      <c r="M1430" s="9" t="s">
        <v>42</v>
      </c>
      <c r="N1430" s="9" t="s">
        <v>60</v>
      </c>
      <c r="O1430" s="9" t="s">
        <v>78</v>
      </c>
      <c r="Q1430" s="21" t="s">
        <v>6900</v>
      </c>
      <c r="S1430" s="9" t="s">
        <v>50</v>
      </c>
      <c r="U1430" s="9" t="s">
        <v>66</v>
      </c>
      <c r="Y1430" s="24">
        <v>41116.0</v>
      </c>
      <c r="Z1430" s="9">
        <v>1.0</v>
      </c>
      <c r="AA1430" s="9" t="s">
        <v>685</v>
      </c>
    </row>
    <row r="1431">
      <c r="A1431" s="23">
        <v>41879.75665945602</v>
      </c>
      <c r="B1431" s="24">
        <v>41116.0</v>
      </c>
      <c r="C1431" s="9" t="s">
        <v>300</v>
      </c>
      <c r="D1431" s="9" t="s">
        <v>6901</v>
      </c>
      <c r="F1431" s="9" t="s">
        <v>6902</v>
      </c>
      <c r="I1431" s="9" t="s">
        <v>58</v>
      </c>
      <c r="J1431" s="9" t="s">
        <v>59</v>
      </c>
      <c r="K1431" s="9" t="s">
        <v>59</v>
      </c>
      <c r="M1431" s="9" t="s">
        <v>42</v>
      </c>
      <c r="N1431" s="9" t="s">
        <v>60</v>
      </c>
      <c r="O1431" s="9" t="s">
        <v>59</v>
      </c>
      <c r="P1431" s="9" t="s">
        <v>6903</v>
      </c>
      <c r="Q1431" s="21" t="s">
        <v>6904</v>
      </c>
      <c r="S1431" s="9" t="s">
        <v>50</v>
      </c>
      <c r="U1431" s="9" t="s">
        <v>66</v>
      </c>
      <c r="Y1431" s="24">
        <v>41116.0</v>
      </c>
      <c r="Z1431" s="9">
        <v>2.0</v>
      </c>
      <c r="AA1431" s="9" t="s">
        <v>685</v>
      </c>
    </row>
    <row r="1432">
      <c r="A1432" s="23">
        <v>41879.844736412044</v>
      </c>
      <c r="B1432" s="24">
        <v>40793.0</v>
      </c>
      <c r="C1432" s="9" t="s">
        <v>121</v>
      </c>
      <c r="D1432" s="9" t="s">
        <v>4174</v>
      </c>
      <c r="F1432" s="9" t="s">
        <v>4175</v>
      </c>
      <c r="G1432" s="9" t="s">
        <v>4176</v>
      </c>
      <c r="H1432" s="9">
        <v>48.0</v>
      </c>
      <c r="I1432" s="9" t="s">
        <v>58</v>
      </c>
      <c r="J1432" s="9" t="s">
        <v>59</v>
      </c>
      <c r="K1432" s="9" t="s">
        <v>59</v>
      </c>
      <c r="L1432" s="9">
        <v>40.0</v>
      </c>
      <c r="M1432" s="9" t="s">
        <v>42</v>
      </c>
      <c r="N1432" s="9" t="s">
        <v>60</v>
      </c>
      <c r="O1432" s="9" t="s">
        <v>341</v>
      </c>
      <c r="P1432" s="9" t="s">
        <v>4177</v>
      </c>
      <c r="Q1432" s="21" t="s">
        <v>4178</v>
      </c>
      <c r="S1432" s="9" t="s">
        <v>50</v>
      </c>
      <c r="T1432" s="9">
        <v>4.0</v>
      </c>
      <c r="U1432" s="9" t="s">
        <v>51</v>
      </c>
      <c r="Y1432" s="24">
        <v>41885.0</v>
      </c>
      <c r="Z1432" s="9">
        <v>4.0</v>
      </c>
      <c r="AA1432" s="9" t="s">
        <v>52</v>
      </c>
    </row>
    <row r="1433">
      <c r="A1433" s="23">
        <v>41879.85077144676</v>
      </c>
      <c r="B1433" s="24">
        <v>40793.0</v>
      </c>
      <c r="C1433" s="9" t="s">
        <v>635</v>
      </c>
      <c r="D1433" s="9" t="s">
        <v>4182</v>
      </c>
      <c r="E1433" s="9" t="s">
        <v>4183</v>
      </c>
      <c r="F1433" s="9" t="s">
        <v>4184</v>
      </c>
      <c r="G1433" s="9" t="s">
        <v>4185</v>
      </c>
      <c r="I1433" s="9" t="s">
        <v>58</v>
      </c>
      <c r="J1433" s="9" t="s">
        <v>59</v>
      </c>
      <c r="K1433" s="9" t="s">
        <v>59</v>
      </c>
      <c r="M1433" s="9" t="s">
        <v>42</v>
      </c>
      <c r="N1433" s="9" t="s">
        <v>59</v>
      </c>
      <c r="O1433" s="9" t="s">
        <v>59</v>
      </c>
      <c r="P1433" s="9" t="s">
        <v>4186</v>
      </c>
      <c r="Q1433" s="21" t="s">
        <v>4187</v>
      </c>
      <c r="S1433" s="9" t="s">
        <v>50</v>
      </c>
      <c r="T1433" s="9">
        <v>4.0</v>
      </c>
      <c r="U1433" s="9" t="s">
        <v>51</v>
      </c>
      <c r="Y1433" s="24">
        <v>40779.0</v>
      </c>
      <c r="Z1433" s="9">
        <v>10.0</v>
      </c>
      <c r="AA1433" s="9" t="s">
        <v>685</v>
      </c>
    </row>
    <row r="1434">
      <c r="A1434" s="23">
        <v>41879.858001747685</v>
      </c>
      <c r="B1434" s="24">
        <v>40793.0</v>
      </c>
      <c r="C1434" s="9" t="s">
        <v>237</v>
      </c>
      <c r="D1434" s="9" t="s">
        <v>239</v>
      </c>
      <c r="E1434" s="9" t="s">
        <v>4192</v>
      </c>
      <c r="F1434" s="9" t="s">
        <v>537</v>
      </c>
      <c r="G1434" s="9" t="s">
        <v>4193</v>
      </c>
      <c r="H1434" s="9">
        <v>43.0</v>
      </c>
      <c r="I1434" s="9" t="s">
        <v>58</v>
      </c>
      <c r="J1434" s="9" t="s">
        <v>90</v>
      </c>
      <c r="K1434" s="9" t="s">
        <v>59</v>
      </c>
      <c r="L1434" s="9">
        <v>1.0</v>
      </c>
      <c r="M1434" s="9" t="s">
        <v>42</v>
      </c>
      <c r="N1434" s="9" t="s">
        <v>43</v>
      </c>
      <c r="O1434" s="9" t="s">
        <v>1276</v>
      </c>
      <c r="P1434" s="9" t="s">
        <v>4194</v>
      </c>
      <c r="Q1434" s="21" t="s">
        <v>4195</v>
      </c>
      <c r="S1434" s="9" t="s">
        <v>50</v>
      </c>
      <c r="T1434" s="9">
        <v>4.0</v>
      </c>
      <c r="U1434" s="9" t="s">
        <v>51</v>
      </c>
      <c r="Y1434" s="24">
        <v>40792.0</v>
      </c>
      <c r="Z1434" s="9">
        <v>1.0</v>
      </c>
      <c r="AA1434" s="9" t="s">
        <v>685</v>
      </c>
    </row>
    <row r="1435">
      <c r="A1435" s="23">
        <v>41879.862810405095</v>
      </c>
      <c r="B1435" s="24">
        <v>40793.0</v>
      </c>
      <c r="C1435" s="9" t="s">
        <v>176</v>
      </c>
      <c r="E1435" s="9" t="s">
        <v>4199</v>
      </c>
      <c r="F1435" s="9" t="s">
        <v>4200</v>
      </c>
      <c r="G1435" s="9" t="s">
        <v>4201</v>
      </c>
      <c r="H1435" s="9">
        <v>44.0</v>
      </c>
      <c r="I1435" s="9" t="s">
        <v>58</v>
      </c>
      <c r="J1435" s="9" t="s">
        <v>59</v>
      </c>
      <c r="K1435" s="9" t="s">
        <v>59</v>
      </c>
      <c r="M1435" s="9" t="s">
        <v>42</v>
      </c>
      <c r="N1435" s="9" t="s">
        <v>60</v>
      </c>
      <c r="O1435" s="9" t="s">
        <v>474</v>
      </c>
      <c r="P1435" s="9" t="s">
        <v>4203</v>
      </c>
      <c r="Q1435" s="21" t="s">
        <v>4205</v>
      </c>
      <c r="S1435" s="9" t="s">
        <v>50</v>
      </c>
      <c r="T1435" s="9">
        <v>5.0</v>
      </c>
      <c r="U1435" s="9" t="s">
        <v>51</v>
      </c>
      <c r="Y1435" s="24">
        <v>40793.0</v>
      </c>
      <c r="Z1435" s="9">
        <v>1.0</v>
      </c>
      <c r="AA1435" s="9" t="s">
        <v>685</v>
      </c>
    </row>
    <row r="1436">
      <c r="A1436" s="23">
        <v>41879.86831888889</v>
      </c>
      <c r="B1436" s="24">
        <v>40793.0</v>
      </c>
      <c r="C1436" s="9" t="s">
        <v>101</v>
      </c>
      <c r="E1436" s="9" t="s">
        <v>1635</v>
      </c>
      <c r="F1436" s="9" t="s">
        <v>3504</v>
      </c>
      <c r="G1436" s="9" t="s">
        <v>4206</v>
      </c>
      <c r="H1436" s="9">
        <v>36.0</v>
      </c>
      <c r="I1436" s="9" t="s">
        <v>58</v>
      </c>
      <c r="J1436" s="9" t="s">
        <v>59</v>
      </c>
      <c r="K1436" s="9" t="s">
        <v>59</v>
      </c>
      <c r="M1436" s="9" t="s">
        <v>77</v>
      </c>
      <c r="N1436" s="9" t="s">
        <v>60</v>
      </c>
      <c r="O1436" s="9" t="s">
        <v>474</v>
      </c>
      <c r="P1436" s="9" t="s">
        <v>4207</v>
      </c>
      <c r="Q1436" s="21" t="s">
        <v>4208</v>
      </c>
      <c r="R1436" s="9" t="s">
        <v>4210</v>
      </c>
      <c r="S1436" s="9" t="s">
        <v>50</v>
      </c>
      <c r="T1436" s="9">
        <v>3.0</v>
      </c>
      <c r="U1436" s="9" t="s">
        <v>51</v>
      </c>
      <c r="Y1436" s="24">
        <v>40791.0</v>
      </c>
      <c r="Z1436" s="9">
        <v>1.0</v>
      </c>
      <c r="AA1436" s="9" t="s">
        <v>685</v>
      </c>
    </row>
    <row r="1437">
      <c r="A1437" s="23">
        <v>41879.875614895835</v>
      </c>
      <c r="B1437" s="24">
        <v>40793.0</v>
      </c>
      <c r="C1437" s="9" t="s">
        <v>2413</v>
      </c>
      <c r="D1437" s="9" t="s">
        <v>4138</v>
      </c>
      <c r="E1437" s="9" t="s">
        <v>4138</v>
      </c>
      <c r="F1437" s="9" t="s">
        <v>4213</v>
      </c>
      <c r="G1437" s="9" t="s">
        <v>4140</v>
      </c>
      <c r="H1437" s="9">
        <v>22.0</v>
      </c>
      <c r="I1437" s="9" t="s">
        <v>58</v>
      </c>
      <c r="J1437" s="9" t="s">
        <v>59</v>
      </c>
      <c r="K1437" s="9" t="s">
        <v>41</v>
      </c>
      <c r="M1437" s="9" t="s">
        <v>42</v>
      </c>
      <c r="N1437" s="9" t="s">
        <v>60</v>
      </c>
      <c r="O1437" s="9" t="s">
        <v>78</v>
      </c>
      <c r="P1437" s="9" t="s">
        <v>4214</v>
      </c>
      <c r="Q1437" s="21" t="s">
        <v>4143</v>
      </c>
      <c r="R1437" s="9" t="s">
        <v>4148</v>
      </c>
      <c r="S1437" s="9" t="s">
        <v>50</v>
      </c>
      <c r="T1437" s="9">
        <v>3.0</v>
      </c>
      <c r="U1437" s="9" t="s">
        <v>51</v>
      </c>
      <c r="Y1437" s="24">
        <v>40792.0</v>
      </c>
      <c r="Z1437" s="9">
        <v>1.0</v>
      </c>
      <c r="AA1437" s="9" t="s">
        <v>685</v>
      </c>
    </row>
    <row r="1438">
      <c r="A1438" s="23">
        <v>41879.884258136575</v>
      </c>
      <c r="B1438" s="24">
        <v>40793.0</v>
      </c>
      <c r="C1438" s="9" t="s">
        <v>232</v>
      </c>
      <c r="E1438" s="9" t="s">
        <v>1619</v>
      </c>
      <c r="F1438" s="9" t="s">
        <v>4215</v>
      </c>
      <c r="G1438" s="9" t="s">
        <v>4217</v>
      </c>
      <c r="H1438" s="9">
        <v>35.0</v>
      </c>
      <c r="I1438" s="9" t="s">
        <v>58</v>
      </c>
      <c r="J1438" s="9" t="s">
        <v>40</v>
      </c>
      <c r="K1438" s="9" t="s">
        <v>41</v>
      </c>
      <c r="M1438" s="9" t="s">
        <v>42</v>
      </c>
      <c r="N1438" s="9" t="s">
        <v>43</v>
      </c>
      <c r="O1438" s="9" t="s">
        <v>43</v>
      </c>
      <c r="P1438" s="9" t="s">
        <v>4218</v>
      </c>
      <c r="Q1438" s="21" t="s">
        <v>4219</v>
      </c>
      <c r="R1438" s="9" t="s">
        <v>4222</v>
      </c>
      <c r="S1438" s="9" t="s">
        <v>50</v>
      </c>
      <c r="T1438" s="9">
        <v>2.0</v>
      </c>
      <c r="U1438" s="9" t="s">
        <v>51</v>
      </c>
      <c r="Y1438" s="24">
        <v>40792.0</v>
      </c>
      <c r="Z1438" s="9">
        <v>1.0</v>
      </c>
      <c r="AA1438" s="9" t="s">
        <v>685</v>
      </c>
    </row>
    <row r="1439">
      <c r="A1439" s="23">
        <v>41879.88781047454</v>
      </c>
      <c r="B1439" s="24">
        <v>41924.0</v>
      </c>
      <c r="C1439" s="9" t="s">
        <v>247</v>
      </c>
      <c r="D1439" s="9" t="s">
        <v>7210</v>
      </c>
      <c r="E1439" s="9" t="s">
        <v>7211</v>
      </c>
      <c r="F1439" s="9" t="s">
        <v>8062</v>
      </c>
      <c r="G1439" s="9" t="s">
        <v>7213</v>
      </c>
      <c r="H1439" s="9">
        <v>43.0</v>
      </c>
      <c r="I1439" s="9" t="s">
        <v>58</v>
      </c>
      <c r="J1439" s="9" t="s">
        <v>59</v>
      </c>
      <c r="K1439" s="9" t="s">
        <v>59</v>
      </c>
      <c r="M1439" s="9" t="s">
        <v>77</v>
      </c>
      <c r="N1439" s="9" t="s">
        <v>60</v>
      </c>
      <c r="O1439" s="9" t="s">
        <v>61</v>
      </c>
      <c r="P1439" s="9" t="s">
        <v>8065</v>
      </c>
      <c r="Q1439" s="21" t="s">
        <v>7215</v>
      </c>
      <c r="S1439" s="9" t="s">
        <v>50</v>
      </c>
      <c r="T1439" s="9">
        <v>4.0</v>
      </c>
      <c r="U1439" s="9" t="s">
        <v>206</v>
      </c>
      <c r="V1439" s="9" t="s">
        <v>8067</v>
      </c>
      <c r="W1439" s="9" t="s">
        <v>8068</v>
      </c>
      <c r="X1439" s="9" t="s">
        <v>8069</v>
      </c>
      <c r="Y1439" s="24">
        <v>41924.0</v>
      </c>
      <c r="Z1439" s="9">
        <v>1.0</v>
      </c>
      <c r="AA1439" s="9" t="s">
        <v>52</v>
      </c>
    </row>
    <row r="1440">
      <c r="A1440" s="23">
        <v>41879.88872506944</v>
      </c>
      <c r="B1440" s="24">
        <v>40793.0</v>
      </c>
      <c r="C1440" s="9" t="s">
        <v>347</v>
      </c>
      <c r="E1440" s="9" t="s">
        <v>1663</v>
      </c>
      <c r="F1440" s="9" t="s">
        <v>4223</v>
      </c>
      <c r="G1440" s="9" t="s">
        <v>4158</v>
      </c>
      <c r="H1440" s="9">
        <v>20.0</v>
      </c>
      <c r="I1440" s="9" t="s">
        <v>58</v>
      </c>
      <c r="J1440" s="9" t="s">
        <v>40</v>
      </c>
      <c r="K1440" s="9" t="s">
        <v>41</v>
      </c>
      <c r="M1440" s="9" t="s">
        <v>42</v>
      </c>
      <c r="N1440" s="9" t="s">
        <v>60</v>
      </c>
      <c r="O1440" s="9" t="s">
        <v>474</v>
      </c>
      <c r="P1440" s="9" t="s">
        <v>4224</v>
      </c>
      <c r="Q1440" s="21" t="s">
        <v>4225</v>
      </c>
      <c r="S1440" s="9" t="s">
        <v>50</v>
      </c>
      <c r="T1440" s="9">
        <v>1.0</v>
      </c>
      <c r="U1440" s="9" t="s">
        <v>51</v>
      </c>
      <c r="Y1440" s="24">
        <v>40792.0</v>
      </c>
      <c r="Z1440" s="9">
        <v>2.0</v>
      </c>
      <c r="AA1440" s="9" t="s">
        <v>685</v>
      </c>
    </row>
    <row r="1441">
      <c r="A1441" s="23">
        <v>41879.8927765162</v>
      </c>
      <c r="B1441" s="24">
        <v>40793.0</v>
      </c>
      <c r="C1441" s="9" t="s">
        <v>136</v>
      </c>
      <c r="E1441" s="9" t="s">
        <v>4229</v>
      </c>
      <c r="F1441" s="9" t="s">
        <v>4230</v>
      </c>
      <c r="G1441" s="9" t="s">
        <v>4231</v>
      </c>
      <c r="H1441" s="9">
        <v>22.0</v>
      </c>
      <c r="I1441" s="9" t="s">
        <v>58</v>
      </c>
      <c r="J1441" s="9" t="s">
        <v>90</v>
      </c>
      <c r="K1441" s="9" t="s">
        <v>41</v>
      </c>
      <c r="M1441" s="9" t="s">
        <v>42</v>
      </c>
      <c r="N1441" s="9" t="s">
        <v>43</v>
      </c>
      <c r="O1441" s="9" t="s">
        <v>43</v>
      </c>
      <c r="P1441" s="9" t="s">
        <v>4232</v>
      </c>
      <c r="Q1441" s="21" t="s">
        <v>4233</v>
      </c>
      <c r="R1441" s="9" t="s">
        <v>4237</v>
      </c>
      <c r="S1441" s="9" t="s">
        <v>50</v>
      </c>
      <c r="T1441" s="9">
        <v>3.0</v>
      </c>
      <c r="U1441" s="9" t="s">
        <v>51</v>
      </c>
      <c r="Y1441" s="24">
        <v>40622.0</v>
      </c>
      <c r="Z1441" s="9">
        <v>3.0</v>
      </c>
      <c r="AA1441" s="9" t="s">
        <v>685</v>
      </c>
    </row>
    <row r="1442">
      <c r="A1442" s="23">
        <v>41879.89297226852</v>
      </c>
      <c r="B1442" s="24">
        <v>41194.0</v>
      </c>
      <c r="C1442" s="9" t="s">
        <v>247</v>
      </c>
      <c r="D1442" s="9" t="s">
        <v>7210</v>
      </c>
      <c r="E1442" s="9" t="s">
        <v>7211</v>
      </c>
      <c r="F1442" s="9" t="s">
        <v>7212</v>
      </c>
      <c r="G1442" s="9" t="s">
        <v>7213</v>
      </c>
      <c r="H1442" s="9">
        <v>43.0</v>
      </c>
      <c r="I1442" s="9" t="s">
        <v>58</v>
      </c>
      <c r="J1442" s="9" t="s">
        <v>59</v>
      </c>
      <c r="K1442" s="9" t="s">
        <v>59</v>
      </c>
      <c r="M1442" s="9" t="s">
        <v>77</v>
      </c>
      <c r="N1442" s="9" t="s">
        <v>60</v>
      </c>
      <c r="O1442" s="9" t="s">
        <v>61</v>
      </c>
      <c r="P1442" s="9" t="s">
        <v>7214</v>
      </c>
      <c r="Q1442" s="21" t="s">
        <v>7215</v>
      </c>
      <c r="S1442" s="9" t="s">
        <v>50</v>
      </c>
      <c r="T1442" s="9">
        <v>4.0</v>
      </c>
      <c r="U1442" s="9" t="s">
        <v>66</v>
      </c>
      <c r="Y1442" s="24">
        <v>41194.0</v>
      </c>
      <c r="Z1442" s="9">
        <v>1.0</v>
      </c>
      <c r="AA1442" s="9" t="s">
        <v>685</v>
      </c>
    </row>
    <row r="1443">
      <c r="A1443" s="23">
        <v>41879.89306306713</v>
      </c>
      <c r="B1443" s="24">
        <v>40793.0</v>
      </c>
      <c r="S1443" s="9" t="s">
        <v>50</v>
      </c>
      <c r="AA1443" s="9" t="s">
        <v>212</v>
      </c>
    </row>
    <row r="1444">
      <c r="A1444" s="23">
        <v>41879.89499939815</v>
      </c>
      <c r="B1444" s="24">
        <v>41194.0</v>
      </c>
      <c r="C1444" s="9" t="s">
        <v>247</v>
      </c>
      <c r="D1444" s="9" t="s">
        <v>2840</v>
      </c>
      <c r="E1444" s="9" t="s">
        <v>7216</v>
      </c>
      <c r="F1444" s="9" t="s">
        <v>7217</v>
      </c>
      <c r="G1444" s="9" t="s">
        <v>7218</v>
      </c>
      <c r="H1444" s="9">
        <v>25.0</v>
      </c>
      <c r="I1444" s="9" t="s">
        <v>58</v>
      </c>
      <c r="J1444" s="9" t="s">
        <v>40</v>
      </c>
      <c r="K1444" s="9" t="s">
        <v>41</v>
      </c>
      <c r="M1444" s="9" t="s">
        <v>42</v>
      </c>
      <c r="N1444" s="9" t="s">
        <v>60</v>
      </c>
      <c r="O1444" s="9" t="s">
        <v>78</v>
      </c>
      <c r="P1444" s="9" t="s">
        <v>7219</v>
      </c>
      <c r="Q1444" s="21" t="s">
        <v>7220</v>
      </c>
      <c r="R1444" s="9" t="s">
        <v>7221</v>
      </c>
      <c r="S1444" s="9" t="s">
        <v>50</v>
      </c>
      <c r="T1444" s="9">
        <v>5.0</v>
      </c>
      <c r="U1444" s="9" t="s">
        <v>66</v>
      </c>
      <c r="Y1444" s="24">
        <v>41194.0</v>
      </c>
      <c r="Z1444" s="9">
        <v>1.0</v>
      </c>
      <c r="AA1444" s="9" t="s">
        <v>685</v>
      </c>
    </row>
    <row r="1445">
      <c r="A1445" s="23">
        <v>41879.8965990162</v>
      </c>
      <c r="B1445" s="24">
        <v>41194.0</v>
      </c>
      <c r="C1445" s="9" t="s">
        <v>247</v>
      </c>
      <c r="D1445" s="9" t="s">
        <v>2840</v>
      </c>
      <c r="E1445" s="9" t="s">
        <v>7216</v>
      </c>
      <c r="F1445" s="9" t="s">
        <v>7217</v>
      </c>
      <c r="G1445" s="9" t="s">
        <v>7222</v>
      </c>
      <c r="H1445" s="9">
        <v>36.0</v>
      </c>
      <c r="I1445" s="9" t="s">
        <v>39</v>
      </c>
      <c r="J1445" s="9" t="s">
        <v>40</v>
      </c>
      <c r="K1445" s="9" t="s">
        <v>41</v>
      </c>
      <c r="M1445" s="9" t="s">
        <v>77</v>
      </c>
      <c r="N1445" s="9" t="s">
        <v>43</v>
      </c>
      <c r="O1445" s="9" t="s">
        <v>43</v>
      </c>
      <c r="P1445" s="9" t="s">
        <v>7223</v>
      </c>
      <c r="Q1445" s="21" t="s">
        <v>7220</v>
      </c>
      <c r="R1445" s="9" t="s">
        <v>7221</v>
      </c>
      <c r="S1445" s="9" t="s">
        <v>50</v>
      </c>
      <c r="T1445" s="9">
        <v>4.0</v>
      </c>
      <c r="U1445" s="9" t="s">
        <v>66</v>
      </c>
      <c r="Y1445" s="24">
        <v>41194.0</v>
      </c>
      <c r="Z1445" s="9">
        <v>1.0</v>
      </c>
      <c r="AA1445" s="9" t="s">
        <v>685</v>
      </c>
    </row>
    <row r="1446">
      <c r="A1446" s="23">
        <v>41879.898116296295</v>
      </c>
      <c r="B1446" s="24">
        <v>41194.0</v>
      </c>
      <c r="C1446" s="9" t="s">
        <v>5046</v>
      </c>
      <c r="D1446" s="9" t="s">
        <v>7224</v>
      </c>
      <c r="E1446" s="9" t="s">
        <v>7225</v>
      </c>
      <c r="F1446" s="9" t="s">
        <v>7201</v>
      </c>
      <c r="G1446" s="9" t="s">
        <v>7226</v>
      </c>
      <c r="H1446" s="9">
        <v>43.0</v>
      </c>
      <c r="I1446" s="9" t="s">
        <v>58</v>
      </c>
      <c r="J1446" s="9" t="s">
        <v>59</v>
      </c>
      <c r="K1446" s="9" t="s">
        <v>59</v>
      </c>
      <c r="M1446" s="9" t="s">
        <v>42</v>
      </c>
      <c r="N1446" s="9" t="s">
        <v>60</v>
      </c>
      <c r="O1446" s="9" t="s">
        <v>273</v>
      </c>
      <c r="P1446" s="9" t="s">
        <v>7227</v>
      </c>
      <c r="Q1446" s="21" t="s">
        <v>7228</v>
      </c>
      <c r="S1446" s="9" t="s">
        <v>50</v>
      </c>
      <c r="T1446" s="9">
        <v>5.0</v>
      </c>
      <c r="U1446" s="9" t="s">
        <v>66</v>
      </c>
      <c r="Y1446" s="24">
        <v>41194.0</v>
      </c>
      <c r="Z1446" s="9">
        <v>3.0</v>
      </c>
      <c r="AA1446" s="9" t="s">
        <v>685</v>
      </c>
    </row>
    <row r="1447">
      <c r="A1447" s="23">
        <v>41879.90010180556</v>
      </c>
      <c r="B1447" s="24">
        <v>41194.0</v>
      </c>
      <c r="C1447" s="9" t="s">
        <v>148</v>
      </c>
      <c r="D1447" s="9" t="s">
        <v>760</v>
      </c>
      <c r="E1447" s="9" t="s">
        <v>7187</v>
      </c>
      <c r="F1447" s="9" t="s">
        <v>7229</v>
      </c>
      <c r="G1447" s="9" t="s">
        <v>7189</v>
      </c>
      <c r="H1447" s="9">
        <v>73.0</v>
      </c>
      <c r="I1447" s="9" t="s">
        <v>58</v>
      </c>
      <c r="J1447" s="9" t="s">
        <v>59</v>
      </c>
      <c r="K1447" s="9" t="s">
        <v>59</v>
      </c>
      <c r="M1447" s="9" t="s">
        <v>42</v>
      </c>
      <c r="N1447" s="9" t="s">
        <v>60</v>
      </c>
      <c r="O1447" s="9" t="s">
        <v>61</v>
      </c>
      <c r="P1447" s="9" t="s">
        <v>7230</v>
      </c>
      <c r="Q1447" s="21" t="s">
        <v>7231</v>
      </c>
      <c r="S1447" s="9" t="s">
        <v>50</v>
      </c>
      <c r="T1447" s="9">
        <v>2.0</v>
      </c>
      <c r="U1447" s="9" t="s">
        <v>66</v>
      </c>
      <c r="Y1447" s="24">
        <v>41179.0</v>
      </c>
      <c r="Z1447" s="9">
        <v>1.0</v>
      </c>
      <c r="AA1447" s="9" t="s">
        <v>685</v>
      </c>
    </row>
    <row r="1448">
      <c r="A1448" s="23">
        <v>41879.90363634259</v>
      </c>
      <c r="B1448" s="24">
        <v>41194.0</v>
      </c>
      <c r="C1448" s="9" t="s">
        <v>261</v>
      </c>
      <c r="D1448" s="9" t="s">
        <v>2532</v>
      </c>
      <c r="E1448" s="9" t="s">
        <v>7232</v>
      </c>
      <c r="F1448" s="9" t="s">
        <v>7233</v>
      </c>
      <c r="G1448" s="9" t="s">
        <v>7234</v>
      </c>
      <c r="H1448" s="9">
        <v>52.0</v>
      </c>
      <c r="I1448" s="9" t="s">
        <v>58</v>
      </c>
      <c r="J1448" s="9" t="s">
        <v>59</v>
      </c>
      <c r="K1448" s="9" t="s">
        <v>59</v>
      </c>
      <c r="L1448" s="9">
        <v>1.0</v>
      </c>
      <c r="M1448" s="9" t="s">
        <v>77</v>
      </c>
      <c r="N1448" s="9" t="s">
        <v>60</v>
      </c>
      <c r="O1448" s="9" t="s">
        <v>159</v>
      </c>
      <c r="P1448" s="9" t="s">
        <v>7235</v>
      </c>
      <c r="Q1448" s="21" t="s">
        <v>7236</v>
      </c>
      <c r="R1448" s="9" t="s">
        <v>7237</v>
      </c>
      <c r="S1448" s="9" t="s">
        <v>50</v>
      </c>
      <c r="T1448" s="9">
        <v>5.0</v>
      </c>
      <c r="U1448" s="9" t="s">
        <v>66</v>
      </c>
      <c r="Y1448" s="24">
        <v>41191.0</v>
      </c>
      <c r="Z1448" s="9">
        <v>1.0</v>
      </c>
      <c r="AA1448" s="9" t="s">
        <v>685</v>
      </c>
    </row>
    <row r="1449">
      <c r="A1449" s="23">
        <v>41879.90510071759</v>
      </c>
      <c r="B1449" s="24">
        <v>41194.0</v>
      </c>
      <c r="C1449" s="9" t="s">
        <v>34</v>
      </c>
      <c r="D1449" s="9" t="s">
        <v>5004</v>
      </c>
      <c r="E1449" s="9" t="s">
        <v>4508</v>
      </c>
      <c r="F1449" s="9" t="s">
        <v>7238</v>
      </c>
      <c r="G1449" s="9" t="s">
        <v>7239</v>
      </c>
      <c r="H1449" s="9">
        <v>18.0</v>
      </c>
      <c r="I1449" s="9" t="s">
        <v>58</v>
      </c>
      <c r="J1449" s="9" t="s">
        <v>40</v>
      </c>
      <c r="K1449" s="9" t="s">
        <v>41</v>
      </c>
      <c r="M1449" s="9" t="s">
        <v>42</v>
      </c>
      <c r="N1449" s="9" t="s">
        <v>60</v>
      </c>
      <c r="O1449" s="9" t="s">
        <v>341</v>
      </c>
      <c r="P1449" s="9" t="s">
        <v>7240</v>
      </c>
      <c r="Q1449" s="21" t="s">
        <v>7241</v>
      </c>
      <c r="S1449" s="9" t="s">
        <v>50</v>
      </c>
      <c r="T1449" s="9">
        <v>3.0</v>
      </c>
      <c r="U1449" s="9" t="s">
        <v>66</v>
      </c>
      <c r="Y1449" s="24">
        <v>41193.0</v>
      </c>
      <c r="Z1449" s="9">
        <v>1.0</v>
      </c>
      <c r="AA1449" s="9" t="s">
        <v>685</v>
      </c>
    </row>
    <row r="1450">
      <c r="A1450" s="23">
        <v>41879.906125277776</v>
      </c>
      <c r="B1450" s="24">
        <v>41194.0</v>
      </c>
      <c r="C1450" s="9" t="s">
        <v>101</v>
      </c>
      <c r="D1450" s="9" t="s">
        <v>153</v>
      </c>
      <c r="E1450" s="9" t="s">
        <v>822</v>
      </c>
      <c r="F1450" s="9" t="s">
        <v>7242</v>
      </c>
      <c r="G1450" s="9" t="s">
        <v>811</v>
      </c>
      <c r="I1450" s="9" t="s">
        <v>58</v>
      </c>
      <c r="J1450" s="9" t="s">
        <v>59</v>
      </c>
      <c r="K1450" s="9" t="s">
        <v>59</v>
      </c>
      <c r="M1450" s="9" t="s">
        <v>77</v>
      </c>
      <c r="N1450" s="9" t="s">
        <v>59</v>
      </c>
      <c r="O1450" s="9" t="s">
        <v>59</v>
      </c>
      <c r="P1450" s="9" t="s">
        <v>7243</v>
      </c>
      <c r="Q1450" s="21" t="s">
        <v>7244</v>
      </c>
      <c r="S1450" s="9" t="s">
        <v>50</v>
      </c>
      <c r="T1450" s="9">
        <v>3.0</v>
      </c>
      <c r="U1450" s="9" t="s">
        <v>66</v>
      </c>
      <c r="Y1450" s="24">
        <v>41193.0</v>
      </c>
      <c r="Z1450" s="9">
        <v>2.0</v>
      </c>
      <c r="AA1450" s="9" t="s">
        <v>685</v>
      </c>
    </row>
    <row r="1451">
      <c r="A1451" s="23">
        <v>41879.9076471875</v>
      </c>
      <c r="B1451" s="24">
        <v>41194.0</v>
      </c>
      <c r="C1451" s="9" t="s">
        <v>237</v>
      </c>
      <c r="D1451" s="9" t="s">
        <v>7204</v>
      </c>
      <c r="E1451" s="9" t="s">
        <v>239</v>
      </c>
      <c r="F1451" s="9" t="s">
        <v>537</v>
      </c>
      <c r="G1451" s="9" t="s">
        <v>7206</v>
      </c>
      <c r="H1451" s="9">
        <v>22.0</v>
      </c>
      <c r="I1451" s="9" t="s">
        <v>58</v>
      </c>
      <c r="J1451" s="9" t="s">
        <v>90</v>
      </c>
      <c r="K1451" s="9" t="s">
        <v>109</v>
      </c>
      <c r="L1451" s="9">
        <v>1.0</v>
      </c>
      <c r="M1451" s="9" t="s">
        <v>42</v>
      </c>
      <c r="N1451" s="9" t="s">
        <v>43</v>
      </c>
      <c r="O1451" s="9" t="s">
        <v>43</v>
      </c>
      <c r="P1451" s="9" t="s">
        <v>7245</v>
      </c>
      <c r="Q1451" s="21" t="s">
        <v>7246</v>
      </c>
      <c r="R1451" s="9" t="s">
        <v>7247</v>
      </c>
      <c r="S1451" s="9" t="s">
        <v>50</v>
      </c>
      <c r="T1451" s="9">
        <v>1.0</v>
      </c>
      <c r="U1451" s="9" t="s">
        <v>66</v>
      </c>
      <c r="Y1451" s="24">
        <v>41186.0</v>
      </c>
      <c r="Z1451" s="9">
        <v>2.0</v>
      </c>
      <c r="AA1451" s="9" t="s">
        <v>685</v>
      </c>
    </row>
    <row r="1452">
      <c r="A1452" s="23">
        <v>41879.90794141204</v>
      </c>
      <c r="B1452" s="24">
        <v>40865.0</v>
      </c>
      <c r="C1452" s="9" t="s">
        <v>1484</v>
      </c>
      <c r="D1452" s="9" t="s">
        <v>3402</v>
      </c>
      <c r="F1452" s="9" t="s">
        <v>5582</v>
      </c>
      <c r="G1452" s="9" t="s">
        <v>5583</v>
      </c>
      <c r="H1452" s="9">
        <v>19.0</v>
      </c>
      <c r="I1452" s="9" t="s">
        <v>58</v>
      </c>
      <c r="J1452" s="9" t="s">
        <v>40</v>
      </c>
      <c r="K1452" s="9" t="s">
        <v>41</v>
      </c>
      <c r="M1452" s="9" t="s">
        <v>77</v>
      </c>
      <c r="N1452" s="9" t="s">
        <v>60</v>
      </c>
      <c r="O1452" s="9" t="s">
        <v>78</v>
      </c>
      <c r="P1452" s="9" t="s">
        <v>5584</v>
      </c>
      <c r="Q1452" s="21" t="s">
        <v>5585</v>
      </c>
      <c r="R1452" s="9" t="s">
        <v>5586</v>
      </c>
      <c r="S1452" s="9" t="s">
        <v>50</v>
      </c>
      <c r="T1452" s="9">
        <v>3.0</v>
      </c>
      <c r="U1452" s="9" t="s">
        <v>51</v>
      </c>
      <c r="Y1452" s="24">
        <v>40864.0</v>
      </c>
      <c r="Z1452" s="9">
        <v>3.0</v>
      </c>
      <c r="AA1452" s="9" t="s">
        <v>685</v>
      </c>
    </row>
    <row r="1453">
      <c r="A1453" s="23">
        <v>41879.908852685185</v>
      </c>
      <c r="B1453" s="24">
        <v>41194.0</v>
      </c>
      <c r="C1453" s="9" t="s">
        <v>237</v>
      </c>
      <c r="D1453" s="9" t="s">
        <v>6085</v>
      </c>
      <c r="E1453" s="9" t="s">
        <v>2306</v>
      </c>
      <c r="F1453" s="9" t="s">
        <v>537</v>
      </c>
      <c r="G1453" s="9" t="s">
        <v>7248</v>
      </c>
      <c r="H1453" s="9">
        <v>29.0</v>
      </c>
      <c r="I1453" s="9" t="s">
        <v>58</v>
      </c>
      <c r="J1453" s="9" t="s">
        <v>1047</v>
      </c>
      <c r="K1453" s="9" t="s">
        <v>41</v>
      </c>
      <c r="M1453" s="9" t="s">
        <v>77</v>
      </c>
      <c r="N1453" s="9" t="s">
        <v>60</v>
      </c>
      <c r="O1453" s="9" t="s">
        <v>78</v>
      </c>
      <c r="P1453" s="9" t="s">
        <v>7249</v>
      </c>
      <c r="Q1453" s="21" t="s">
        <v>7250</v>
      </c>
      <c r="S1453" s="9" t="s">
        <v>50</v>
      </c>
      <c r="T1453" s="9">
        <v>5.0</v>
      </c>
      <c r="U1453" s="9" t="s">
        <v>66</v>
      </c>
      <c r="Y1453" s="24">
        <v>41193.0</v>
      </c>
      <c r="Z1453" s="9">
        <v>4.0</v>
      </c>
      <c r="AA1453" s="9" t="s">
        <v>685</v>
      </c>
    </row>
    <row r="1454">
      <c r="A1454" s="23">
        <v>41879.91522715278</v>
      </c>
      <c r="B1454" s="24">
        <v>41194.0</v>
      </c>
      <c r="C1454" s="9" t="s">
        <v>164</v>
      </c>
      <c r="D1454" s="9" t="s">
        <v>168</v>
      </c>
      <c r="E1454" s="9" t="s">
        <v>165</v>
      </c>
      <c r="F1454" s="9" t="s">
        <v>6826</v>
      </c>
      <c r="G1454" s="9" t="s">
        <v>7251</v>
      </c>
      <c r="H1454" s="9">
        <v>22.0</v>
      </c>
      <c r="I1454" s="9" t="s">
        <v>58</v>
      </c>
      <c r="J1454" s="9" t="s">
        <v>59</v>
      </c>
      <c r="K1454" s="9" t="s">
        <v>59</v>
      </c>
      <c r="L1454" s="9">
        <v>6.0</v>
      </c>
      <c r="M1454" s="9" t="s">
        <v>77</v>
      </c>
      <c r="N1454" s="9" t="s">
        <v>43</v>
      </c>
      <c r="O1454" s="9" t="s">
        <v>43</v>
      </c>
      <c r="P1454" s="9" t="s">
        <v>7252</v>
      </c>
      <c r="Q1454" s="21" t="s">
        <v>7253</v>
      </c>
      <c r="R1454" s="9" t="s">
        <v>7254</v>
      </c>
      <c r="S1454" s="9" t="s">
        <v>50</v>
      </c>
      <c r="T1454" s="9">
        <v>1.0</v>
      </c>
      <c r="U1454" s="9" t="s">
        <v>66</v>
      </c>
      <c r="Y1454" s="24">
        <v>40979.0</v>
      </c>
      <c r="Z1454" s="9">
        <v>6.0</v>
      </c>
      <c r="AA1454" s="9" t="s">
        <v>685</v>
      </c>
    </row>
    <row r="1455">
      <c r="A1455" s="23">
        <v>41879.91551655092</v>
      </c>
      <c r="B1455" s="24">
        <v>41194.0</v>
      </c>
      <c r="S1455" s="9" t="s">
        <v>50</v>
      </c>
      <c r="AA1455" s="9" t="s">
        <v>212</v>
      </c>
    </row>
    <row r="1456">
      <c r="A1456" s="23">
        <v>41879.918373125</v>
      </c>
      <c r="B1456" s="24">
        <v>40865.0</v>
      </c>
      <c r="S1456" s="9" t="s">
        <v>50</v>
      </c>
      <c r="AA1456" s="9" t="s">
        <v>212</v>
      </c>
    </row>
    <row r="1457">
      <c r="A1457" s="23">
        <v>41879.918970729166</v>
      </c>
      <c r="B1457" s="24">
        <v>41195.0</v>
      </c>
      <c r="C1457" s="9" t="s">
        <v>85</v>
      </c>
      <c r="E1457" s="9" t="s">
        <v>87</v>
      </c>
      <c r="F1457" s="9" t="s">
        <v>2250</v>
      </c>
      <c r="G1457" s="9" t="s">
        <v>7255</v>
      </c>
      <c r="H1457" s="9">
        <v>37.0</v>
      </c>
      <c r="I1457" s="9" t="s">
        <v>58</v>
      </c>
      <c r="J1457" s="9" t="s">
        <v>40</v>
      </c>
      <c r="K1457" s="9" t="s">
        <v>41</v>
      </c>
      <c r="L1457" s="9">
        <v>2.0</v>
      </c>
      <c r="M1457" s="9" t="s">
        <v>42</v>
      </c>
      <c r="N1457" s="9" t="s">
        <v>43</v>
      </c>
      <c r="O1457" s="9" t="s">
        <v>43</v>
      </c>
      <c r="P1457" s="9" t="s">
        <v>7256</v>
      </c>
      <c r="Q1457" s="21" t="s">
        <v>7257</v>
      </c>
      <c r="R1457" s="9" t="s">
        <v>7258</v>
      </c>
      <c r="S1457" s="9" t="s">
        <v>50</v>
      </c>
      <c r="T1457" s="9">
        <v>2.0</v>
      </c>
      <c r="U1457" s="9" t="s">
        <v>66</v>
      </c>
      <c r="Y1457" s="24">
        <v>41193.0</v>
      </c>
      <c r="Z1457" s="9">
        <v>1.0</v>
      </c>
      <c r="AA1457" s="9" t="s">
        <v>685</v>
      </c>
    </row>
    <row r="1458">
      <c r="A1458" s="23">
        <v>41879.91920487268</v>
      </c>
      <c r="B1458" s="24">
        <v>41195.0</v>
      </c>
      <c r="S1458" s="9" t="s">
        <v>50</v>
      </c>
      <c r="AA1458" s="9" t="s">
        <v>212</v>
      </c>
    </row>
    <row r="1459">
      <c r="A1459" s="23">
        <v>41880.311240567135</v>
      </c>
      <c r="B1459" s="24">
        <v>40776.0</v>
      </c>
      <c r="S1459" s="9" t="s">
        <v>175</v>
      </c>
      <c r="AA1459" s="9" t="s">
        <v>212</v>
      </c>
    </row>
    <row r="1460">
      <c r="A1460" s="23">
        <v>41880.343931574076</v>
      </c>
      <c r="B1460" s="24">
        <v>40775.0</v>
      </c>
      <c r="C1460" s="9" t="s">
        <v>121</v>
      </c>
      <c r="D1460" s="9" t="s">
        <v>188</v>
      </c>
      <c r="E1460" s="9" t="s">
        <v>189</v>
      </c>
      <c r="F1460" s="9" t="s">
        <v>2543</v>
      </c>
      <c r="G1460" s="9" t="s">
        <v>4022</v>
      </c>
      <c r="H1460" s="9">
        <v>16.0</v>
      </c>
      <c r="I1460" s="9" t="s">
        <v>58</v>
      </c>
      <c r="J1460" s="9" t="s">
        <v>40</v>
      </c>
      <c r="K1460" s="9" t="s">
        <v>59</v>
      </c>
      <c r="L1460" s="9">
        <v>2.0</v>
      </c>
      <c r="M1460" s="9" t="s">
        <v>42</v>
      </c>
      <c r="N1460" s="9" t="s">
        <v>60</v>
      </c>
      <c r="O1460" s="9" t="s">
        <v>78</v>
      </c>
      <c r="P1460" s="9" t="s">
        <v>4023</v>
      </c>
      <c r="Q1460" s="21" t="s">
        <v>4024</v>
      </c>
      <c r="R1460" s="9" t="s">
        <v>4030</v>
      </c>
      <c r="S1460" s="9" t="s">
        <v>50</v>
      </c>
      <c r="T1460" s="9">
        <v>3.0</v>
      </c>
      <c r="U1460" s="9" t="s">
        <v>66</v>
      </c>
      <c r="Y1460" s="24">
        <v>40775.0</v>
      </c>
      <c r="Z1460" s="9">
        <v>10.0</v>
      </c>
      <c r="AA1460" s="9" t="s">
        <v>685</v>
      </c>
    </row>
    <row r="1461">
      <c r="A1461" s="23">
        <v>41880.346075625006</v>
      </c>
      <c r="B1461" s="24">
        <v>40777.0</v>
      </c>
      <c r="S1461" s="9" t="s">
        <v>175</v>
      </c>
      <c r="AA1461" s="9" t="s">
        <v>212</v>
      </c>
    </row>
    <row r="1462">
      <c r="A1462" s="23">
        <v>41880.35512612269</v>
      </c>
      <c r="B1462" s="24">
        <v>40778.0</v>
      </c>
      <c r="S1462" s="9" t="s">
        <v>175</v>
      </c>
      <c r="AA1462" s="9" t="s">
        <v>212</v>
      </c>
    </row>
    <row r="1463">
      <c r="A1463" s="23">
        <v>41880.35636657407</v>
      </c>
      <c r="B1463" s="24">
        <v>40777.0</v>
      </c>
      <c r="C1463" s="9" t="s">
        <v>34</v>
      </c>
      <c r="D1463" s="9" t="s">
        <v>276</v>
      </c>
      <c r="E1463" s="9" t="s">
        <v>36</v>
      </c>
      <c r="F1463" s="9" t="s">
        <v>297</v>
      </c>
      <c r="I1463" s="9" t="s">
        <v>59</v>
      </c>
      <c r="J1463" s="9" t="s">
        <v>59</v>
      </c>
      <c r="K1463" s="9" t="s">
        <v>59</v>
      </c>
      <c r="M1463" s="9" t="s">
        <v>59</v>
      </c>
      <c r="N1463" s="9" t="s">
        <v>59</v>
      </c>
      <c r="O1463" s="9" t="s">
        <v>59</v>
      </c>
      <c r="Q1463" s="21" t="s">
        <v>4053</v>
      </c>
      <c r="S1463" s="9" t="s">
        <v>50</v>
      </c>
      <c r="U1463" s="9" t="s">
        <v>66</v>
      </c>
      <c r="Y1463" s="24">
        <v>40777.0</v>
      </c>
      <c r="Z1463" s="9">
        <v>10.0</v>
      </c>
      <c r="AA1463" s="9" t="s">
        <v>685</v>
      </c>
    </row>
    <row r="1464">
      <c r="A1464" s="23">
        <v>41880.369754872685</v>
      </c>
      <c r="B1464" s="24">
        <v>40781.0</v>
      </c>
      <c r="C1464" s="9" t="s">
        <v>101</v>
      </c>
      <c r="D1464" s="9" t="s">
        <v>143</v>
      </c>
      <c r="E1464" s="9" t="s">
        <v>4061</v>
      </c>
      <c r="F1464" s="9" t="s">
        <v>4062</v>
      </c>
      <c r="G1464" s="9" t="s">
        <v>4063</v>
      </c>
      <c r="H1464" s="9">
        <v>47.0</v>
      </c>
      <c r="I1464" s="9" t="s">
        <v>58</v>
      </c>
      <c r="J1464" s="9" t="s">
        <v>59</v>
      </c>
      <c r="K1464" s="9" t="s">
        <v>59</v>
      </c>
      <c r="L1464" s="9">
        <v>3.0</v>
      </c>
      <c r="M1464" s="9" t="s">
        <v>77</v>
      </c>
      <c r="N1464" s="9" t="s">
        <v>43</v>
      </c>
      <c r="O1464" s="9" t="s">
        <v>43</v>
      </c>
      <c r="P1464" s="9" t="s">
        <v>4064</v>
      </c>
      <c r="Q1464" s="21" t="s">
        <v>4065</v>
      </c>
      <c r="R1464" s="9" t="s">
        <v>4066</v>
      </c>
      <c r="S1464" s="9" t="s">
        <v>50</v>
      </c>
      <c r="T1464" s="9">
        <v>3.0</v>
      </c>
      <c r="U1464" s="9" t="s">
        <v>66</v>
      </c>
      <c r="Y1464" s="24">
        <v>40780.0</v>
      </c>
      <c r="Z1464" s="9">
        <v>1.0</v>
      </c>
      <c r="AA1464" s="9" t="s">
        <v>685</v>
      </c>
    </row>
    <row r="1465">
      <c r="A1465" s="23">
        <v>41880.384676898146</v>
      </c>
      <c r="B1465" s="24">
        <v>40781.0</v>
      </c>
      <c r="C1465" s="9" t="s">
        <v>237</v>
      </c>
      <c r="D1465" s="9" t="s">
        <v>431</v>
      </c>
      <c r="E1465" s="9" t="s">
        <v>432</v>
      </c>
      <c r="F1465" s="9" t="s">
        <v>433</v>
      </c>
      <c r="G1465" s="9" t="s">
        <v>4067</v>
      </c>
      <c r="H1465" s="9">
        <v>20.0</v>
      </c>
      <c r="I1465" s="9" t="s">
        <v>58</v>
      </c>
      <c r="J1465" s="9" t="s">
        <v>90</v>
      </c>
      <c r="K1465" s="9" t="s">
        <v>59</v>
      </c>
      <c r="M1465" s="9" t="s">
        <v>42</v>
      </c>
      <c r="N1465" s="9" t="s">
        <v>60</v>
      </c>
      <c r="O1465" s="9" t="s">
        <v>78</v>
      </c>
      <c r="P1465" s="9" t="s">
        <v>4068</v>
      </c>
      <c r="Q1465" s="21" t="s">
        <v>4069</v>
      </c>
      <c r="R1465" s="9" t="s">
        <v>4076</v>
      </c>
      <c r="S1465" s="9" t="s">
        <v>50</v>
      </c>
      <c r="T1465" s="9">
        <v>3.0</v>
      </c>
      <c r="U1465" s="9" t="s">
        <v>66</v>
      </c>
      <c r="Y1465" s="24">
        <v>40780.0</v>
      </c>
      <c r="Z1465" s="9">
        <v>1.0</v>
      </c>
      <c r="AA1465" s="9" t="s">
        <v>685</v>
      </c>
    </row>
    <row r="1466">
      <c r="A1466" s="23">
        <v>41880.396435752315</v>
      </c>
      <c r="B1466" s="24">
        <v>40781.0</v>
      </c>
      <c r="C1466" s="9" t="s">
        <v>402</v>
      </c>
      <c r="D1466" s="9" t="s">
        <v>4077</v>
      </c>
      <c r="E1466" s="9" t="s">
        <v>4078</v>
      </c>
      <c r="F1466" s="9" t="s">
        <v>4079</v>
      </c>
      <c r="G1466" s="9" t="s">
        <v>4080</v>
      </c>
      <c r="H1466" s="9">
        <v>31.0</v>
      </c>
      <c r="I1466" s="9" t="s">
        <v>58</v>
      </c>
      <c r="J1466" s="9" t="s">
        <v>59</v>
      </c>
      <c r="K1466" s="9" t="s">
        <v>59</v>
      </c>
      <c r="L1466" s="9">
        <v>1.0</v>
      </c>
      <c r="M1466" s="9" t="s">
        <v>42</v>
      </c>
      <c r="N1466" s="9" t="s">
        <v>60</v>
      </c>
      <c r="O1466" s="9" t="s">
        <v>78</v>
      </c>
      <c r="P1466" s="9" t="s">
        <v>4081</v>
      </c>
      <c r="Q1466" s="21" t="s">
        <v>4082</v>
      </c>
      <c r="R1466" s="9" t="s">
        <v>4083</v>
      </c>
      <c r="S1466" s="9" t="s">
        <v>50</v>
      </c>
      <c r="T1466" s="9">
        <v>4.0</v>
      </c>
      <c r="U1466" s="9" t="s">
        <v>66</v>
      </c>
      <c r="Y1466" s="24">
        <v>40780.0</v>
      </c>
      <c r="Z1466" s="9">
        <v>2.0</v>
      </c>
      <c r="AA1466" s="9" t="s">
        <v>685</v>
      </c>
    </row>
    <row r="1467">
      <c r="A1467" s="23">
        <v>41880.40171063657</v>
      </c>
      <c r="B1467" s="24">
        <v>40781.0</v>
      </c>
      <c r="S1467" s="9" t="s">
        <v>50</v>
      </c>
      <c r="AA1467" s="9" t="s">
        <v>212</v>
      </c>
    </row>
    <row r="1468">
      <c r="A1468" s="23">
        <v>41880.41227839121</v>
      </c>
      <c r="B1468" s="24">
        <v>40782.0</v>
      </c>
      <c r="C1468" s="9" t="s">
        <v>121</v>
      </c>
      <c r="D1468" s="9" t="s">
        <v>722</v>
      </c>
      <c r="E1468" s="9" t="s">
        <v>1619</v>
      </c>
      <c r="F1468" s="9" t="s">
        <v>1863</v>
      </c>
      <c r="G1468" s="9" t="s">
        <v>4085</v>
      </c>
      <c r="H1468" s="9">
        <v>21.0</v>
      </c>
      <c r="I1468" s="9" t="s">
        <v>58</v>
      </c>
      <c r="J1468" s="9" t="s">
        <v>40</v>
      </c>
      <c r="K1468" s="9" t="s">
        <v>59</v>
      </c>
      <c r="M1468" s="9" t="s">
        <v>42</v>
      </c>
      <c r="N1468" s="9" t="s">
        <v>60</v>
      </c>
      <c r="O1468" s="9" t="s">
        <v>78</v>
      </c>
      <c r="P1468" s="9" t="s">
        <v>4086</v>
      </c>
      <c r="Q1468" s="21" t="s">
        <v>4087</v>
      </c>
      <c r="R1468" s="9" t="s">
        <v>4088</v>
      </c>
      <c r="S1468" s="9" t="s">
        <v>50</v>
      </c>
      <c r="T1468" s="9">
        <v>3.0</v>
      </c>
      <c r="U1468" s="9" t="s">
        <v>66</v>
      </c>
      <c r="Y1468" s="24">
        <v>40781.0</v>
      </c>
      <c r="Z1468" s="9">
        <v>1.0</v>
      </c>
      <c r="AA1468" s="9" t="s">
        <v>685</v>
      </c>
    </row>
    <row r="1469">
      <c r="A1469" s="23">
        <v>41880.43533893518</v>
      </c>
      <c r="B1469" s="24">
        <v>40784.0</v>
      </c>
      <c r="C1469" s="9" t="s">
        <v>857</v>
      </c>
      <c r="E1469" s="9" t="s">
        <v>3653</v>
      </c>
      <c r="F1469" s="9" t="s">
        <v>4100</v>
      </c>
      <c r="I1469" s="9" t="s">
        <v>59</v>
      </c>
      <c r="J1469" s="9" t="s">
        <v>59</v>
      </c>
      <c r="K1469" s="9" t="s">
        <v>59</v>
      </c>
      <c r="L1469" s="9">
        <v>5.0</v>
      </c>
      <c r="M1469" s="9" t="s">
        <v>77</v>
      </c>
      <c r="N1469" s="9" t="s">
        <v>43</v>
      </c>
      <c r="O1469" s="9" t="s">
        <v>43</v>
      </c>
      <c r="P1469" s="9" t="s">
        <v>4101</v>
      </c>
      <c r="Q1469" s="21" t="s">
        <v>4102</v>
      </c>
      <c r="R1469" s="9" t="s">
        <v>4104</v>
      </c>
      <c r="S1469" s="9" t="s">
        <v>50</v>
      </c>
      <c r="T1469" s="9">
        <v>1.0</v>
      </c>
      <c r="U1469" s="9" t="s">
        <v>66</v>
      </c>
      <c r="Y1469" s="24">
        <v>40781.0</v>
      </c>
      <c r="Z1469" s="9">
        <v>1.0</v>
      </c>
      <c r="AA1469" s="9" t="s">
        <v>685</v>
      </c>
    </row>
    <row r="1470">
      <c r="A1470" s="23">
        <v>41880.441876875004</v>
      </c>
      <c r="B1470" s="24">
        <v>40784.0</v>
      </c>
      <c r="S1470" s="9" t="s">
        <v>50</v>
      </c>
      <c r="AA1470" s="9" t="s">
        <v>212</v>
      </c>
    </row>
    <row r="1471">
      <c r="A1471" s="23">
        <v>41880.455099756946</v>
      </c>
      <c r="B1471" s="24">
        <v>41268.0</v>
      </c>
      <c r="C1471" s="9" t="s">
        <v>253</v>
      </c>
      <c r="D1471" s="9" t="s">
        <v>546</v>
      </c>
      <c r="E1471" s="9" t="s">
        <v>547</v>
      </c>
      <c r="F1471" s="9" t="s">
        <v>867</v>
      </c>
      <c r="G1471" s="9" t="s">
        <v>7460</v>
      </c>
      <c r="H1471" s="9">
        <v>51.0</v>
      </c>
      <c r="I1471" s="9" t="s">
        <v>58</v>
      </c>
      <c r="J1471" s="9" t="s">
        <v>90</v>
      </c>
      <c r="K1471" s="9" t="s">
        <v>41</v>
      </c>
      <c r="L1471" s="9">
        <v>2.0</v>
      </c>
      <c r="M1471" s="9" t="s">
        <v>42</v>
      </c>
      <c r="N1471" s="9" t="s">
        <v>60</v>
      </c>
      <c r="O1471" s="9" t="s">
        <v>705</v>
      </c>
      <c r="P1471" s="9" t="s">
        <v>7461</v>
      </c>
      <c r="Q1471" s="21" t="s">
        <v>7462</v>
      </c>
      <c r="S1471" s="9" t="s">
        <v>50</v>
      </c>
      <c r="T1471" s="9">
        <v>4.0</v>
      </c>
      <c r="U1471" s="9" t="s">
        <v>66</v>
      </c>
      <c r="Y1471" s="24">
        <v>41607.0</v>
      </c>
      <c r="Z1471" s="9">
        <v>5.0</v>
      </c>
      <c r="AA1471" s="9" t="s">
        <v>685</v>
      </c>
    </row>
    <row r="1472">
      <c r="A1472" s="23">
        <v>41880.47288296296</v>
      </c>
      <c r="B1472" s="24">
        <v>40785.0</v>
      </c>
      <c r="C1472" s="9" t="s">
        <v>101</v>
      </c>
      <c r="D1472" s="9" t="s">
        <v>153</v>
      </c>
      <c r="E1472" s="9" t="s">
        <v>4105</v>
      </c>
      <c r="F1472" s="9" t="s">
        <v>4106</v>
      </c>
      <c r="G1472" s="9" t="s">
        <v>4107</v>
      </c>
      <c r="H1472" s="9">
        <v>29.0</v>
      </c>
      <c r="I1472" s="9" t="s">
        <v>58</v>
      </c>
      <c r="J1472" s="9" t="s">
        <v>90</v>
      </c>
      <c r="K1472" s="9" t="s">
        <v>109</v>
      </c>
      <c r="M1472" s="9" t="s">
        <v>42</v>
      </c>
      <c r="N1472" s="9" t="s">
        <v>43</v>
      </c>
      <c r="O1472" s="9" t="s">
        <v>43</v>
      </c>
      <c r="P1472" s="9" t="s">
        <v>4108</v>
      </c>
      <c r="Q1472" s="21" t="s">
        <v>4109</v>
      </c>
      <c r="S1472" s="9" t="s">
        <v>50</v>
      </c>
      <c r="T1472" s="9">
        <v>1.0</v>
      </c>
      <c r="U1472" s="9" t="s">
        <v>66</v>
      </c>
      <c r="Y1472" s="24">
        <v>40781.0</v>
      </c>
      <c r="Z1472" s="9">
        <v>1.0</v>
      </c>
      <c r="AA1472" s="9" t="s">
        <v>685</v>
      </c>
    </row>
    <row r="1473">
      <c r="A1473" s="23">
        <v>41880.488764421294</v>
      </c>
      <c r="B1473" s="24">
        <v>41268.0</v>
      </c>
      <c r="C1473" s="9" t="s">
        <v>253</v>
      </c>
      <c r="D1473" s="9" t="s">
        <v>546</v>
      </c>
      <c r="E1473" s="9" t="s">
        <v>547</v>
      </c>
      <c r="F1473" s="9" t="s">
        <v>867</v>
      </c>
      <c r="G1473" s="9" t="s">
        <v>7467</v>
      </c>
      <c r="H1473" s="9">
        <v>21.0</v>
      </c>
      <c r="I1473" s="9" t="s">
        <v>58</v>
      </c>
      <c r="J1473" s="9" t="s">
        <v>59</v>
      </c>
      <c r="K1473" s="9" t="s">
        <v>59</v>
      </c>
      <c r="M1473" s="9" t="s">
        <v>42</v>
      </c>
      <c r="N1473" s="9" t="s">
        <v>60</v>
      </c>
      <c r="O1473" s="9" t="s">
        <v>7468</v>
      </c>
      <c r="P1473" s="9" t="s">
        <v>7469</v>
      </c>
      <c r="Q1473" s="21" t="s">
        <v>7470</v>
      </c>
      <c r="R1473" s="9" t="s">
        <v>7471</v>
      </c>
      <c r="S1473" s="9" t="s">
        <v>50</v>
      </c>
      <c r="T1473" s="9">
        <v>1.0</v>
      </c>
      <c r="U1473" s="9" t="s">
        <v>66</v>
      </c>
      <c r="Y1473" s="24">
        <v>41331.0</v>
      </c>
      <c r="Z1473" s="9">
        <v>5.0</v>
      </c>
      <c r="AA1473" s="9" t="s">
        <v>685</v>
      </c>
    </row>
    <row r="1474">
      <c r="A1474" s="23">
        <v>41880.494321446764</v>
      </c>
      <c r="B1474" s="24">
        <v>41268.0</v>
      </c>
      <c r="C1474" s="9" t="s">
        <v>253</v>
      </c>
      <c r="D1474" s="9" t="s">
        <v>546</v>
      </c>
      <c r="E1474" s="9" t="s">
        <v>547</v>
      </c>
      <c r="F1474" s="9" t="s">
        <v>867</v>
      </c>
      <c r="G1474" s="9" t="s">
        <v>7472</v>
      </c>
      <c r="H1474" s="9">
        <v>32.0</v>
      </c>
      <c r="I1474" s="9" t="s">
        <v>58</v>
      </c>
      <c r="J1474" s="9" t="s">
        <v>59</v>
      </c>
      <c r="K1474" s="9" t="s">
        <v>59</v>
      </c>
      <c r="M1474" s="9" t="s">
        <v>42</v>
      </c>
      <c r="N1474" s="9" t="s">
        <v>60</v>
      </c>
      <c r="O1474" s="9" t="s">
        <v>78</v>
      </c>
      <c r="P1474" s="9" t="s">
        <v>7473</v>
      </c>
      <c r="Q1474" s="21" t="s">
        <v>7474</v>
      </c>
      <c r="S1474" s="9" t="s">
        <v>50</v>
      </c>
      <c r="T1474" s="9">
        <v>5.0</v>
      </c>
      <c r="U1474" s="9" t="s">
        <v>66</v>
      </c>
      <c r="Y1474" s="24">
        <v>41301.0</v>
      </c>
      <c r="Z1474" s="9">
        <v>5.0</v>
      </c>
      <c r="AA1474" s="9" t="s">
        <v>685</v>
      </c>
    </row>
    <row r="1475">
      <c r="A1475" s="23">
        <v>41880.494473611114</v>
      </c>
      <c r="B1475" s="24">
        <v>40797.0</v>
      </c>
      <c r="C1475" s="9" t="s">
        <v>300</v>
      </c>
      <c r="D1475" s="9" t="s">
        <v>2097</v>
      </c>
      <c r="E1475" s="9" t="s">
        <v>2098</v>
      </c>
      <c r="F1475" s="9" t="s">
        <v>4275</v>
      </c>
      <c r="I1475" s="9" t="s">
        <v>59</v>
      </c>
      <c r="J1475" s="9" t="s">
        <v>59</v>
      </c>
      <c r="K1475" s="9" t="s">
        <v>59</v>
      </c>
      <c r="L1475" s="9">
        <v>3.0</v>
      </c>
      <c r="M1475" s="9" t="s">
        <v>77</v>
      </c>
      <c r="N1475" s="9" t="s">
        <v>60</v>
      </c>
      <c r="O1475" s="9" t="s">
        <v>78</v>
      </c>
      <c r="P1475" s="9" t="s">
        <v>4276</v>
      </c>
      <c r="Q1475" s="21" t="s">
        <v>4277</v>
      </c>
      <c r="R1475" s="9" t="s">
        <v>4284</v>
      </c>
      <c r="S1475" s="9" t="s">
        <v>50</v>
      </c>
      <c r="T1475" s="9">
        <v>3.0</v>
      </c>
      <c r="U1475" s="9" t="s">
        <v>66</v>
      </c>
      <c r="Y1475" s="24">
        <v>40797.0</v>
      </c>
      <c r="Z1475" s="9">
        <v>1.0</v>
      </c>
      <c r="AA1475" s="9" t="s">
        <v>685</v>
      </c>
    </row>
    <row r="1476">
      <c r="A1476" s="23">
        <v>41880.49768248843</v>
      </c>
      <c r="B1476" s="24">
        <v>41268.0</v>
      </c>
      <c r="C1476" s="9" t="s">
        <v>253</v>
      </c>
      <c r="D1476" s="9" t="s">
        <v>546</v>
      </c>
      <c r="E1476" s="9" t="s">
        <v>7475</v>
      </c>
      <c r="F1476" s="9" t="s">
        <v>7476</v>
      </c>
      <c r="G1476" s="9" t="s">
        <v>7477</v>
      </c>
      <c r="I1476" s="9" t="s">
        <v>58</v>
      </c>
      <c r="J1476" s="9" t="s">
        <v>59</v>
      </c>
      <c r="K1476" s="9" t="s">
        <v>59</v>
      </c>
      <c r="M1476" s="9" t="s">
        <v>42</v>
      </c>
      <c r="N1476" s="9" t="s">
        <v>43</v>
      </c>
      <c r="O1476" s="9" t="s">
        <v>43</v>
      </c>
      <c r="P1476" s="9" t="s">
        <v>7478</v>
      </c>
      <c r="Q1476" s="21" t="s">
        <v>7479</v>
      </c>
      <c r="S1476" s="9" t="s">
        <v>50</v>
      </c>
      <c r="T1476" s="9">
        <v>3.0</v>
      </c>
      <c r="U1476" s="9" t="s">
        <v>66</v>
      </c>
      <c r="Y1476" s="24">
        <v>41355.0</v>
      </c>
      <c r="Z1476" s="9">
        <v>5.0</v>
      </c>
      <c r="AA1476" s="9" t="s">
        <v>685</v>
      </c>
    </row>
    <row r="1477">
      <c r="A1477" s="23">
        <v>41880.50217074074</v>
      </c>
      <c r="B1477" s="24">
        <v>41268.0</v>
      </c>
      <c r="C1477" s="9" t="s">
        <v>253</v>
      </c>
      <c r="D1477" s="9" t="s">
        <v>546</v>
      </c>
      <c r="E1477" s="9" t="s">
        <v>547</v>
      </c>
      <c r="F1477" s="9" t="s">
        <v>7480</v>
      </c>
      <c r="G1477" s="9" t="s">
        <v>7481</v>
      </c>
      <c r="H1477" s="9">
        <v>28.0</v>
      </c>
      <c r="I1477" s="9" t="s">
        <v>58</v>
      </c>
      <c r="J1477" s="9" t="s">
        <v>59</v>
      </c>
      <c r="K1477" s="9" t="s">
        <v>59</v>
      </c>
      <c r="L1477" s="9">
        <v>2.0</v>
      </c>
      <c r="M1477" s="9" t="s">
        <v>42</v>
      </c>
      <c r="N1477" s="9" t="s">
        <v>60</v>
      </c>
      <c r="O1477" s="9" t="s">
        <v>78</v>
      </c>
      <c r="P1477" s="9" t="s">
        <v>7482</v>
      </c>
      <c r="Q1477" s="21" t="s">
        <v>7483</v>
      </c>
      <c r="S1477" s="9" t="s">
        <v>50</v>
      </c>
      <c r="T1477" s="9">
        <v>4.0</v>
      </c>
      <c r="U1477" s="9" t="s">
        <v>66</v>
      </c>
      <c r="Y1477" s="24">
        <v>41460.0</v>
      </c>
      <c r="Z1477" s="9">
        <v>5.0</v>
      </c>
      <c r="AA1477" s="9" t="s">
        <v>52</v>
      </c>
    </row>
    <row r="1478">
      <c r="A1478" s="23">
        <v>41880.504203275465</v>
      </c>
      <c r="B1478" s="24">
        <v>41268.0</v>
      </c>
      <c r="C1478" s="9" t="s">
        <v>253</v>
      </c>
      <c r="D1478" s="9" t="s">
        <v>546</v>
      </c>
      <c r="E1478" s="9" t="s">
        <v>547</v>
      </c>
      <c r="F1478" s="9" t="s">
        <v>867</v>
      </c>
      <c r="G1478" s="9" t="s">
        <v>7484</v>
      </c>
      <c r="H1478" s="9">
        <v>31.0</v>
      </c>
      <c r="I1478" s="9" t="s">
        <v>58</v>
      </c>
      <c r="J1478" s="9" t="s">
        <v>59</v>
      </c>
      <c r="K1478" s="9" t="s">
        <v>59</v>
      </c>
      <c r="M1478" s="9" t="s">
        <v>42</v>
      </c>
      <c r="N1478" s="9" t="s">
        <v>60</v>
      </c>
      <c r="O1478" s="9" t="s">
        <v>78</v>
      </c>
      <c r="P1478" s="9" t="s">
        <v>7485</v>
      </c>
      <c r="Q1478" s="21" t="s">
        <v>7479</v>
      </c>
      <c r="S1478" s="9" t="s">
        <v>50</v>
      </c>
      <c r="T1478" s="9">
        <v>4.0</v>
      </c>
      <c r="U1478" s="9" t="s">
        <v>66</v>
      </c>
      <c r="Y1478" s="24">
        <v>41498.0</v>
      </c>
      <c r="Z1478" s="9">
        <v>5.0</v>
      </c>
      <c r="AA1478" s="9" t="s">
        <v>685</v>
      </c>
    </row>
    <row r="1479">
      <c r="A1479" s="23">
        <v>41880.51078638889</v>
      </c>
      <c r="B1479" s="24">
        <v>40797.0</v>
      </c>
      <c r="S1479" s="9" t="s">
        <v>50</v>
      </c>
      <c r="AA1479" s="9" t="s">
        <v>212</v>
      </c>
    </row>
    <row r="1480">
      <c r="A1480" s="23">
        <v>41880.52488302084</v>
      </c>
      <c r="B1480" s="24">
        <v>40798.0</v>
      </c>
      <c r="S1480" s="9" t="s">
        <v>50</v>
      </c>
      <c r="AA1480" s="9" t="s">
        <v>212</v>
      </c>
    </row>
    <row r="1481">
      <c r="A1481" s="23">
        <v>41880.53351900463</v>
      </c>
      <c r="B1481" s="24">
        <v>40799.0</v>
      </c>
      <c r="C1481" s="9" t="s">
        <v>1484</v>
      </c>
      <c r="D1481" s="9" t="s">
        <v>935</v>
      </c>
      <c r="E1481" s="9" t="s">
        <v>935</v>
      </c>
      <c r="F1481" s="9" t="s">
        <v>4286</v>
      </c>
      <c r="G1481" s="9" t="s">
        <v>4287</v>
      </c>
      <c r="H1481" s="9">
        <v>41.0</v>
      </c>
      <c r="I1481" s="9" t="s">
        <v>58</v>
      </c>
      <c r="J1481" s="9" t="s">
        <v>40</v>
      </c>
      <c r="K1481" s="9" t="s">
        <v>59</v>
      </c>
      <c r="M1481" s="9" t="s">
        <v>42</v>
      </c>
      <c r="N1481" s="9" t="s">
        <v>60</v>
      </c>
      <c r="O1481" s="9" t="s">
        <v>78</v>
      </c>
      <c r="P1481" s="9" t="s">
        <v>4291</v>
      </c>
      <c r="Q1481" s="21" t="s">
        <v>4292</v>
      </c>
      <c r="S1481" s="9" t="s">
        <v>50</v>
      </c>
      <c r="T1481" s="9">
        <v>5.0</v>
      </c>
      <c r="U1481" s="9" t="s">
        <v>66</v>
      </c>
      <c r="Y1481" s="24">
        <v>40800.0</v>
      </c>
      <c r="Z1481" s="9">
        <v>1.0</v>
      </c>
      <c r="AA1481" s="9" t="s">
        <v>685</v>
      </c>
    </row>
    <row r="1482">
      <c r="A1482" s="23">
        <v>41880.53449452546</v>
      </c>
      <c r="B1482" s="24">
        <v>40799.0</v>
      </c>
      <c r="S1482" s="9" t="s">
        <v>50</v>
      </c>
      <c r="AA1482" s="9" t="s">
        <v>212</v>
      </c>
    </row>
    <row r="1483">
      <c r="A1483" s="23">
        <v>41880.68681427083</v>
      </c>
      <c r="B1483" s="24">
        <v>41303.0</v>
      </c>
      <c r="C1483" s="9" t="s">
        <v>300</v>
      </c>
      <c r="D1483" s="9" t="s">
        <v>7662</v>
      </c>
      <c r="E1483" s="9" t="s">
        <v>7663</v>
      </c>
      <c r="F1483" s="9" t="s">
        <v>7664</v>
      </c>
      <c r="G1483" s="9" t="s">
        <v>7665</v>
      </c>
      <c r="H1483" s="9">
        <v>32.0</v>
      </c>
      <c r="I1483" s="9" t="s">
        <v>39</v>
      </c>
      <c r="J1483" s="9" t="s">
        <v>90</v>
      </c>
      <c r="K1483" s="9" t="s">
        <v>41</v>
      </c>
      <c r="L1483" s="9">
        <v>2.0</v>
      </c>
      <c r="M1483" s="9" t="s">
        <v>42</v>
      </c>
      <c r="N1483" s="9" t="s">
        <v>60</v>
      </c>
      <c r="O1483" s="9" t="s">
        <v>78</v>
      </c>
      <c r="P1483" s="9" t="s">
        <v>7666</v>
      </c>
      <c r="Q1483" s="21" t="s">
        <v>7667</v>
      </c>
      <c r="R1483" s="9" t="s">
        <v>7668</v>
      </c>
      <c r="S1483" s="9" t="s">
        <v>50</v>
      </c>
      <c r="T1483" s="9">
        <v>5.0</v>
      </c>
      <c r="U1483" s="9" t="s">
        <v>66</v>
      </c>
      <c r="Y1483" s="24">
        <v>41303.0</v>
      </c>
      <c r="Z1483" s="9">
        <v>1.0</v>
      </c>
      <c r="AA1483" s="9" t="s">
        <v>52</v>
      </c>
    </row>
    <row r="1484">
      <c r="A1484" s="23">
        <v>41880.6881631713</v>
      </c>
      <c r="B1484" s="24">
        <v>41303.0</v>
      </c>
      <c r="C1484" s="9" t="s">
        <v>85</v>
      </c>
      <c r="D1484" s="9" t="s">
        <v>2420</v>
      </c>
      <c r="E1484" s="9" t="s">
        <v>7669</v>
      </c>
      <c r="F1484" s="9" t="s">
        <v>7670</v>
      </c>
      <c r="G1484" s="9" t="s">
        <v>7671</v>
      </c>
      <c r="H1484" s="9">
        <v>32.0</v>
      </c>
      <c r="I1484" s="9" t="s">
        <v>58</v>
      </c>
      <c r="J1484" s="9" t="s">
        <v>90</v>
      </c>
      <c r="K1484" s="9" t="s">
        <v>41</v>
      </c>
      <c r="L1484" s="9">
        <v>6.0</v>
      </c>
      <c r="M1484" s="9" t="s">
        <v>42</v>
      </c>
      <c r="N1484" s="9" t="s">
        <v>60</v>
      </c>
      <c r="O1484" s="9" t="s">
        <v>78</v>
      </c>
      <c r="P1484" s="9" t="s">
        <v>7672</v>
      </c>
      <c r="Q1484" s="21" t="s">
        <v>7673</v>
      </c>
      <c r="R1484" s="9" t="s">
        <v>7674</v>
      </c>
      <c r="S1484" s="9" t="s">
        <v>50</v>
      </c>
      <c r="T1484" s="9">
        <v>5.0</v>
      </c>
      <c r="U1484" s="9" t="s">
        <v>66</v>
      </c>
      <c r="Y1484" s="24">
        <v>41303.0</v>
      </c>
      <c r="Z1484" s="9">
        <v>1.0</v>
      </c>
      <c r="AA1484" s="9" t="s">
        <v>685</v>
      </c>
    </row>
    <row r="1485">
      <c r="A1485" s="23">
        <v>41880.68945489584</v>
      </c>
      <c r="B1485" s="24">
        <v>41303.0</v>
      </c>
      <c r="C1485" s="9" t="s">
        <v>347</v>
      </c>
      <c r="D1485" s="9" t="s">
        <v>1663</v>
      </c>
      <c r="E1485" s="9" t="s">
        <v>1663</v>
      </c>
      <c r="F1485" s="9" t="s">
        <v>4157</v>
      </c>
      <c r="G1485" s="9" t="s">
        <v>7675</v>
      </c>
      <c r="H1485" s="9">
        <v>29.0</v>
      </c>
      <c r="I1485" s="9" t="s">
        <v>58</v>
      </c>
      <c r="J1485" s="9" t="s">
        <v>40</v>
      </c>
      <c r="K1485" s="9" t="s">
        <v>41</v>
      </c>
      <c r="M1485" s="9" t="s">
        <v>77</v>
      </c>
      <c r="N1485" s="9" t="s">
        <v>60</v>
      </c>
      <c r="O1485" s="9" t="s">
        <v>474</v>
      </c>
      <c r="P1485" s="9" t="s">
        <v>7676</v>
      </c>
      <c r="Q1485" s="21" t="s">
        <v>7677</v>
      </c>
      <c r="S1485" s="9" t="s">
        <v>50</v>
      </c>
      <c r="T1485" s="9">
        <v>4.0</v>
      </c>
      <c r="U1485" s="9" t="s">
        <v>66</v>
      </c>
      <c r="Y1485" s="24">
        <v>41303.0</v>
      </c>
      <c r="Z1485" s="9">
        <v>1.0</v>
      </c>
      <c r="AA1485" s="9" t="s">
        <v>685</v>
      </c>
    </row>
    <row r="1486">
      <c r="A1486" s="23">
        <v>41880.69072960648</v>
      </c>
      <c r="B1486" s="24">
        <v>41303.0</v>
      </c>
      <c r="C1486" s="9" t="s">
        <v>253</v>
      </c>
      <c r="D1486" s="9" t="s">
        <v>168</v>
      </c>
      <c r="E1486" s="9" t="s">
        <v>2048</v>
      </c>
      <c r="F1486" s="9" t="s">
        <v>7680</v>
      </c>
      <c r="G1486" s="9" t="s">
        <v>7682</v>
      </c>
      <c r="H1486" s="9">
        <v>29.0</v>
      </c>
      <c r="I1486" s="9" t="s">
        <v>58</v>
      </c>
      <c r="J1486" s="9" t="s">
        <v>90</v>
      </c>
      <c r="K1486" s="9" t="s">
        <v>41</v>
      </c>
      <c r="M1486" s="9" t="s">
        <v>42</v>
      </c>
      <c r="N1486" s="9" t="s">
        <v>60</v>
      </c>
      <c r="O1486" s="9" t="s">
        <v>78</v>
      </c>
      <c r="P1486" s="9" t="s">
        <v>7685</v>
      </c>
      <c r="Q1486" s="21" t="s">
        <v>7686</v>
      </c>
      <c r="S1486" s="9" t="s">
        <v>50</v>
      </c>
      <c r="T1486" s="9">
        <v>3.0</v>
      </c>
      <c r="U1486" s="9" t="s">
        <v>66</v>
      </c>
      <c r="Y1486" s="24">
        <v>41292.0</v>
      </c>
      <c r="Z1486" s="9">
        <v>1.0</v>
      </c>
      <c r="AA1486" s="9" t="s">
        <v>685</v>
      </c>
    </row>
    <row r="1487">
      <c r="A1487" s="23">
        <v>41880.69189328704</v>
      </c>
      <c r="B1487" s="24">
        <v>41303.0</v>
      </c>
      <c r="C1487" s="9" t="s">
        <v>129</v>
      </c>
      <c r="D1487" s="9" t="s">
        <v>7689</v>
      </c>
      <c r="E1487" s="9" t="s">
        <v>7690</v>
      </c>
      <c r="F1487" s="9" t="s">
        <v>7691</v>
      </c>
      <c r="G1487" s="9" t="s">
        <v>7692</v>
      </c>
      <c r="H1487" s="9">
        <v>29.0</v>
      </c>
      <c r="I1487" s="9" t="s">
        <v>58</v>
      </c>
      <c r="J1487" s="9" t="s">
        <v>90</v>
      </c>
      <c r="K1487" s="9" t="s">
        <v>41</v>
      </c>
      <c r="L1487" s="9">
        <v>4.0</v>
      </c>
      <c r="M1487" s="9" t="s">
        <v>42</v>
      </c>
      <c r="N1487" s="9" t="s">
        <v>60</v>
      </c>
      <c r="O1487" s="9" t="s">
        <v>78</v>
      </c>
      <c r="P1487" s="9" t="s">
        <v>7693</v>
      </c>
      <c r="Q1487" s="21" t="s">
        <v>7694</v>
      </c>
      <c r="S1487" s="9" t="s">
        <v>50</v>
      </c>
      <c r="T1487" s="9">
        <v>2.0</v>
      </c>
      <c r="U1487" s="9" t="s">
        <v>66</v>
      </c>
      <c r="Y1487" s="24">
        <v>41303.0</v>
      </c>
      <c r="Z1487" s="9">
        <v>1.0</v>
      </c>
      <c r="AA1487" s="9" t="s">
        <v>685</v>
      </c>
    </row>
    <row r="1488">
      <c r="A1488" s="23">
        <v>41880.69296891204</v>
      </c>
      <c r="B1488" s="24">
        <v>41303.0</v>
      </c>
      <c r="C1488" s="9" t="s">
        <v>261</v>
      </c>
      <c r="D1488" s="9" t="s">
        <v>383</v>
      </c>
      <c r="E1488" s="9" t="s">
        <v>383</v>
      </c>
      <c r="F1488" s="9" t="s">
        <v>6485</v>
      </c>
      <c r="I1488" s="9" t="s">
        <v>58</v>
      </c>
      <c r="J1488" s="9" t="s">
        <v>59</v>
      </c>
      <c r="K1488" s="9" t="s">
        <v>59</v>
      </c>
      <c r="M1488" s="9" t="s">
        <v>77</v>
      </c>
      <c r="N1488" s="9" t="s">
        <v>60</v>
      </c>
      <c r="O1488" s="9" t="s">
        <v>78</v>
      </c>
      <c r="P1488" s="9" t="s">
        <v>7699</v>
      </c>
      <c r="Q1488" s="21" t="s">
        <v>7700</v>
      </c>
      <c r="S1488" s="9" t="s">
        <v>50</v>
      </c>
      <c r="T1488" s="9">
        <v>3.0</v>
      </c>
      <c r="U1488" s="9" t="s">
        <v>66</v>
      </c>
      <c r="Y1488" s="24">
        <v>41303.0</v>
      </c>
      <c r="Z1488" s="9">
        <v>2.0</v>
      </c>
      <c r="AA1488" s="9" t="s">
        <v>685</v>
      </c>
    </row>
    <row r="1489">
      <c r="A1489" s="23">
        <v>41880.69416251157</v>
      </c>
      <c r="B1489" s="24">
        <v>41303.0</v>
      </c>
      <c r="C1489" s="9" t="s">
        <v>300</v>
      </c>
      <c r="D1489" s="9" t="s">
        <v>2097</v>
      </c>
      <c r="E1489" s="9" t="s">
        <v>2098</v>
      </c>
      <c r="F1489" s="9" t="s">
        <v>7708</v>
      </c>
      <c r="G1489" s="9" t="s">
        <v>7709</v>
      </c>
      <c r="H1489" s="9">
        <v>55.0</v>
      </c>
      <c r="I1489" s="9" t="s">
        <v>58</v>
      </c>
      <c r="J1489" s="9" t="s">
        <v>90</v>
      </c>
      <c r="K1489" s="9" t="s">
        <v>41</v>
      </c>
      <c r="L1489" s="9">
        <v>3.0</v>
      </c>
      <c r="M1489" s="9" t="s">
        <v>42</v>
      </c>
      <c r="N1489" s="9" t="s">
        <v>60</v>
      </c>
      <c r="O1489" s="9" t="s">
        <v>190</v>
      </c>
      <c r="P1489" s="9" t="s">
        <v>7710</v>
      </c>
      <c r="Q1489" s="21" t="s">
        <v>7711</v>
      </c>
      <c r="R1489" s="9" t="s">
        <v>7712</v>
      </c>
      <c r="S1489" s="9" t="s">
        <v>50</v>
      </c>
      <c r="T1489" s="9">
        <v>2.0</v>
      </c>
      <c r="U1489" s="9" t="s">
        <v>66</v>
      </c>
      <c r="Y1489" s="24">
        <v>41280.0</v>
      </c>
      <c r="Z1489" s="9">
        <v>2.0</v>
      </c>
      <c r="AA1489" s="9" t="s">
        <v>685</v>
      </c>
    </row>
    <row r="1490">
      <c r="A1490" s="23">
        <v>41880.69561671296</v>
      </c>
      <c r="B1490" s="24">
        <v>41303.0</v>
      </c>
      <c r="C1490" s="9" t="s">
        <v>85</v>
      </c>
      <c r="D1490" s="9" t="s">
        <v>2420</v>
      </c>
      <c r="E1490" s="9" t="s">
        <v>7713</v>
      </c>
      <c r="F1490" s="9" t="s">
        <v>7714</v>
      </c>
      <c r="G1490" s="9" t="s">
        <v>7715</v>
      </c>
      <c r="H1490" s="9">
        <v>22.0</v>
      </c>
      <c r="I1490" s="9" t="s">
        <v>58</v>
      </c>
      <c r="J1490" s="9" t="s">
        <v>90</v>
      </c>
      <c r="K1490" s="9" t="s">
        <v>41</v>
      </c>
      <c r="L1490" s="9">
        <v>3.0</v>
      </c>
      <c r="M1490" s="9" t="s">
        <v>42</v>
      </c>
      <c r="N1490" s="9" t="s">
        <v>43</v>
      </c>
      <c r="O1490" s="9" t="s">
        <v>43</v>
      </c>
      <c r="P1490" s="9" t="s">
        <v>7717</v>
      </c>
      <c r="Q1490" s="21" t="s">
        <v>7719</v>
      </c>
      <c r="S1490" s="9" t="s">
        <v>50</v>
      </c>
      <c r="T1490" s="9">
        <v>2.0</v>
      </c>
      <c r="U1490" s="9" t="s">
        <v>66</v>
      </c>
      <c r="Y1490" s="24">
        <v>41298.0</v>
      </c>
      <c r="Z1490" s="9">
        <v>3.0</v>
      </c>
      <c r="AA1490" s="9" t="s">
        <v>685</v>
      </c>
    </row>
    <row r="1491">
      <c r="A1491" s="23">
        <v>41880.69687940973</v>
      </c>
      <c r="B1491" s="24">
        <v>41303.0</v>
      </c>
      <c r="C1491" s="9" t="s">
        <v>418</v>
      </c>
      <c r="D1491" s="9" t="s">
        <v>7730</v>
      </c>
      <c r="E1491" s="9" t="s">
        <v>7731</v>
      </c>
      <c r="F1491" s="9" t="s">
        <v>7732</v>
      </c>
      <c r="G1491" s="9" t="s">
        <v>7733</v>
      </c>
      <c r="H1491" s="9">
        <v>20.0</v>
      </c>
      <c r="I1491" s="9" t="s">
        <v>58</v>
      </c>
      <c r="J1491" s="9" t="s">
        <v>40</v>
      </c>
      <c r="K1491" s="9" t="s">
        <v>41</v>
      </c>
      <c r="L1491" s="9">
        <v>3.0</v>
      </c>
      <c r="M1491" s="9" t="s">
        <v>42</v>
      </c>
      <c r="N1491" s="9" t="s">
        <v>60</v>
      </c>
      <c r="O1491" s="9" t="s">
        <v>474</v>
      </c>
      <c r="P1491" s="9" t="s">
        <v>7734</v>
      </c>
      <c r="Q1491" s="21" t="s">
        <v>7735</v>
      </c>
      <c r="S1491" s="9" t="s">
        <v>50</v>
      </c>
      <c r="T1491" s="9">
        <v>2.0</v>
      </c>
      <c r="U1491" s="9" t="s">
        <v>66</v>
      </c>
      <c r="Y1491" s="24">
        <v>41296.0</v>
      </c>
      <c r="Z1491" s="9">
        <v>3.0</v>
      </c>
      <c r="AA1491" s="9" t="s">
        <v>685</v>
      </c>
    </row>
    <row r="1492">
      <c r="A1492" s="23">
        <v>41880.69796399306</v>
      </c>
      <c r="B1492" s="24">
        <v>41303.0</v>
      </c>
      <c r="C1492" s="9" t="s">
        <v>148</v>
      </c>
      <c r="D1492" s="9" t="s">
        <v>1624</v>
      </c>
      <c r="E1492" s="9" t="s">
        <v>513</v>
      </c>
      <c r="F1492" s="9" t="s">
        <v>1625</v>
      </c>
      <c r="G1492" s="9" t="s">
        <v>7736</v>
      </c>
      <c r="H1492" s="9">
        <v>38.0</v>
      </c>
      <c r="I1492" s="9" t="s">
        <v>58</v>
      </c>
      <c r="J1492" s="9" t="s">
        <v>40</v>
      </c>
      <c r="K1492" s="9" t="s">
        <v>41</v>
      </c>
      <c r="L1492" s="9">
        <v>7.0</v>
      </c>
      <c r="M1492" s="9" t="s">
        <v>42</v>
      </c>
      <c r="N1492" s="9" t="s">
        <v>43</v>
      </c>
      <c r="O1492" s="9" t="s">
        <v>43</v>
      </c>
      <c r="P1492" s="9" t="s">
        <v>7737</v>
      </c>
      <c r="Q1492" s="21" t="s">
        <v>7738</v>
      </c>
      <c r="R1492" s="9" t="s">
        <v>7743</v>
      </c>
      <c r="S1492" s="9" t="s">
        <v>50</v>
      </c>
      <c r="T1492" s="9">
        <v>1.0</v>
      </c>
      <c r="U1492" s="9" t="s">
        <v>66</v>
      </c>
      <c r="Y1492" s="24">
        <v>41302.0</v>
      </c>
      <c r="Z1492" s="9">
        <v>4.0</v>
      </c>
      <c r="AA1492" s="9" t="s">
        <v>685</v>
      </c>
    </row>
    <row r="1493">
      <c r="A1493" s="23">
        <v>41880.69896741898</v>
      </c>
      <c r="B1493" s="24">
        <v>41303.0</v>
      </c>
      <c r="C1493" s="9" t="s">
        <v>164</v>
      </c>
      <c r="D1493" s="9" t="s">
        <v>3789</v>
      </c>
      <c r="E1493" s="9" t="s">
        <v>7745</v>
      </c>
      <c r="F1493" s="9" t="s">
        <v>7746</v>
      </c>
      <c r="I1493" s="9" t="s">
        <v>59</v>
      </c>
      <c r="J1493" s="9" t="s">
        <v>59</v>
      </c>
      <c r="K1493" s="9" t="s">
        <v>59</v>
      </c>
      <c r="M1493" s="9" t="s">
        <v>42</v>
      </c>
      <c r="N1493" s="9" t="s">
        <v>43</v>
      </c>
      <c r="O1493" s="9" t="s">
        <v>43</v>
      </c>
      <c r="P1493" s="9" t="s">
        <v>7749</v>
      </c>
      <c r="Q1493" s="21" t="s">
        <v>7750</v>
      </c>
      <c r="S1493" s="9" t="s">
        <v>50</v>
      </c>
      <c r="T1493" s="9">
        <v>2.0</v>
      </c>
      <c r="U1493" s="9" t="s">
        <v>66</v>
      </c>
      <c r="Y1493" s="24">
        <v>41302.0</v>
      </c>
      <c r="Z1493" s="9">
        <v>4.0</v>
      </c>
      <c r="AA1493" s="9" t="s">
        <v>685</v>
      </c>
    </row>
    <row r="1494">
      <c r="A1494" s="23">
        <v>41880.69991065972</v>
      </c>
      <c r="B1494" s="24">
        <v>41303.0</v>
      </c>
      <c r="C1494" s="9" t="s">
        <v>293</v>
      </c>
      <c r="D1494" s="9" t="s">
        <v>1272</v>
      </c>
      <c r="E1494" s="9" t="s">
        <v>7751</v>
      </c>
      <c r="F1494" s="9" t="s">
        <v>7752</v>
      </c>
      <c r="G1494" s="9" t="s">
        <v>7753</v>
      </c>
      <c r="H1494" s="9">
        <v>31.0</v>
      </c>
      <c r="I1494" s="9" t="s">
        <v>58</v>
      </c>
      <c r="J1494" s="9" t="s">
        <v>59</v>
      </c>
      <c r="K1494" s="9" t="s">
        <v>59</v>
      </c>
      <c r="M1494" s="9" t="s">
        <v>42</v>
      </c>
      <c r="N1494" s="9" t="s">
        <v>60</v>
      </c>
      <c r="O1494" s="9" t="s">
        <v>705</v>
      </c>
      <c r="P1494" s="9" t="s">
        <v>7755</v>
      </c>
      <c r="Q1494" s="21" t="s">
        <v>7756</v>
      </c>
      <c r="S1494" s="9" t="s">
        <v>50</v>
      </c>
      <c r="T1494" s="9">
        <v>5.0</v>
      </c>
      <c r="U1494" s="9" t="s">
        <v>66</v>
      </c>
      <c r="Y1494" s="24">
        <v>41303.0</v>
      </c>
      <c r="Z1494" s="9">
        <v>5.0</v>
      </c>
      <c r="AA1494" s="9" t="s">
        <v>685</v>
      </c>
    </row>
    <row r="1495">
      <c r="A1495" s="23">
        <v>41880.7009306713</v>
      </c>
      <c r="B1495" s="24">
        <v>41303.0</v>
      </c>
      <c r="C1495" s="9" t="s">
        <v>101</v>
      </c>
      <c r="D1495" s="9" t="s">
        <v>1039</v>
      </c>
      <c r="E1495" s="9" t="s">
        <v>7764</v>
      </c>
      <c r="F1495" s="9" t="s">
        <v>7765</v>
      </c>
      <c r="G1495" s="9" t="s">
        <v>7766</v>
      </c>
      <c r="H1495" s="9">
        <v>28.0</v>
      </c>
      <c r="I1495" s="9" t="s">
        <v>58</v>
      </c>
      <c r="J1495" s="9" t="s">
        <v>59</v>
      </c>
      <c r="K1495" s="9" t="s">
        <v>59</v>
      </c>
      <c r="L1495" s="9">
        <v>3.0</v>
      </c>
      <c r="M1495" s="9" t="s">
        <v>77</v>
      </c>
      <c r="N1495" s="9" t="s">
        <v>60</v>
      </c>
      <c r="O1495" s="9" t="s">
        <v>190</v>
      </c>
      <c r="P1495" s="9" t="s">
        <v>7767</v>
      </c>
      <c r="Q1495" s="21" t="s">
        <v>7768</v>
      </c>
      <c r="S1495" s="9" t="s">
        <v>50</v>
      </c>
      <c r="T1495" s="9">
        <v>2.0</v>
      </c>
      <c r="U1495" s="9" t="s">
        <v>66</v>
      </c>
      <c r="Y1495" s="24">
        <v>41299.0</v>
      </c>
      <c r="Z1495" s="9">
        <v>5.0</v>
      </c>
      <c r="AA1495" s="9" t="s">
        <v>685</v>
      </c>
    </row>
    <row r="1496">
      <c r="A1496" s="23">
        <v>41880.70219229167</v>
      </c>
      <c r="B1496" s="24">
        <v>41303.0</v>
      </c>
      <c r="C1496" s="9" t="s">
        <v>247</v>
      </c>
      <c r="D1496" s="9" t="s">
        <v>7769</v>
      </c>
      <c r="E1496" s="9" t="s">
        <v>7770</v>
      </c>
      <c r="F1496" s="9" t="s">
        <v>7771</v>
      </c>
      <c r="G1496" s="9" t="s">
        <v>7772</v>
      </c>
      <c r="H1496" s="9">
        <v>42.0</v>
      </c>
      <c r="I1496" s="9" t="s">
        <v>58</v>
      </c>
      <c r="J1496" s="9" t="s">
        <v>90</v>
      </c>
      <c r="K1496" s="9" t="s">
        <v>41</v>
      </c>
      <c r="M1496" s="9" t="s">
        <v>42</v>
      </c>
      <c r="N1496" s="9" t="s">
        <v>60</v>
      </c>
      <c r="O1496" s="9" t="s">
        <v>273</v>
      </c>
      <c r="P1496" s="9" t="s">
        <v>7773</v>
      </c>
      <c r="Q1496" s="21" t="s">
        <v>7774</v>
      </c>
      <c r="R1496" s="9" t="s">
        <v>7775</v>
      </c>
      <c r="S1496" s="9" t="s">
        <v>50</v>
      </c>
      <c r="T1496" s="9">
        <v>2.0</v>
      </c>
      <c r="U1496" s="9" t="s">
        <v>66</v>
      </c>
      <c r="Y1496" s="24">
        <v>41220.0</v>
      </c>
      <c r="Z1496" s="9">
        <v>6.0</v>
      </c>
      <c r="AA1496" s="9" t="s">
        <v>685</v>
      </c>
    </row>
    <row r="1497">
      <c r="A1497" s="23">
        <v>41880.7033578125</v>
      </c>
      <c r="B1497" s="24">
        <v>41303.0</v>
      </c>
      <c r="C1497" s="9" t="s">
        <v>897</v>
      </c>
      <c r="D1497" s="9" t="s">
        <v>7776</v>
      </c>
      <c r="E1497" s="9" t="s">
        <v>7777</v>
      </c>
      <c r="F1497" s="9" t="s">
        <v>1188</v>
      </c>
      <c r="G1497" s="9" t="s">
        <v>7778</v>
      </c>
      <c r="H1497" s="9">
        <v>50.0</v>
      </c>
      <c r="I1497" s="9" t="s">
        <v>58</v>
      </c>
      <c r="J1497" s="9" t="s">
        <v>90</v>
      </c>
      <c r="K1497" s="9" t="s">
        <v>41</v>
      </c>
      <c r="M1497" s="9" t="s">
        <v>42</v>
      </c>
      <c r="N1497" s="9" t="s">
        <v>43</v>
      </c>
      <c r="O1497" s="9" t="s">
        <v>1276</v>
      </c>
      <c r="P1497" s="9" t="s">
        <v>7779</v>
      </c>
      <c r="Q1497" s="21" t="s">
        <v>7780</v>
      </c>
      <c r="S1497" s="9" t="s">
        <v>50</v>
      </c>
      <c r="T1497" s="9">
        <v>1.0</v>
      </c>
      <c r="U1497" s="9" t="s">
        <v>66</v>
      </c>
      <c r="Y1497" s="24">
        <v>41302.0</v>
      </c>
      <c r="Z1497" s="9">
        <v>8.0</v>
      </c>
      <c r="AA1497" s="9" t="s">
        <v>685</v>
      </c>
    </row>
    <row r="1498">
      <c r="A1498" s="23">
        <v>41880.70436418981</v>
      </c>
      <c r="B1498" s="24">
        <v>41303.0</v>
      </c>
      <c r="C1498" s="9" t="s">
        <v>148</v>
      </c>
      <c r="D1498" s="9" t="s">
        <v>7783</v>
      </c>
      <c r="E1498" s="9" t="s">
        <v>7784</v>
      </c>
      <c r="F1498" s="9" t="s">
        <v>7785</v>
      </c>
      <c r="G1498" s="9" t="s">
        <v>7786</v>
      </c>
      <c r="H1498" s="9">
        <v>49.0</v>
      </c>
      <c r="I1498" s="9" t="s">
        <v>58</v>
      </c>
      <c r="J1498" s="9" t="s">
        <v>59</v>
      </c>
      <c r="K1498" s="9" t="s">
        <v>59</v>
      </c>
      <c r="M1498" s="9" t="s">
        <v>42</v>
      </c>
      <c r="N1498" s="9" t="s">
        <v>60</v>
      </c>
      <c r="O1498" s="9" t="s">
        <v>78</v>
      </c>
      <c r="P1498" s="9" t="s">
        <v>7787</v>
      </c>
      <c r="Q1498" s="21" t="s">
        <v>7788</v>
      </c>
      <c r="S1498" s="9" t="s">
        <v>50</v>
      </c>
      <c r="T1498" s="9">
        <v>4.0</v>
      </c>
      <c r="U1498" s="9" t="s">
        <v>66</v>
      </c>
      <c r="Y1498" s="24">
        <v>41301.0</v>
      </c>
      <c r="Z1498" s="9">
        <v>10.0</v>
      </c>
      <c r="AA1498" s="9" t="s">
        <v>685</v>
      </c>
    </row>
    <row r="1499">
      <c r="A1499" s="23">
        <v>41880.70450925926</v>
      </c>
      <c r="B1499" s="24">
        <v>41303.0</v>
      </c>
      <c r="S1499" s="9" t="s">
        <v>50</v>
      </c>
      <c r="AA1499" s="9" t="s">
        <v>212</v>
      </c>
    </row>
    <row r="1500">
      <c r="A1500" s="23">
        <v>41880.73851079861</v>
      </c>
      <c r="B1500" s="24">
        <v>41274.0</v>
      </c>
      <c r="C1500" s="9" t="s">
        <v>737</v>
      </c>
      <c r="D1500" s="9" t="s">
        <v>722</v>
      </c>
      <c r="E1500" s="9" t="s">
        <v>7486</v>
      </c>
      <c r="F1500" s="9" t="s">
        <v>7487</v>
      </c>
      <c r="G1500" s="9" t="s">
        <v>7488</v>
      </c>
      <c r="H1500" s="9">
        <v>55.0</v>
      </c>
      <c r="I1500" s="9" t="s">
        <v>58</v>
      </c>
      <c r="J1500" s="9" t="s">
        <v>90</v>
      </c>
      <c r="K1500" s="9" t="s">
        <v>41</v>
      </c>
      <c r="L1500" s="9">
        <v>2.0</v>
      </c>
      <c r="M1500" s="9" t="s">
        <v>77</v>
      </c>
      <c r="N1500" s="9" t="s">
        <v>60</v>
      </c>
      <c r="O1500" s="9" t="s">
        <v>78</v>
      </c>
      <c r="P1500" s="9" t="s">
        <v>7489</v>
      </c>
      <c r="Q1500" s="21" t="s">
        <v>7490</v>
      </c>
      <c r="R1500" s="9" t="s">
        <v>7491</v>
      </c>
      <c r="S1500" s="9" t="s">
        <v>50</v>
      </c>
      <c r="T1500" s="9">
        <v>5.0</v>
      </c>
      <c r="U1500" s="9" t="s">
        <v>206</v>
      </c>
      <c r="V1500" s="9" t="s">
        <v>7492</v>
      </c>
      <c r="W1500" s="9" t="s">
        <v>7493</v>
      </c>
      <c r="Y1500" s="24">
        <v>41273.0</v>
      </c>
      <c r="Z1500" s="9">
        <v>1.0</v>
      </c>
      <c r="AA1500" s="9" t="s">
        <v>52</v>
      </c>
    </row>
    <row r="1501">
      <c r="A1501" s="23">
        <v>41880.76223817129</v>
      </c>
      <c r="B1501" s="24">
        <v>41274.0</v>
      </c>
      <c r="C1501" s="9" t="s">
        <v>85</v>
      </c>
      <c r="D1501" s="9" t="s">
        <v>5167</v>
      </c>
      <c r="E1501" s="9" t="s">
        <v>5168</v>
      </c>
      <c r="F1501" s="9" t="s">
        <v>5169</v>
      </c>
      <c r="G1501" s="9" t="s">
        <v>7494</v>
      </c>
      <c r="H1501" s="9">
        <v>28.0</v>
      </c>
      <c r="I1501" s="9" t="s">
        <v>58</v>
      </c>
      <c r="J1501" s="9" t="s">
        <v>40</v>
      </c>
      <c r="K1501" s="9" t="s">
        <v>41</v>
      </c>
      <c r="L1501" s="9">
        <v>1.0</v>
      </c>
      <c r="M1501" s="9" t="s">
        <v>42</v>
      </c>
      <c r="N1501" s="9" t="s">
        <v>59</v>
      </c>
      <c r="O1501" s="9" t="s">
        <v>59</v>
      </c>
      <c r="P1501" s="9" t="s">
        <v>7495</v>
      </c>
      <c r="Q1501" s="21" t="s">
        <v>7496</v>
      </c>
      <c r="R1501" s="9" t="s">
        <v>5178</v>
      </c>
      <c r="S1501" s="9" t="s">
        <v>50</v>
      </c>
      <c r="T1501" s="9">
        <v>3.0</v>
      </c>
      <c r="U1501" s="9" t="s">
        <v>66</v>
      </c>
      <c r="Y1501" s="24">
        <v>41273.0</v>
      </c>
      <c r="Z1501" s="9">
        <v>1.0</v>
      </c>
      <c r="AA1501" s="9" t="s">
        <v>685</v>
      </c>
    </row>
    <row r="1502">
      <c r="A1502" s="23">
        <v>41880.77174763889</v>
      </c>
      <c r="B1502" s="24">
        <v>41274.0</v>
      </c>
      <c r="C1502" s="9" t="s">
        <v>720</v>
      </c>
      <c r="D1502" s="9" t="s">
        <v>1218</v>
      </c>
      <c r="E1502" s="9" t="s">
        <v>1219</v>
      </c>
      <c r="F1502" s="9" t="s">
        <v>7497</v>
      </c>
      <c r="G1502" s="9" t="s">
        <v>7498</v>
      </c>
      <c r="H1502" s="9">
        <v>32.0</v>
      </c>
      <c r="I1502" s="9" t="s">
        <v>58</v>
      </c>
      <c r="J1502" s="9" t="s">
        <v>59</v>
      </c>
      <c r="K1502" s="9" t="s">
        <v>59</v>
      </c>
      <c r="L1502" s="9">
        <v>2.0</v>
      </c>
      <c r="M1502" s="9" t="s">
        <v>42</v>
      </c>
      <c r="N1502" s="9" t="s">
        <v>60</v>
      </c>
      <c r="O1502" s="9" t="s">
        <v>78</v>
      </c>
      <c r="P1502" s="9" t="s">
        <v>7499</v>
      </c>
      <c r="Q1502" s="21" t="s">
        <v>7500</v>
      </c>
      <c r="R1502" s="9" t="s">
        <v>7501</v>
      </c>
      <c r="S1502" s="9" t="s">
        <v>50</v>
      </c>
      <c r="T1502" s="9">
        <v>5.0</v>
      </c>
      <c r="U1502" s="9" t="s">
        <v>66</v>
      </c>
      <c r="Y1502" s="24">
        <v>41270.0</v>
      </c>
      <c r="Z1502" s="9">
        <v>2.0</v>
      </c>
      <c r="AA1502" s="9" t="s">
        <v>685</v>
      </c>
    </row>
    <row r="1503">
      <c r="A1503" s="23">
        <v>41880.78531412037</v>
      </c>
      <c r="B1503" s="24">
        <v>41274.0</v>
      </c>
      <c r="C1503" s="9" t="s">
        <v>101</v>
      </c>
      <c r="D1503" s="9" t="s">
        <v>215</v>
      </c>
      <c r="E1503" s="9" t="s">
        <v>2204</v>
      </c>
      <c r="F1503" s="9" t="s">
        <v>2206</v>
      </c>
      <c r="G1503" s="9" t="s">
        <v>7502</v>
      </c>
      <c r="H1503" s="9">
        <v>18.0</v>
      </c>
      <c r="I1503" s="9" t="s">
        <v>58</v>
      </c>
      <c r="J1503" s="9" t="s">
        <v>40</v>
      </c>
      <c r="K1503" s="9" t="s">
        <v>41</v>
      </c>
      <c r="L1503" s="9">
        <v>1.0</v>
      </c>
      <c r="M1503" s="9" t="s">
        <v>42</v>
      </c>
      <c r="N1503" s="9" t="s">
        <v>60</v>
      </c>
      <c r="O1503" s="9" t="s">
        <v>78</v>
      </c>
      <c r="P1503" s="9" t="s">
        <v>7503</v>
      </c>
      <c r="Q1503" s="21" t="s">
        <v>7504</v>
      </c>
      <c r="R1503" s="9" t="s">
        <v>7505</v>
      </c>
      <c r="S1503" s="9" t="s">
        <v>50</v>
      </c>
      <c r="T1503" s="9">
        <v>2.0</v>
      </c>
      <c r="U1503" s="9" t="s">
        <v>66</v>
      </c>
      <c r="Y1503" s="24">
        <v>41264.0</v>
      </c>
      <c r="Z1503" s="9">
        <v>4.0</v>
      </c>
      <c r="AA1503" s="9" t="s">
        <v>685</v>
      </c>
    </row>
    <row r="1504">
      <c r="A1504" s="23">
        <v>41880.84594769676</v>
      </c>
      <c r="B1504" s="24">
        <v>41274.0</v>
      </c>
      <c r="C1504" s="9" t="s">
        <v>247</v>
      </c>
      <c r="D1504" s="9" t="s">
        <v>935</v>
      </c>
      <c r="E1504" s="9" t="s">
        <v>935</v>
      </c>
      <c r="F1504" s="9" t="s">
        <v>7506</v>
      </c>
      <c r="G1504" s="9" t="s">
        <v>7507</v>
      </c>
      <c r="H1504" s="9">
        <v>40.0</v>
      </c>
      <c r="I1504" s="9" t="s">
        <v>58</v>
      </c>
      <c r="J1504" s="9" t="s">
        <v>90</v>
      </c>
      <c r="K1504" s="9" t="s">
        <v>41</v>
      </c>
      <c r="L1504" s="9">
        <v>2.0</v>
      </c>
      <c r="M1504" s="9" t="s">
        <v>42</v>
      </c>
      <c r="N1504" s="9" t="s">
        <v>60</v>
      </c>
      <c r="O1504" s="9" t="s">
        <v>190</v>
      </c>
      <c r="P1504" s="9" t="s">
        <v>7511</v>
      </c>
      <c r="Q1504" s="21" t="s">
        <v>7512</v>
      </c>
      <c r="R1504" s="9" t="s">
        <v>7513</v>
      </c>
      <c r="S1504" s="9" t="s">
        <v>50</v>
      </c>
      <c r="T1504" s="9">
        <v>4.0</v>
      </c>
      <c r="U1504" s="9" t="s">
        <v>66</v>
      </c>
      <c r="Y1504" s="24">
        <v>42002.0</v>
      </c>
      <c r="Z1504" s="9">
        <v>8.0</v>
      </c>
      <c r="AA1504" s="9" t="s">
        <v>685</v>
      </c>
    </row>
    <row r="1505">
      <c r="A1505" s="23">
        <v>41880.84757644676</v>
      </c>
      <c r="B1505" s="24">
        <v>41274.0</v>
      </c>
      <c r="S1505" s="9" t="s">
        <v>50</v>
      </c>
      <c r="AA1505" s="9" t="s">
        <v>212</v>
      </c>
    </row>
    <row r="1506">
      <c r="A1506" s="23">
        <v>41881.02222986111</v>
      </c>
      <c r="B1506" s="24">
        <v>40863.0</v>
      </c>
      <c r="C1506" s="9" t="s">
        <v>101</v>
      </c>
      <c r="E1506" s="9" t="s">
        <v>5515</v>
      </c>
      <c r="F1506" s="9" t="s">
        <v>5534</v>
      </c>
      <c r="G1506" s="9" t="s">
        <v>5517</v>
      </c>
      <c r="H1506" s="9">
        <v>32.0</v>
      </c>
      <c r="I1506" s="9" t="s">
        <v>58</v>
      </c>
      <c r="J1506" s="9" t="s">
        <v>59</v>
      </c>
      <c r="K1506" s="9" t="s">
        <v>59</v>
      </c>
      <c r="M1506" s="9" t="s">
        <v>42</v>
      </c>
      <c r="N1506" s="9" t="s">
        <v>60</v>
      </c>
      <c r="O1506" s="9" t="s">
        <v>78</v>
      </c>
      <c r="P1506" s="9" t="s">
        <v>5535</v>
      </c>
      <c r="Q1506" s="21" t="s">
        <v>5536</v>
      </c>
      <c r="S1506" s="9" t="s">
        <v>50</v>
      </c>
      <c r="T1506" s="9">
        <v>3.0</v>
      </c>
      <c r="U1506" s="9" t="s">
        <v>206</v>
      </c>
      <c r="V1506" s="9" t="s">
        <v>5537</v>
      </c>
      <c r="W1506" s="9" t="s">
        <v>5538</v>
      </c>
      <c r="X1506" s="9" t="s">
        <v>5539</v>
      </c>
      <c r="Y1506" s="24">
        <v>40862.0</v>
      </c>
      <c r="Z1506" s="9">
        <v>1.0</v>
      </c>
      <c r="AA1506" s="9" t="s">
        <v>685</v>
      </c>
    </row>
    <row r="1507">
      <c r="A1507" s="23">
        <v>41881.036155625</v>
      </c>
      <c r="B1507" s="24">
        <v>40863.0</v>
      </c>
      <c r="C1507" s="9" t="s">
        <v>101</v>
      </c>
      <c r="E1507" s="9" t="s">
        <v>215</v>
      </c>
      <c r="F1507" s="9" t="s">
        <v>5540</v>
      </c>
      <c r="I1507" s="9" t="s">
        <v>58</v>
      </c>
      <c r="J1507" s="9" t="s">
        <v>59</v>
      </c>
      <c r="K1507" s="9" t="s">
        <v>59</v>
      </c>
      <c r="M1507" s="9" t="s">
        <v>42</v>
      </c>
      <c r="N1507" s="9" t="s">
        <v>60</v>
      </c>
      <c r="O1507" s="9" t="s">
        <v>59</v>
      </c>
      <c r="P1507" s="9" t="s">
        <v>5541</v>
      </c>
      <c r="Q1507" s="21" t="s">
        <v>5542</v>
      </c>
      <c r="S1507" s="9" t="s">
        <v>50</v>
      </c>
      <c r="T1507" s="9">
        <v>3.0</v>
      </c>
      <c r="U1507" s="9" t="s">
        <v>66</v>
      </c>
      <c r="Y1507" s="24">
        <v>40863.0</v>
      </c>
      <c r="Z1507" s="9">
        <v>1.0</v>
      </c>
      <c r="AA1507" s="9" t="s">
        <v>685</v>
      </c>
    </row>
    <row r="1508">
      <c r="A1508" s="23">
        <v>41881.04589545138</v>
      </c>
      <c r="B1508" s="24">
        <v>40863.0</v>
      </c>
      <c r="S1508" s="9" t="s">
        <v>50</v>
      </c>
      <c r="AA1508" s="9" t="s">
        <v>212</v>
      </c>
    </row>
    <row r="1509">
      <c r="A1509" s="23">
        <v>41881.17301510417</v>
      </c>
      <c r="B1509" s="24">
        <v>40379.0</v>
      </c>
      <c r="C1509" s="9" t="s">
        <v>418</v>
      </c>
      <c r="D1509" s="9" t="s">
        <v>519</v>
      </c>
      <c r="E1509" s="9" t="s">
        <v>520</v>
      </c>
      <c r="F1509" s="9" t="s">
        <v>522</v>
      </c>
      <c r="G1509" s="9" t="s">
        <v>523</v>
      </c>
      <c r="H1509" s="9">
        <v>31.0</v>
      </c>
      <c r="I1509" s="9" t="s">
        <v>58</v>
      </c>
      <c r="J1509" s="9" t="s">
        <v>90</v>
      </c>
      <c r="K1509" s="9" t="s">
        <v>41</v>
      </c>
      <c r="L1509" s="9">
        <v>1.0</v>
      </c>
      <c r="M1509" s="9" t="s">
        <v>42</v>
      </c>
      <c r="N1509" s="9" t="s">
        <v>43</v>
      </c>
      <c r="O1509" s="9" t="s">
        <v>43</v>
      </c>
      <c r="P1509" s="9" t="s">
        <v>525</v>
      </c>
      <c r="Q1509" s="21" t="s">
        <v>526</v>
      </c>
      <c r="R1509" s="9" t="s">
        <v>532</v>
      </c>
      <c r="S1509" s="9" t="s">
        <v>50</v>
      </c>
      <c r="T1509" s="9">
        <v>1.0</v>
      </c>
      <c r="U1509" s="9" t="s">
        <v>206</v>
      </c>
      <c r="V1509" s="9" t="s">
        <v>535</v>
      </c>
      <c r="W1509" s="9" t="s">
        <v>536</v>
      </c>
      <c r="Y1509" s="24">
        <v>40379.0</v>
      </c>
      <c r="Z1509" s="9">
        <v>1.0</v>
      </c>
      <c r="AA1509" s="9" t="s">
        <v>52</v>
      </c>
    </row>
    <row r="1510">
      <c r="A1510" s="23">
        <v>41882.27653106482</v>
      </c>
      <c r="B1510" s="24">
        <v>40861.0</v>
      </c>
      <c r="C1510" s="9" t="s">
        <v>378</v>
      </c>
      <c r="E1510" s="9" t="s">
        <v>5446</v>
      </c>
      <c r="F1510" s="9" t="s">
        <v>5447</v>
      </c>
      <c r="G1510" s="9" t="s">
        <v>5448</v>
      </c>
      <c r="H1510" s="9">
        <v>35.0</v>
      </c>
      <c r="I1510" s="9" t="s">
        <v>58</v>
      </c>
      <c r="J1510" s="9" t="s">
        <v>90</v>
      </c>
      <c r="K1510" s="9" t="s">
        <v>41</v>
      </c>
      <c r="M1510" s="9" t="s">
        <v>42</v>
      </c>
      <c r="N1510" s="9" t="s">
        <v>60</v>
      </c>
      <c r="O1510" s="9" t="s">
        <v>78</v>
      </c>
      <c r="P1510" s="9" t="s">
        <v>5449</v>
      </c>
      <c r="Q1510" s="21" t="s">
        <v>5450</v>
      </c>
      <c r="R1510" s="9" t="s">
        <v>5454</v>
      </c>
      <c r="S1510" s="9" t="s">
        <v>50</v>
      </c>
      <c r="T1510" s="9">
        <v>3.0</v>
      </c>
      <c r="U1510" s="9" t="s">
        <v>66</v>
      </c>
      <c r="Y1510" s="24">
        <v>40859.0</v>
      </c>
      <c r="Z1510" s="9">
        <v>1.0</v>
      </c>
      <c r="AA1510" s="9" t="s">
        <v>685</v>
      </c>
    </row>
    <row r="1511">
      <c r="A1511" s="23">
        <v>41882.28184203704</v>
      </c>
      <c r="B1511" s="24">
        <v>40861.0</v>
      </c>
      <c r="C1511" s="9" t="s">
        <v>253</v>
      </c>
      <c r="D1511" s="9" t="s">
        <v>2886</v>
      </c>
      <c r="E1511" s="9" t="s">
        <v>5457</v>
      </c>
      <c r="F1511" s="9" t="s">
        <v>5458</v>
      </c>
      <c r="G1511" s="9" t="s">
        <v>5459</v>
      </c>
      <c r="H1511" s="9">
        <v>38.0</v>
      </c>
      <c r="I1511" s="9" t="s">
        <v>39</v>
      </c>
      <c r="J1511" s="9" t="s">
        <v>90</v>
      </c>
      <c r="K1511" s="9" t="s">
        <v>41</v>
      </c>
      <c r="M1511" s="9" t="s">
        <v>42</v>
      </c>
      <c r="N1511" s="9" t="s">
        <v>60</v>
      </c>
      <c r="O1511" s="9" t="s">
        <v>78</v>
      </c>
      <c r="P1511" s="9" t="s">
        <v>5460</v>
      </c>
      <c r="Q1511" s="21" t="s">
        <v>5461</v>
      </c>
      <c r="S1511" s="9" t="s">
        <v>50</v>
      </c>
      <c r="T1511" s="9">
        <v>3.0</v>
      </c>
      <c r="U1511" s="9" t="s">
        <v>66</v>
      </c>
      <c r="Y1511" s="24">
        <v>40860.0</v>
      </c>
      <c r="Z1511" s="9">
        <v>1.0</v>
      </c>
      <c r="AA1511" s="9" t="s">
        <v>685</v>
      </c>
    </row>
    <row r="1512">
      <c r="A1512" s="23">
        <v>41882.28650635417</v>
      </c>
      <c r="B1512" s="24">
        <v>40861.0</v>
      </c>
      <c r="C1512" s="9" t="s">
        <v>101</v>
      </c>
      <c r="E1512" s="9" t="s">
        <v>4873</v>
      </c>
      <c r="F1512" s="9" t="s">
        <v>5462</v>
      </c>
      <c r="G1512" s="9" t="s">
        <v>5463</v>
      </c>
      <c r="H1512" s="9">
        <v>68.0</v>
      </c>
      <c r="I1512" s="9" t="s">
        <v>58</v>
      </c>
      <c r="J1512" s="9" t="s">
        <v>90</v>
      </c>
      <c r="K1512" s="9" t="s">
        <v>41</v>
      </c>
      <c r="M1512" s="9" t="s">
        <v>42</v>
      </c>
      <c r="N1512" s="9" t="s">
        <v>60</v>
      </c>
      <c r="O1512" s="9" t="s">
        <v>78</v>
      </c>
      <c r="P1512" s="9" t="s">
        <v>5467</v>
      </c>
      <c r="Q1512" s="21" t="s">
        <v>5468</v>
      </c>
      <c r="S1512" s="9" t="s">
        <v>50</v>
      </c>
      <c r="T1512" s="9">
        <v>3.0</v>
      </c>
      <c r="U1512" s="9" t="s">
        <v>66</v>
      </c>
      <c r="Y1512" s="24">
        <v>40860.0</v>
      </c>
      <c r="Z1512" s="9">
        <v>1.0</v>
      </c>
      <c r="AA1512" s="9" t="s">
        <v>685</v>
      </c>
    </row>
    <row r="1513">
      <c r="A1513" s="23">
        <v>41882.32584910879</v>
      </c>
      <c r="B1513" s="24">
        <v>40861.0</v>
      </c>
      <c r="C1513" s="9" t="s">
        <v>253</v>
      </c>
      <c r="E1513" s="9" t="s">
        <v>5471</v>
      </c>
      <c r="F1513" s="9" t="s">
        <v>5472</v>
      </c>
      <c r="G1513" s="9" t="s">
        <v>5473</v>
      </c>
      <c r="H1513" s="9">
        <v>21.0</v>
      </c>
      <c r="I1513" s="9" t="s">
        <v>58</v>
      </c>
      <c r="J1513" s="9" t="s">
        <v>90</v>
      </c>
      <c r="K1513" s="9" t="s">
        <v>41</v>
      </c>
      <c r="M1513" s="9" t="s">
        <v>42</v>
      </c>
      <c r="N1513" s="9" t="s">
        <v>60</v>
      </c>
      <c r="O1513" s="9" t="s">
        <v>78</v>
      </c>
      <c r="P1513" s="9" t="s">
        <v>5474</v>
      </c>
      <c r="Q1513" s="21" t="s">
        <v>5475</v>
      </c>
      <c r="S1513" s="9" t="s">
        <v>50</v>
      </c>
      <c r="T1513" s="9">
        <v>3.0</v>
      </c>
      <c r="U1513" s="9" t="s">
        <v>66</v>
      </c>
      <c r="Y1513" s="24">
        <v>40859.0</v>
      </c>
      <c r="Z1513" s="9">
        <v>1.0</v>
      </c>
      <c r="AA1513" s="9" t="s">
        <v>685</v>
      </c>
    </row>
    <row r="1514">
      <c r="A1514" s="23">
        <v>41882.33777216435</v>
      </c>
      <c r="B1514" s="24">
        <v>40861.0</v>
      </c>
      <c r="C1514" s="9" t="s">
        <v>148</v>
      </c>
      <c r="E1514" s="9" t="s">
        <v>5476</v>
      </c>
      <c r="F1514" s="9" t="s">
        <v>5477</v>
      </c>
      <c r="G1514" s="9" t="s">
        <v>5478</v>
      </c>
      <c r="H1514" s="9">
        <v>31.0</v>
      </c>
      <c r="I1514" s="9" t="s">
        <v>39</v>
      </c>
      <c r="J1514" s="9" t="s">
        <v>59</v>
      </c>
      <c r="K1514" s="9" t="s">
        <v>59</v>
      </c>
      <c r="M1514" s="9" t="s">
        <v>77</v>
      </c>
      <c r="N1514" s="9" t="s">
        <v>60</v>
      </c>
      <c r="O1514" s="9" t="s">
        <v>59</v>
      </c>
      <c r="P1514" s="9" t="s">
        <v>5479</v>
      </c>
      <c r="Q1514" s="21" t="s">
        <v>5481</v>
      </c>
      <c r="R1514" s="9" t="s">
        <v>5484</v>
      </c>
      <c r="S1514" s="9" t="s">
        <v>50</v>
      </c>
      <c r="T1514" s="9">
        <v>1.0</v>
      </c>
      <c r="U1514" s="9" t="s">
        <v>66</v>
      </c>
      <c r="Y1514" s="24">
        <v>40859.0</v>
      </c>
      <c r="Z1514" s="9">
        <v>2.0</v>
      </c>
      <c r="AA1514" s="9" t="s">
        <v>685</v>
      </c>
    </row>
    <row r="1515">
      <c r="A1515" s="23">
        <v>41882.35524888889</v>
      </c>
      <c r="B1515" s="24">
        <v>40861.0</v>
      </c>
      <c r="C1515" s="9" t="s">
        <v>635</v>
      </c>
      <c r="D1515" s="9" t="s">
        <v>5487</v>
      </c>
      <c r="F1515" s="9" t="s">
        <v>5489</v>
      </c>
      <c r="G1515" s="9" t="s">
        <v>5490</v>
      </c>
      <c r="H1515" s="9">
        <v>46.0</v>
      </c>
      <c r="I1515" s="9" t="s">
        <v>58</v>
      </c>
      <c r="J1515" s="9" t="s">
        <v>90</v>
      </c>
      <c r="K1515" s="9" t="s">
        <v>41</v>
      </c>
      <c r="M1515" s="9" t="s">
        <v>42</v>
      </c>
      <c r="N1515" s="9" t="s">
        <v>59</v>
      </c>
      <c r="O1515" s="9" t="s">
        <v>59</v>
      </c>
      <c r="P1515" s="9" t="s">
        <v>5491</v>
      </c>
      <c r="Q1515" s="21" t="s">
        <v>5492</v>
      </c>
      <c r="S1515" s="9" t="s">
        <v>50</v>
      </c>
      <c r="T1515" s="9">
        <v>3.0</v>
      </c>
      <c r="U1515" s="9" t="s">
        <v>66</v>
      </c>
      <c r="Y1515" s="24">
        <v>40859.0</v>
      </c>
      <c r="Z1515" s="9">
        <v>2.0</v>
      </c>
      <c r="AA1515" s="9" t="s">
        <v>685</v>
      </c>
    </row>
    <row r="1516">
      <c r="A1516" s="23">
        <v>41882.37553684028</v>
      </c>
      <c r="B1516" s="24">
        <v>40861.0</v>
      </c>
      <c r="C1516" s="9" t="s">
        <v>136</v>
      </c>
      <c r="E1516" s="9" t="s">
        <v>5496</v>
      </c>
      <c r="F1516" s="9" t="s">
        <v>5496</v>
      </c>
      <c r="G1516" s="9" t="s">
        <v>5497</v>
      </c>
      <c r="H1516" s="9">
        <v>21.0</v>
      </c>
      <c r="I1516" s="9" t="s">
        <v>58</v>
      </c>
      <c r="J1516" s="9" t="s">
        <v>90</v>
      </c>
      <c r="K1516" s="9" t="s">
        <v>41</v>
      </c>
      <c r="L1516" s="9">
        <v>1.0</v>
      </c>
      <c r="M1516" s="9" t="s">
        <v>77</v>
      </c>
      <c r="N1516" s="9" t="s">
        <v>43</v>
      </c>
      <c r="O1516" s="9" t="s">
        <v>43</v>
      </c>
      <c r="P1516" s="9" t="s">
        <v>5498</v>
      </c>
      <c r="Q1516" s="21" t="s">
        <v>5499</v>
      </c>
      <c r="R1516" s="9" t="s">
        <v>5505</v>
      </c>
      <c r="S1516" s="9" t="s">
        <v>50</v>
      </c>
      <c r="T1516" s="9">
        <v>3.0</v>
      </c>
      <c r="U1516" s="9" t="s">
        <v>66</v>
      </c>
      <c r="Y1516" s="24">
        <v>40773.0</v>
      </c>
      <c r="Z1516" s="9">
        <v>5.0</v>
      </c>
      <c r="AA1516" s="9" t="s">
        <v>685</v>
      </c>
    </row>
    <row r="1517">
      <c r="A1517" s="23">
        <v>41882.53647263889</v>
      </c>
      <c r="B1517" s="24">
        <v>41182.0</v>
      </c>
      <c r="C1517" s="9" t="s">
        <v>85</v>
      </c>
      <c r="D1517" s="9" t="s">
        <v>115</v>
      </c>
      <c r="E1517" s="9" t="s">
        <v>87</v>
      </c>
      <c r="F1517" s="9" t="s">
        <v>7193</v>
      </c>
      <c r="G1517" s="9" t="s">
        <v>7194</v>
      </c>
      <c r="H1517" s="9">
        <v>32.0</v>
      </c>
      <c r="I1517" s="9" t="s">
        <v>58</v>
      </c>
      <c r="J1517" s="9" t="s">
        <v>90</v>
      </c>
      <c r="K1517" s="9" t="s">
        <v>109</v>
      </c>
      <c r="L1517" s="9">
        <v>1.0</v>
      </c>
      <c r="M1517" s="9" t="s">
        <v>77</v>
      </c>
      <c r="N1517" s="9" t="s">
        <v>59</v>
      </c>
      <c r="O1517" s="9" t="s">
        <v>59</v>
      </c>
      <c r="P1517" s="9" t="s">
        <v>7195</v>
      </c>
      <c r="Q1517" s="21" t="s">
        <v>7196</v>
      </c>
      <c r="R1517" s="9" t="s">
        <v>7197</v>
      </c>
      <c r="S1517" s="9" t="s">
        <v>50</v>
      </c>
      <c r="T1517" s="9">
        <v>2.0</v>
      </c>
      <c r="U1517" s="9" t="s">
        <v>206</v>
      </c>
      <c r="V1517" s="9" t="s">
        <v>7198</v>
      </c>
      <c r="W1517" s="9" t="s">
        <v>7199</v>
      </c>
      <c r="Y1517" s="24">
        <v>41182.0</v>
      </c>
      <c r="Z1517" s="9">
        <v>1.0</v>
      </c>
      <c r="AA1517" s="9" t="s">
        <v>52</v>
      </c>
    </row>
    <row r="1518">
      <c r="A1518" s="23">
        <v>41882.54630650463</v>
      </c>
      <c r="B1518" s="24">
        <v>41182.0</v>
      </c>
      <c r="C1518" s="9" t="s">
        <v>5046</v>
      </c>
      <c r="D1518" s="9" t="s">
        <v>2229</v>
      </c>
      <c r="E1518" s="9" t="s">
        <v>7200</v>
      </c>
      <c r="F1518" s="9" t="s">
        <v>7201</v>
      </c>
      <c r="I1518" s="9" t="s">
        <v>58</v>
      </c>
      <c r="J1518" s="9" t="s">
        <v>59</v>
      </c>
      <c r="K1518" s="9" t="s">
        <v>59</v>
      </c>
      <c r="L1518" s="9">
        <v>2.0</v>
      </c>
      <c r="M1518" s="9" t="s">
        <v>59</v>
      </c>
      <c r="N1518" s="9" t="s">
        <v>60</v>
      </c>
      <c r="O1518" s="9" t="s">
        <v>515</v>
      </c>
      <c r="P1518" s="9" t="s">
        <v>7202</v>
      </c>
      <c r="Q1518" s="21" t="s">
        <v>7203</v>
      </c>
      <c r="S1518" s="9" t="s">
        <v>50</v>
      </c>
      <c r="U1518" s="9" t="s">
        <v>66</v>
      </c>
      <c r="Y1518" s="24">
        <v>41182.0</v>
      </c>
      <c r="Z1518" s="9">
        <v>1.0</v>
      </c>
      <c r="AA1518" s="9" t="s">
        <v>685</v>
      </c>
    </row>
    <row r="1519">
      <c r="A1519" s="23">
        <v>41882.6607375</v>
      </c>
      <c r="B1519" s="24">
        <v>40731.0</v>
      </c>
      <c r="C1519" s="9" t="s">
        <v>237</v>
      </c>
      <c r="D1519" s="9" t="s">
        <v>3218</v>
      </c>
      <c r="E1519" s="9" t="s">
        <v>2306</v>
      </c>
      <c r="F1519" s="9" t="s">
        <v>240</v>
      </c>
      <c r="G1519" s="9" t="s">
        <v>3221</v>
      </c>
      <c r="H1519" s="9">
        <v>24.0</v>
      </c>
      <c r="I1519" s="9" t="s">
        <v>58</v>
      </c>
      <c r="J1519" s="9" t="s">
        <v>59</v>
      </c>
      <c r="K1519" s="9" t="s">
        <v>109</v>
      </c>
      <c r="L1519" s="9">
        <v>9.0</v>
      </c>
      <c r="M1519" s="9" t="s">
        <v>77</v>
      </c>
      <c r="N1519" s="9" t="s">
        <v>60</v>
      </c>
      <c r="O1519" s="9" t="s">
        <v>78</v>
      </c>
      <c r="P1519" s="9" t="s">
        <v>3222</v>
      </c>
      <c r="Q1519" s="21" t="s">
        <v>3223</v>
      </c>
      <c r="R1519" s="9" t="s">
        <v>3230</v>
      </c>
      <c r="S1519" s="9" t="s">
        <v>50</v>
      </c>
      <c r="T1519" s="9">
        <v>2.0</v>
      </c>
      <c r="U1519" s="9" t="s">
        <v>51</v>
      </c>
      <c r="Y1519" s="24">
        <v>40731.0</v>
      </c>
      <c r="Z1519" s="9">
        <v>1.0</v>
      </c>
      <c r="AA1519" s="9" t="s">
        <v>52</v>
      </c>
    </row>
    <row r="1520">
      <c r="A1520" s="23">
        <v>41882.879073310185</v>
      </c>
      <c r="B1520" s="24">
        <v>40861.0</v>
      </c>
      <c r="C1520" s="9" t="s">
        <v>148</v>
      </c>
      <c r="D1520" s="9" t="s">
        <v>1978</v>
      </c>
      <c r="F1520" s="9" t="s">
        <v>5506</v>
      </c>
      <c r="G1520" s="9" t="s">
        <v>5507</v>
      </c>
      <c r="H1520" s="9">
        <v>24.0</v>
      </c>
      <c r="I1520" s="9" t="s">
        <v>58</v>
      </c>
      <c r="J1520" s="9" t="s">
        <v>40</v>
      </c>
      <c r="K1520" s="9" t="s">
        <v>41</v>
      </c>
      <c r="L1520" s="9">
        <v>1.0</v>
      </c>
      <c r="M1520" s="9" t="s">
        <v>42</v>
      </c>
      <c r="N1520" s="9" t="s">
        <v>60</v>
      </c>
      <c r="O1520" s="9" t="s">
        <v>474</v>
      </c>
      <c r="P1520" s="9" t="s">
        <v>5508</v>
      </c>
      <c r="Q1520" s="21" t="s">
        <v>5509</v>
      </c>
      <c r="R1520" s="9" t="s">
        <v>5514</v>
      </c>
      <c r="S1520" s="9" t="s">
        <v>50</v>
      </c>
      <c r="T1520" s="9">
        <v>3.0</v>
      </c>
      <c r="U1520" s="9" t="s">
        <v>66</v>
      </c>
      <c r="Y1520" s="24">
        <v>40859.0</v>
      </c>
      <c r="Z1520" s="9">
        <v>9.0</v>
      </c>
      <c r="AA1520" s="9" t="s">
        <v>685</v>
      </c>
    </row>
    <row r="1521">
      <c r="A1521" s="23">
        <v>41882.880292939815</v>
      </c>
      <c r="B1521" s="24">
        <v>40861.0</v>
      </c>
      <c r="S1521" s="9" t="s">
        <v>50</v>
      </c>
      <c r="AA1521" s="9" t="s">
        <v>212</v>
      </c>
    </row>
    <row r="1522">
      <c r="A1522" s="23">
        <v>41882.899133032406</v>
      </c>
      <c r="B1522" s="24">
        <v>40860.0</v>
      </c>
      <c r="C1522" s="9" t="s">
        <v>101</v>
      </c>
      <c r="E1522" s="9" t="s">
        <v>153</v>
      </c>
      <c r="F1522" s="9" t="s">
        <v>2133</v>
      </c>
      <c r="G1522" s="9" t="s">
        <v>5402</v>
      </c>
      <c r="H1522" s="9">
        <v>73.0</v>
      </c>
      <c r="I1522" s="9" t="s">
        <v>58</v>
      </c>
      <c r="J1522" s="9" t="s">
        <v>59</v>
      </c>
      <c r="K1522" s="9" t="s">
        <v>59</v>
      </c>
      <c r="M1522" s="9" t="s">
        <v>77</v>
      </c>
      <c r="N1522" s="9" t="s">
        <v>60</v>
      </c>
      <c r="O1522" s="9" t="s">
        <v>190</v>
      </c>
      <c r="P1522" s="9" t="s">
        <v>5403</v>
      </c>
      <c r="Q1522" s="21" t="s">
        <v>5404</v>
      </c>
      <c r="S1522" s="9" t="s">
        <v>50</v>
      </c>
      <c r="T1522" s="9">
        <v>3.0</v>
      </c>
      <c r="U1522" s="9" t="s">
        <v>66</v>
      </c>
      <c r="Y1522" s="24">
        <v>40860.0</v>
      </c>
      <c r="Z1522" s="9">
        <v>1.0</v>
      </c>
      <c r="AA1522" s="9" t="s">
        <v>685</v>
      </c>
    </row>
    <row r="1523">
      <c r="A1523" s="23">
        <v>41882.961084884264</v>
      </c>
      <c r="B1523" s="24">
        <v>40729.0</v>
      </c>
      <c r="C1523" s="9" t="s">
        <v>101</v>
      </c>
      <c r="D1523" s="9" t="s">
        <v>3195</v>
      </c>
      <c r="E1523" s="9" t="s">
        <v>3196</v>
      </c>
      <c r="F1523" s="9" t="s">
        <v>3197</v>
      </c>
      <c r="G1523" s="9" t="s">
        <v>3198</v>
      </c>
      <c r="H1523" s="9">
        <v>72.0</v>
      </c>
      <c r="I1523" s="9" t="s">
        <v>58</v>
      </c>
      <c r="J1523" s="9" t="s">
        <v>1047</v>
      </c>
      <c r="K1523" s="9" t="s">
        <v>41</v>
      </c>
      <c r="L1523" s="9">
        <v>3.0</v>
      </c>
      <c r="M1523" s="9" t="s">
        <v>42</v>
      </c>
      <c r="N1523" s="9" t="s">
        <v>43</v>
      </c>
      <c r="O1523" s="9" t="s">
        <v>474</v>
      </c>
      <c r="P1523" s="9" t="s">
        <v>3203</v>
      </c>
      <c r="Q1523" s="21" t="s">
        <v>3205</v>
      </c>
      <c r="S1523" s="9" t="s">
        <v>50</v>
      </c>
      <c r="T1523" s="9">
        <v>3.0</v>
      </c>
      <c r="U1523" s="9" t="s">
        <v>206</v>
      </c>
      <c r="V1523" s="9" t="s">
        <v>3214</v>
      </c>
      <c r="W1523" s="9" t="s">
        <v>3215</v>
      </c>
      <c r="Y1523" s="24">
        <v>40364.0</v>
      </c>
      <c r="Z1523" s="9">
        <v>2.0</v>
      </c>
      <c r="AA1523" s="9" t="s">
        <v>52</v>
      </c>
    </row>
    <row r="1524">
      <c r="A1524" s="23">
        <v>41882.96661047454</v>
      </c>
      <c r="B1524" s="24">
        <v>41193.0</v>
      </c>
      <c r="S1524" s="9" t="s">
        <v>50</v>
      </c>
      <c r="AA1524" s="9" t="s">
        <v>212</v>
      </c>
    </row>
    <row r="1525">
      <c r="A1525" s="23">
        <v>41883.31324449074</v>
      </c>
      <c r="B1525" s="24">
        <v>40816.0</v>
      </c>
      <c r="C1525" s="9" t="s">
        <v>105</v>
      </c>
      <c r="D1525" s="9" t="s">
        <v>4463</v>
      </c>
      <c r="E1525" s="9" t="s">
        <v>4464</v>
      </c>
      <c r="F1525" s="9" t="s">
        <v>4465</v>
      </c>
      <c r="G1525" s="9" t="s">
        <v>4466</v>
      </c>
      <c r="H1525" s="9">
        <v>28.0</v>
      </c>
      <c r="I1525" s="9" t="s">
        <v>58</v>
      </c>
      <c r="J1525" s="9" t="s">
        <v>90</v>
      </c>
      <c r="K1525" s="9" t="s">
        <v>59</v>
      </c>
      <c r="L1525" s="9">
        <v>1.0</v>
      </c>
      <c r="M1525" s="9" t="s">
        <v>77</v>
      </c>
      <c r="N1525" s="9" t="s">
        <v>60</v>
      </c>
      <c r="O1525" s="9" t="s">
        <v>190</v>
      </c>
      <c r="P1525" s="9" t="s">
        <v>4467</v>
      </c>
      <c r="Q1525" s="21" t="s">
        <v>4468</v>
      </c>
      <c r="R1525" s="9" t="s">
        <v>4469</v>
      </c>
      <c r="S1525" s="9" t="s">
        <v>50</v>
      </c>
      <c r="T1525" s="9">
        <v>4.0</v>
      </c>
      <c r="U1525" s="9" t="s">
        <v>66</v>
      </c>
      <c r="Y1525" s="24">
        <v>40808.0</v>
      </c>
      <c r="Z1525" s="9">
        <v>1.0</v>
      </c>
      <c r="AA1525" s="9" t="s">
        <v>685</v>
      </c>
    </row>
    <row r="1526">
      <c r="A1526" s="23">
        <v>41883.319683402784</v>
      </c>
      <c r="B1526" s="24">
        <v>40816.0</v>
      </c>
      <c r="C1526" s="9" t="s">
        <v>410</v>
      </c>
      <c r="D1526" s="9" t="s">
        <v>1337</v>
      </c>
      <c r="E1526" s="9" t="s">
        <v>4470</v>
      </c>
      <c r="F1526" s="9" t="s">
        <v>4471</v>
      </c>
      <c r="G1526" s="9" t="s">
        <v>4472</v>
      </c>
      <c r="H1526" s="9">
        <v>21.0</v>
      </c>
      <c r="I1526" s="9" t="s">
        <v>58</v>
      </c>
      <c r="J1526" s="9" t="s">
        <v>59</v>
      </c>
      <c r="K1526" s="9" t="s">
        <v>59</v>
      </c>
      <c r="M1526" s="9" t="s">
        <v>77</v>
      </c>
      <c r="N1526" s="9" t="s">
        <v>60</v>
      </c>
      <c r="O1526" s="9" t="s">
        <v>4473</v>
      </c>
      <c r="P1526" s="9" t="s">
        <v>4474</v>
      </c>
      <c r="Q1526" s="21" t="s">
        <v>4475</v>
      </c>
      <c r="R1526" s="9" t="s">
        <v>4476</v>
      </c>
      <c r="S1526" s="9" t="s">
        <v>50</v>
      </c>
      <c r="T1526" s="9">
        <v>3.0</v>
      </c>
      <c r="U1526" s="9" t="s">
        <v>66</v>
      </c>
      <c r="Y1526" s="24">
        <v>40816.0</v>
      </c>
      <c r="Z1526" s="9">
        <v>1.0</v>
      </c>
      <c r="AA1526" s="9" t="s">
        <v>685</v>
      </c>
    </row>
    <row r="1527">
      <c r="A1527" s="23">
        <v>41883.33117642361</v>
      </c>
      <c r="B1527" s="24">
        <v>40816.0</v>
      </c>
      <c r="C1527" s="9" t="s">
        <v>418</v>
      </c>
      <c r="D1527" s="9" t="s">
        <v>4477</v>
      </c>
      <c r="E1527" s="9" t="s">
        <v>3429</v>
      </c>
      <c r="F1527" s="9" t="s">
        <v>3447</v>
      </c>
      <c r="G1527" s="9" t="s">
        <v>4478</v>
      </c>
      <c r="H1527" s="9">
        <v>21.0</v>
      </c>
      <c r="I1527" s="9" t="s">
        <v>58</v>
      </c>
      <c r="J1527" s="9" t="s">
        <v>59</v>
      </c>
      <c r="K1527" s="9" t="s">
        <v>59</v>
      </c>
      <c r="M1527" s="9" t="s">
        <v>42</v>
      </c>
      <c r="N1527" s="9" t="s">
        <v>60</v>
      </c>
      <c r="O1527" s="9" t="s">
        <v>78</v>
      </c>
      <c r="P1527" s="9" t="s">
        <v>4479</v>
      </c>
      <c r="Q1527" s="21" t="s">
        <v>4480</v>
      </c>
      <c r="S1527" s="9" t="s">
        <v>50</v>
      </c>
      <c r="T1527" s="9">
        <v>4.0</v>
      </c>
      <c r="U1527" s="9" t="s">
        <v>66</v>
      </c>
      <c r="Y1527" s="24">
        <v>40815.0</v>
      </c>
      <c r="Z1527" s="9">
        <v>1.0</v>
      </c>
      <c r="AA1527" s="9" t="s">
        <v>685</v>
      </c>
    </row>
    <row r="1528">
      <c r="A1528" s="23">
        <v>41883.33500409722</v>
      </c>
      <c r="B1528" s="24">
        <v>40816.0</v>
      </c>
      <c r="C1528" s="9" t="s">
        <v>101</v>
      </c>
      <c r="D1528" s="9" t="s">
        <v>153</v>
      </c>
      <c r="E1528" s="9" t="s">
        <v>2656</v>
      </c>
      <c r="F1528" s="9" t="s">
        <v>4295</v>
      </c>
      <c r="G1528" s="9" t="s">
        <v>4481</v>
      </c>
      <c r="H1528" s="9">
        <v>35.0</v>
      </c>
      <c r="I1528" s="9" t="s">
        <v>58</v>
      </c>
      <c r="J1528" s="9" t="s">
        <v>90</v>
      </c>
      <c r="K1528" s="9" t="s">
        <v>109</v>
      </c>
      <c r="M1528" s="9" t="s">
        <v>42</v>
      </c>
      <c r="N1528" s="9" t="s">
        <v>60</v>
      </c>
      <c r="O1528" s="9" t="s">
        <v>78</v>
      </c>
      <c r="P1528" s="9" t="s">
        <v>4482</v>
      </c>
      <c r="Q1528" s="21" t="s">
        <v>4483</v>
      </c>
      <c r="S1528" s="9" t="s">
        <v>50</v>
      </c>
      <c r="T1528" s="9">
        <v>5.0</v>
      </c>
      <c r="U1528" s="9" t="s">
        <v>66</v>
      </c>
      <c r="Y1528" s="24">
        <v>40816.0</v>
      </c>
      <c r="Z1528" s="9">
        <v>1.0</v>
      </c>
      <c r="AA1528" s="9" t="s">
        <v>685</v>
      </c>
    </row>
    <row r="1529">
      <c r="A1529" s="23">
        <v>41883.34495141204</v>
      </c>
      <c r="B1529" s="24">
        <v>40816.0</v>
      </c>
      <c r="C1529" s="9" t="s">
        <v>148</v>
      </c>
      <c r="D1529" s="9" t="s">
        <v>4487</v>
      </c>
      <c r="E1529" s="9" t="s">
        <v>4488</v>
      </c>
      <c r="F1529" s="9" t="s">
        <v>4489</v>
      </c>
      <c r="G1529" s="9" t="s">
        <v>4490</v>
      </c>
      <c r="H1529" s="9">
        <v>21.0</v>
      </c>
      <c r="I1529" s="9" t="s">
        <v>58</v>
      </c>
      <c r="J1529" s="9" t="s">
        <v>90</v>
      </c>
      <c r="K1529" s="9" t="s">
        <v>109</v>
      </c>
      <c r="L1529" s="9">
        <v>8.0</v>
      </c>
      <c r="M1529" s="9" t="s">
        <v>42</v>
      </c>
      <c r="N1529" s="9" t="s">
        <v>60</v>
      </c>
      <c r="O1529" s="9" t="s">
        <v>78</v>
      </c>
      <c r="P1529" s="9" t="s">
        <v>4493</v>
      </c>
      <c r="Q1529" s="21" t="s">
        <v>4494</v>
      </c>
      <c r="R1529" s="9" t="s">
        <v>4496</v>
      </c>
      <c r="S1529" s="9" t="s">
        <v>50</v>
      </c>
      <c r="T1529" s="9">
        <v>5.0</v>
      </c>
      <c r="U1529" s="9" t="s">
        <v>66</v>
      </c>
      <c r="Y1529" s="24">
        <v>40815.0</v>
      </c>
      <c r="Z1529" s="9">
        <v>1.0</v>
      </c>
      <c r="AA1529" s="9" t="s">
        <v>685</v>
      </c>
    </row>
    <row r="1530">
      <c r="A1530" s="23">
        <v>41883.67647681713</v>
      </c>
      <c r="B1530" s="24">
        <v>40860.0</v>
      </c>
      <c r="C1530" s="9" t="s">
        <v>148</v>
      </c>
      <c r="E1530" s="9" t="s">
        <v>513</v>
      </c>
      <c r="F1530" s="9" t="s">
        <v>514</v>
      </c>
      <c r="G1530" s="9" t="s">
        <v>5405</v>
      </c>
      <c r="H1530" s="9">
        <v>22.0</v>
      </c>
      <c r="I1530" s="9" t="s">
        <v>58</v>
      </c>
      <c r="J1530" s="9" t="s">
        <v>40</v>
      </c>
      <c r="K1530" s="9" t="s">
        <v>59</v>
      </c>
      <c r="M1530" s="9" t="s">
        <v>77</v>
      </c>
      <c r="N1530" s="9" t="s">
        <v>60</v>
      </c>
      <c r="O1530" s="9" t="s">
        <v>705</v>
      </c>
      <c r="P1530" s="9" t="s">
        <v>5406</v>
      </c>
      <c r="Q1530" s="21" t="s">
        <v>5407</v>
      </c>
      <c r="R1530" s="9" t="s">
        <v>5408</v>
      </c>
      <c r="S1530" s="9" t="s">
        <v>50</v>
      </c>
      <c r="T1530" s="9">
        <v>3.0</v>
      </c>
      <c r="U1530" s="9" t="s">
        <v>66</v>
      </c>
      <c r="Y1530" s="24">
        <v>40860.0</v>
      </c>
      <c r="Z1530" s="9">
        <v>1.0</v>
      </c>
      <c r="AA1530" s="9" t="s">
        <v>685</v>
      </c>
    </row>
    <row r="1531">
      <c r="A1531" s="23">
        <v>41883.85025121528</v>
      </c>
      <c r="B1531" s="24">
        <v>41077.0</v>
      </c>
      <c r="C1531" s="9" t="s">
        <v>232</v>
      </c>
      <c r="D1531" s="9" t="s">
        <v>6715</v>
      </c>
      <c r="E1531" s="9" t="s">
        <v>6716</v>
      </c>
      <c r="F1531" s="9" t="s">
        <v>6717</v>
      </c>
      <c r="G1531" s="9" t="s">
        <v>6530</v>
      </c>
      <c r="H1531" s="9">
        <v>26.0</v>
      </c>
      <c r="I1531" s="9" t="s">
        <v>58</v>
      </c>
      <c r="J1531" s="9" t="s">
        <v>40</v>
      </c>
      <c r="K1531" s="9" t="s">
        <v>41</v>
      </c>
      <c r="M1531" s="9" t="s">
        <v>77</v>
      </c>
      <c r="N1531" s="9" t="s">
        <v>59</v>
      </c>
      <c r="O1531" s="9" t="s">
        <v>59</v>
      </c>
      <c r="P1531" s="9" t="s">
        <v>6718</v>
      </c>
      <c r="Q1531" s="21" t="s">
        <v>6719</v>
      </c>
      <c r="S1531" s="9" t="s">
        <v>50</v>
      </c>
      <c r="T1531" s="9">
        <v>3.0</v>
      </c>
      <c r="U1531" s="9" t="s">
        <v>206</v>
      </c>
      <c r="V1531" s="9" t="s">
        <v>6720</v>
      </c>
      <c r="W1531" s="9" t="s">
        <v>6721</v>
      </c>
      <c r="Y1531" s="24">
        <v>41077.0</v>
      </c>
      <c r="Z1531" s="9">
        <v>1.0</v>
      </c>
      <c r="AA1531" s="9" t="s">
        <v>52</v>
      </c>
    </row>
    <row r="1532">
      <c r="A1532" s="23">
        <v>41883.86080135417</v>
      </c>
      <c r="B1532" s="24">
        <v>41077.0</v>
      </c>
      <c r="C1532" s="9" t="s">
        <v>347</v>
      </c>
      <c r="E1532" s="9" t="s">
        <v>6722</v>
      </c>
      <c r="F1532" s="9" t="s">
        <v>6723</v>
      </c>
      <c r="G1532" s="9" t="s">
        <v>6724</v>
      </c>
      <c r="H1532" s="9">
        <v>42.0</v>
      </c>
      <c r="I1532" s="9" t="s">
        <v>58</v>
      </c>
      <c r="J1532" s="9" t="s">
        <v>90</v>
      </c>
      <c r="K1532" s="9" t="s">
        <v>41</v>
      </c>
      <c r="M1532" s="9" t="s">
        <v>77</v>
      </c>
      <c r="N1532" s="9" t="s">
        <v>60</v>
      </c>
      <c r="O1532" s="9" t="s">
        <v>78</v>
      </c>
      <c r="P1532" s="9" t="s">
        <v>6725</v>
      </c>
      <c r="Q1532" s="21" t="s">
        <v>6726</v>
      </c>
      <c r="S1532" s="9" t="s">
        <v>50</v>
      </c>
      <c r="T1532" s="9">
        <v>3.0</v>
      </c>
      <c r="U1532" s="9" t="s">
        <v>66</v>
      </c>
      <c r="Y1532" s="24">
        <v>41076.0</v>
      </c>
      <c r="Z1532" s="9">
        <v>1.0</v>
      </c>
      <c r="AA1532" s="9" t="s">
        <v>685</v>
      </c>
    </row>
    <row r="1533">
      <c r="A1533" s="23">
        <v>41883.872209953704</v>
      </c>
      <c r="B1533" s="24">
        <v>41077.0</v>
      </c>
      <c r="C1533" s="9" t="s">
        <v>101</v>
      </c>
      <c r="D1533" s="9" t="s">
        <v>153</v>
      </c>
      <c r="E1533" s="9" t="s">
        <v>6727</v>
      </c>
      <c r="F1533" s="9" t="s">
        <v>221</v>
      </c>
      <c r="G1533" s="9" t="s">
        <v>59</v>
      </c>
      <c r="I1533" s="9" t="s">
        <v>58</v>
      </c>
      <c r="J1533" s="9" t="s">
        <v>59</v>
      </c>
      <c r="K1533" s="9" t="s">
        <v>59</v>
      </c>
      <c r="M1533" s="9" t="s">
        <v>59</v>
      </c>
      <c r="N1533" s="9" t="s">
        <v>59</v>
      </c>
      <c r="O1533" s="9" t="s">
        <v>59</v>
      </c>
      <c r="P1533" s="9" t="s">
        <v>6728</v>
      </c>
      <c r="Q1533" s="21" t="s">
        <v>6729</v>
      </c>
      <c r="S1533" s="9" t="s">
        <v>50</v>
      </c>
      <c r="T1533" s="9">
        <v>3.0</v>
      </c>
      <c r="U1533" s="9" t="s">
        <v>66</v>
      </c>
      <c r="Y1533" s="24">
        <v>41076.0</v>
      </c>
      <c r="Z1533" s="9">
        <v>1.0</v>
      </c>
      <c r="AA1533" s="9" t="s">
        <v>685</v>
      </c>
    </row>
    <row r="1534">
      <c r="A1534" s="23">
        <v>41883.88175997685</v>
      </c>
      <c r="B1534" s="24">
        <v>41077.0</v>
      </c>
      <c r="C1534" s="9" t="s">
        <v>67</v>
      </c>
      <c r="E1534" s="9" t="s">
        <v>70</v>
      </c>
      <c r="F1534" s="9" t="s">
        <v>6730</v>
      </c>
      <c r="G1534" s="9" t="s">
        <v>6731</v>
      </c>
      <c r="H1534" s="9">
        <v>51.0</v>
      </c>
      <c r="I1534" s="9" t="s">
        <v>58</v>
      </c>
      <c r="J1534" s="9" t="s">
        <v>90</v>
      </c>
      <c r="K1534" s="9" t="s">
        <v>41</v>
      </c>
      <c r="M1534" s="9" t="s">
        <v>42</v>
      </c>
      <c r="N1534" s="9" t="s">
        <v>60</v>
      </c>
      <c r="O1534" s="9" t="s">
        <v>474</v>
      </c>
      <c r="P1534" s="9" t="s">
        <v>6732</v>
      </c>
      <c r="Q1534" s="21" t="s">
        <v>6733</v>
      </c>
      <c r="S1534" s="9" t="s">
        <v>50</v>
      </c>
      <c r="T1534" s="9">
        <v>5.0</v>
      </c>
      <c r="U1534" s="9" t="s">
        <v>66</v>
      </c>
      <c r="Y1534" s="24">
        <v>41077.0</v>
      </c>
      <c r="Z1534" s="9">
        <v>1.0</v>
      </c>
      <c r="AA1534" s="9" t="s">
        <v>685</v>
      </c>
    </row>
    <row r="1535">
      <c r="A1535" s="23">
        <v>41883.89330962963</v>
      </c>
      <c r="B1535" s="24">
        <v>41077.0</v>
      </c>
      <c r="C1535" s="9" t="s">
        <v>253</v>
      </c>
      <c r="E1535" s="9" t="s">
        <v>455</v>
      </c>
      <c r="F1535" s="9" t="s">
        <v>6734</v>
      </c>
      <c r="G1535" s="9" t="s">
        <v>6735</v>
      </c>
      <c r="H1535" s="9">
        <v>24.0</v>
      </c>
      <c r="I1535" s="9" t="s">
        <v>58</v>
      </c>
      <c r="J1535" s="9" t="s">
        <v>90</v>
      </c>
      <c r="K1535" s="9" t="s">
        <v>59</v>
      </c>
      <c r="M1535" s="9" t="s">
        <v>77</v>
      </c>
      <c r="N1535" s="9" t="s">
        <v>60</v>
      </c>
      <c r="O1535" s="9" t="s">
        <v>341</v>
      </c>
      <c r="P1535" s="9" t="s">
        <v>6736</v>
      </c>
      <c r="Q1535" s="21" t="s">
        <v>6737</v>
      </c>
      <c r="R1535" s="9" t="s">
        <v>6738</v>
      </c>
      <c r="S1535" s="9" t="s">
        <v>50</v>
      </c>
      <c r="T1535" s="9">
        <v>3.0</v>
      </c>
      <c r="U1535" s="9" t="s">
        <v>66</v>
      </c>
      <c r="Y1535" s="24">
        <v>41077.0</v>
      </c>
      <c r="Z1535" s="9">
        <v>1.0</v>
      </c>
      <c r="AA1535" s="9" t="s">
        <v>685</v>
      </c>
    </row>
    <row r="1536">
      <c r="A1536" s="23">
        <v>41883.904333125</v>
      </c>
      <c r="B1536" s="24">
        <v>41077.0</v>
      </c>
      <c r="C1536" s="9" t="s">
        <v>85</v>
      </c>
      <c r="E1536" s="9" t="s">
        <v>6739</v>
      </c>
      <c r="F1536" s="9" t="s">
        <v>6740</v>
      </c>
      <c r="G1536" s="9" t="s">
        <v>6741</v>
      </c>
      <c r="H1536" s="9">
        <v>54.0</v>
      </c>
      <c r="I1536" s="9" t="s">
        <v>58</v>
      </c>
      <c r="J1536" s="9" t="s">
        <v>90</v>
      </c>
      <c r="K1536" s="9" t="s">
        <v>59</v>
      </c>
      <c r="M1536" s="9" t="s">
        <v>42</v>
      </c>
      <c r="N1536" s="9" t="s">
        <v>60</v>
      </c>
      <c r="O1536" s="9" t="s">
        <v>78</v>
      </c>
      <c r="P1536" s="9" t="s">
        <v>6742</v>
      </c>
      <c r="Q1536" s="21" t="s">
        <v>6743</v>
      </c>
      <c r="R1536" s="9" t="s">
        <v>6744</v>
      </c>
      <c r="S1536" s="9" t="s">
        <v>50</v>
      </c>
      <c r="T1536" s="9">
        <v>5.0</v>
      </c>
      <c r="U1536" s="9" t="s">
        <v>66</v>
      </c>
      <c r="Y1536" s="24">
        <v>41077.0</v>
      </c>
      <c r="Z1536" s="9">
        <v>1.0</v>
      </c>
      <c r="AA1536" s="9" t="s">
        <v>685</v>
      </c>
    </row>
    <row r="1537">
      <c r="A1537" s="23">
        <v>41884.11436743056</v>
      </c>
      <c r="B1537" s="24">
        <v>40860.0</v>
      </c>
      <c r="C1537" s="9" t="s">
        <v>67</v>
      </c>
      <c r="E1537" s="9" t="s">
        <v>70</v>
      </c>
      <c r="F1537" s="9" t="s">
        <v>5413</v>
      </c>
      <c r="G1537" s="9" t="s">
        <v>5414</v>
      </c>
      <c r="H1537" s="9">
        <v>31.0</v>
      </c>
      <c r="I1537" s="9" t="s">
        <v>58</v>
      </c>
      <c r="J1537" s="9" t="s">
        <v>59</v>
      </c>
      <c r="K1537" s="9" t="s">
        <v>59</v>
      </c>
      <c r="M1537" s="9" t="s">
        <v>77</v>
      </c>
      <c r="N1537" s="9" t="s">
        <v>60</v>
      </c>
      <c r="O1537" s="9" t="s">
        <v>474</v>
      </c>
      <c r="P1537" s="9" t="s">
        <v>5415</v>
      </c>
      <c r="Q1537" s="21" t="s">
        <v>5416</v>
      </c>
      <c r="S1537" s="9" t="s">
        <v>50</v>
      </c>
      <c r="T1537" s="9">
        <v>3.0</v>
      </c>
      <c r="U1537" s="9" t="s">
        <v>66</v>
      </c>
      <c r="Y1537" s="24">
        <v>40858.0</v>
      </c>
      <c r="Z1537" s="9">
        <v>2.0</v>
      </c>
      <c r="AA1537" s="9" t="s">
        <v>685</v>
      </c>
    </row>
    <row r="1538">
      <c r="A1538" s="23">
        <v>41884.12677062501</v>
      </c>
      <c r="B1538" s="24">
        <v>40860.0</v>
      </c>
      <c r="C1538" s="9" t="s">
        <v>1484</v>
      </c>
      <c r="E1538" s="9" t="s">
        <v>5327</v>
      </c>
      <c r="F1538" s="9" t="s">
        <v>5422</v>
      </c>
      <c r="G1538" s="9" t="s">
        <v>5423</v>
      </c>
      <c r="H1538" s="9">
        <v>68.0</v>
      </c>
      <c r="I1538" s="9" t="s">
        <v>58</v>
      </c>
      <c r="J1538" s="9" t="s">
        <v>90</v>
      </c>
      <c r="K1538" s="9" t="s">
        <v>59</v>
      </c>
      <c r="M1538" s="9" t="s">
        <v>42</v>
      </c>
      <c r="N1538" s="9" t="s">
        <v>60</v>
      </c>
      <c r="O1538" s="9" t="s">
        <v>159</v>
      </c>
      <c r="P1538" s="9" t="s">
        <v>5424</v>
      </c>
      <c r="Q1538" s="21" t="s">
        <v>5425</v>
      </c>
      <c r="S1538" s="9" t="s">
        <v>50</v>
      </c>
      <c r="T1538" s="9">
        <v>3.0</v>
      </c>
      <c r="U1538" s="9" t="s">
        <v>66</v>
      </c>
      <c r="Y1538" s="24">
        <v>40860.0</v>
      </c>
      <c r="Z1538" s="9">
        <v>2.0</v>
      </c>
      <c r="AA1538" s="9" t="s">
        <v>685</v>
      </c>
    </row>
    <row r="1539">
      <c r="A1539" s="23">
        <v>41884.1428733912</v>
      </c>
      <c r="B1539" s="24">
        <v>40860.0</v>
      </c>
      <c r="C1539" s="9" t="s">
        <v>410</v>
      </c>
      <c r="E1539" s="9" t="s">
        <v>1149</v>
      </c>
      <c r="F1539" s="9" t="s">
        <v>5431</v>
      </c>
      <c r="G1539" s="9" t="s">
        <v>5432</v>
      </c>
      <c r="H1539" s="9">
        <v>29.0</v>
      </c>
      <c r="I1539" s="9" t="s">
        <v>58</v>
      </c>
      <c r="J1539" s="9" t="s">
        <v>90</v>
      </c>
      <c r="K1539" s="9" t="s">
        <v>59</v>
      </c>
      <c r="L1539" s="9">
        <v>5.0</v>
      </c>
      <c r="M1539" s="9" t="s">
        <v>42</v>
      </c>
      <c r="N1539" s="9" t="s">
        <v>60</v>
      </c>
      <c r="O1539" s="9" t="s">
        <v>78</v>
      </c>
      <c r="P1539" s="9" t="s">
        <v>5433</v>
      </c>
      <c r="Q1539" s="21" t="s">
        <v>5434</v>
      </c>
      <c r="R1539" s="9" t="s">
        <v>1161</v>
      </c>
      <c r="S1539" s="9" t="s">
        <v>50</v>
      </c>
      <c r="T1539" s="9">
        <v>3.0</v>
      </c>
      <c r="U1539" s="9" t="s">
        <v>66</v>
      </c>
      <c r="Y1539" s="24">
        <v>40583.0</v>
      </c>
      <c r="Z1539" s="9">
        <v>2.0</v>
      </c>
      <c r="AA1539" s="9" t="s">
        <v>685</v>
      </c>
    </row>
    <row r="1540">
      <c r="A1540" s="23">
        <v>41884.15099756944</v>
      </c>
      <c r="B1540" s="24">
        <v>40860.0</v>
      </c>
      <c r="C1540" s="9" t="s">
        <v>105</v>
      </c>
      <c r="E1540" s="9" t="s">
        <v>4626</v>
      </c>
      <c r="F1540" s="9" t="s">
        <v>5439</v>
      </c>
      <c r="G1540" s="9" t="s">
        <v>5440</v>
      </c>
      <c r="H1540" s="9">
        <v>23.0</v>
      </c>
      <c r="I1540" s="9" t="s">
        <v>58</v>
      </c>
      <c r="J1540" s="9" t="s">
        <v>59</v>
      </c>
      <c r="K1540" s="9" t="s">
        <v>59</v>
      </c>
      <c r="M1540" s="9" t="s">
        <v>42</v>
      </c>
      <c r="N1540" s="9" t="s">
        <v>60</v>
      </c>
      <c r="O1540" s="9" t="s">
        <v>78</v>
      </c>
      <c r="P1540" s="9" t="s">
        <v>5441</v>
      </c>
      <c r="Q1540" s="21" t="s">
        <v>5401</v>
      </c>
      <c r="S1540" s="9" t="s">
        <v>50</v>
      </c>
      <c r="T1540" s="9">
        <v>3.0</v>
      </c>
      <c r="U1540" s="9" t="s">
        <v>66</v>
      </c>
      <c r="Y1540" s="24">
        <v>40859.0</v>
      </c>
      <c r="Z1540" s="9">
        <v>4.0</v>
      </c>
      <c r="AA1540" s="9" t="s">
        <v>685</v>
      </c>
    </row>
    <row r="1541">
      <c r="A1541" s="23">
        <v>41884.174635208336</v>
      </c>
      <c r="B1541" s="24">
        <v>40860.0</v>
      </c>
      <c r="S1541" s="9" t="s">
        <v>50</v>
      </c>
      <c r="AA1541" s="9" t="s">
        <v>212</v>
      </c>
    </row>
    <row r="1542">
      <c r="A1542" s="23">
        <v>41884.30960188657</v>
      </c>
      <c r="B1542" s="24">
        <v>40853.0</v>
      </c>
      <c r="C1542" s="9" t="s">
        <v>378</v>
      </c>
      <c r="E1542" s="9" t="s">
        <v>5305</v>
      </c>
      <c r="F1542" s="9" t="s">
        <v>5306</v>
      </c>
      <c r="G1542" s="9" t="s">
        <v>5307</v>
      </c>
      <c r="H1542" s="9">
        <v>26.0</v>
      </c>
      <c r="I1542" s="9" t="s">
        <v>58</v>
      </c>
      <c r="J1542" s="9" t="s">
        <v>59</v>
      </c>
      <c r="K1542" s="9" t="s">
        <v>59</v>
      </c>
      <c r="M1542" s="9" t="s">
        <v>42</v>
      </c>
      <c r="N1542" s="9" t="s">
        <v>59</v>
      </c>
      <c r="O1542" s="9" t="s">
        <v>59</v>
      </c>
      <c r="P1542" s="9" t="s">
        <v>5308</v>
      </c>
      <c r="Q1542" s="21" t="s">
        <v>5309</v>
      </c>
      <c r="R1542" s="9" t="s">
        <v>5310</v>
      </c>
      <c r="S1542" s="9" t="s">
        <v>50</v>
      </c>
      <c r="T1542" s="9">
        <v>3.0</v>
      </c>
      <c r="U1542" s="9" t="s">
        <v>66</v>
      </c>
      <c r="Y1542" s="24">
        <v>40853.0</v>
      </c>
      <c r="Z1542" s="9">
        <v>1.0</v>
      </c>
      <c r="AA1542" s="9" t="s">
        <v>685</v>
      </c>
    </row>
    <row r="1543">
      <c r="A1543" s="23">
        <v>41884.31387010417</v>
      </c>
      <c r="B1543" s="24">
        <v>40853.0</v>
      </c>
      <c r="C1543" s="9" t="s">
        <v>34</v>
      </c>
      <c r="E1543" s="9" t="s">
        <v>36</v>
      </c>
      <c r="F1543" s="9" t="s">
        <v>277</v>
      </c>
      <c r="I1543" s="9" t="s">
        <v>58</v>
      </c>
      <c r="J1543" s="9" t="s">
        <v>59</v>
      </c>
      <c r="K1543" s="9" t="s">
        <v>59</v>
      </c>
      <c r="M1543" s="9" t="s">
        <v>77</v>
      </c>
      <c r="N1543" s="9" t="s">
        <v>59</v>
      </c>
      <c r="O1543" s="9" t="s">
        <v>59</v>
      </c>
      <c r="P1543" s="9" t="s">
        <v>5311</v>
      </c>
      <c r="Q1543" s="21" t="s">
        <v>5312</v>
      </c>
      <c r="S1543" s="9" t="s">
        <v>50</v>
      </c>
      <c r="T1543" s="9">
        <v>3.0</v>
      </c>
      <c r="U1543" s="9" t="s">
        <v>66</v>
      </c>
      <c r="Y1543" s="24">
        <v>40852.0</v>
      </c>
      <c r="Z1543" s="9">
        <v>1.0</v>
      </c>
      <c r="AA1543" s="9" t="s">
        <v>685</v>
      </c>
    </row>
    <row r="1544">
      <c r="A1544" s="23">
        <v>41884.369783842594</v>
      </c>
      <c r="B1544" s="24">
        <v>40853.0</v>
      </c>
      <c r="C1544" s="9" t="s">
        <v>85</v>
      </c>
      <c r="E1544" s="9" t="s">
        <v>5318</v>
      </c>
      <c r="F1544" s="9" t="s">
        <v>5319</v>
      </c>
      <c r="G1544" s="9" t="s">
        <v>5320</v>
      </c>
      <c r="H1544" s="9">
        <v>21.0</v>
      </c>
      <c r="I1544" s="9" t="s">
        <v>58</v>
      </c>
      <c r="J1544" s="9" t="s">
        <v>59</v>
      </c>
      <c r="K1544" s="9" t="s">
        <v>59</v>
      </c>
      <c r="M1544" s="9" t="s">
        <v>42</v>
      </c>
      <c r="N1544" s="9" t="s">
        <v>60</v>
      </c>
      <c r="O1544" s="9" t="s">
        <v>705</v>
      </c>
      <c r="P1544" s="9" t="s">
        <v>5323</v>
      </c>
      <c r="Q1544" s="21" t="s">
        <v>5324</v>
      </c>
      <c r="S1544" s="9" t="s">
        <v>50</v>
      </c>
      <c r="T1544" s="9">
        <v>3.0</v>
      </c>
      <c r="U1544" s="9" t="s">
        <v>66</v>
      </c>
      <c r="Y1544" s="24">
        <v>40853.0</v>
      </c>
      <c r="Z1544" s="9">
        <v>1.0</v>
      </c>
      <c r="AA1544" s="9" t="s">
        <v>685</v>
      </c>
    </row>
    <row r="1545">
      <c r="A1545" s="23">
        <v>41884.37851275463</v>
      </c>
      <c r="B1545" s="24">
        <v>40853.0</v>
      </c>
      <c r="C1545" s="9" t="s">
        <v>1484</v>
      </c>
      <c r="D1545" s="9" t="s">
        <v>5327</v>
      </c>
      <c r="E1545" s="9" t="s">
        <v>5327</v>
      </c>
      <c r="F1545" s="9" t="s">
        <v>5329</v>
      </c>
      <c r="G1545" s="9" t="s">
        <v>5330</v>
      </c>
      <c r="H1545" s="9">
        <v>29.0</v>
      </c>
      <c r="I1545" s="9" t="s">
        <v>58</v>
      </c>
      <c r="J1545" s="9" t="s">
        <v>40</v>
      </c>
      <c r="K1545" s="9" t="s">
        <v>59</v>
      </c>
      <c r="M1545" s="9" t="s">
        <v>77</v>
      </c>
      <c r="N1545" s="9" t="s">
        <v>60</v>
      </c>
      <c r="O1545" s="9" t="s">
        <v>159</v>
      </c>
      <c r="P1545" s="9" t="s">
        <v>5333</v>
      </c>
      <c r="Q1545" s="21" t="s">
        <v>5334</v>
      </c>
      <c r="R1545" s="9" t="s">
        <v>5342</v>
      </c>
      <c r="S1545" s="9" t="s">
        <v>50</v>
      </c>
      <c r="T1545" s="9">
        <v>3.0</v>
      </c>
      <c r="U1545" s="9" t="s">
        <v>66</v>
      </c>
      <c r="Y1545" s="24">
        <v>40853.0</v>
      </c>
      <c r="Z1545" s="9">
        <v>2.0</v>
      </c>
      <c r="AA1545" s="9" t="s">
        <v>685</v>
      </c>
    </row>
    <row r="1546">
      <c r="A1546" s="23">
        <v>41884.38426987268</v>
      </c>
      <c r="B1546" s="24">
        <v>40853.0</v>
      </c>
      <c r="C1546" s="9" t="s">
        <v>300</v>
      </c>
      <c r="E1546" s="9" t="s">
        <v>5343</v>
      </c>
      <c r="F1546" s="9" t="s">
        <v>5344</v>
      </c>
      <c r="G1546" s="9" t="s">
        <v>5345</v>
      </c>
      <c r="H1546" s="9">
        <v>24.0</v>
      </c>
      <c r="I1546" s="9" t="s">
        <v>58</v>
      </c>
      <c r="J1546" s="9" t="s">
        <v>40</v>
      </c>
      <c r="K1546" s="9" t="s">
        <v>41</v>
      </c>
      <c r="M1546" s="9" t="s">
        <v>77</v>
      </c>
      <c r="N1546" s="9" t="s">
        <v>60</v>
      </c>
      <c r="O1546" s="9" t="s">
        <v>705</v>
      </c>
      <c r="P1546" s="9" t="s">
        <v>5346</v>
      </c>
      <c r="Q1546" s="21" t="s">
        <v>5347</v>
      </c>
      <c r="S1546" s="9" t="s">
        <v>50</v>
      </c>
      <c r="T1546" s="9">
        <v>3.0</v>
      </c>
      <c r="U1546" s="9" t="s">
        <v>66</v>
      </c>
      <c r="Y1546" s="24">
        <v>40853.0</v>
      </c>
      <c r="Z1546" s="9">
        <v>3.0</v>
      </c>
      <c r="AA1546" s="9" t="s">
        <v>685</v>
      </c>
    </row>
    <row r="1547">
      <c r="A1547" s="23">
        <v>41884.75773251158</v>
      </c>
      <c r="B1547" s="24">
        <v>40919.0</v>
      </c>
      <c r="S1547" s="9" t="s">
        <v>175</v>
      </c>
      <c r="AA1547" s="9" t="s">
        <v>212</v>
      </c>
    </row>
    <row r="1548">
      <c r="A1548" s="23">
        <v>41885.3277721412</v>
      </c>
      <c r="B1548" s="24">
        <v>40800.0</v>
      </c>
      <c r="C1548" s="9" t="s">
        <v>919</v>
      </c>
      <c r="D1548" s="9" t="s">
        <v>4299</v>
      </c>
      <c r="E1548" s="9" t="s">
        <v>4300</v>
      </c>
      <c r="F1548" s="9" t="s">
        <v>4301</v>
      </c>
      <c r="G1548" s="9" t="s">
        <v>4302</v>
      </c>
      <c r="H1548" s="9">
        <v>50.0</v>
      </c>
      <c r="I1548" s="9" t="s">
        <v>58</v>
      </c>
      <c r="J1548" s="9" t="s">
        <v>90</v>
      </c>
      <c r="K1548" s="9" t="s">
        <v>59</v>
      </c>
      <c r="L1548" s="9">
        <v>1.0</v>
      </c>
      <c r="M1548" s="9" t="s">
        <v>42</v>
      </c>
      <c r="N1548" s="9" t="s">
        <v>60</v>
      </c>
      <c r="O1548" s="9" t="s">
        <v>705</v>
      </c>
      <c r="P1548" s="9" t="s">
        <v>4303</v>
      </c>
      <c r="Q1548" s="21" t="s">
        <v>4304</v>
      </c>
      <c r="R1548" s="9" t="s">
        <v>4309</v>
      </c>
      <c r="S1548" s="9" t="s">
        <v>50</v>
      </c>
      <c r="T1548" s="9">
        <v>5.0</v>
      </c>
      <c r="U1548" s="9" t="s">
        <v>66</v>
      </c>
      <c r="Y1548" s="24">
        <v>40799.0</v>
      </c>
      <c r="Z1548" s="9">
        <v>1.0</v>
      </c>
      <c r="AA1548" s="9" t="s">
        <v>685</v>
      </c>
    </row>
    <row r="1549">
      <c r="A1549" s="23">
        <v>41885.336608865735</v>
      </c>
      <c r="B1549" s="24">
        <v>40800.0</v>
      </c>
      <c r="C1549" s="9" t="s">
        <v>85</v>
      </c>
      <c r="D1549" s="9" t="s">
        <v>115</v>
      </c>
      <c r="E1549" s="9" t="s">
        <v>87</v>
      </c>
      <c r="F1549" s="9" t="s">
        <v>3990</v>
      </c>
      <c r="G1549" s="9" t="s">
        <v>4310</v>
      </c>
      <c r="H1549" s="9">
        <v>23.0</v>
      </c>
      <c r="I1549" s="9" t="s">
        <v>58</v>
      </c>
      <c r="J1549" s="9" t="s">
        <v>40</v>
      </c>
      <c r="K1549" s="9" t="s">
        <v>59</v>
      </c>
      <c r="M1549" s="9" t="s">
        <v>77</v>
      </c>
      <c r="N1549" s="9" t="s">
        <v>43</v>
      </c>
      <c r="O1549" s="9" t="s">
        <v>43</v>
      </c>
      <c r="P1549" s="9" t="s">
        <v>4311</v>
      </c>
      <c r="Q1549" s="21" t="s">
        <v>4312</v>
      </c>
      <c r="R1549" s="9" t="s">
        <v>4317</v>
      </c>
      <c r="S1549" s="9" t="s">
        <v>50</v>
      </c>
      <c r="T1549" s="9">
        <v>1.0</v>
      </c>
      <c r="U1549" s="9" t="s">
        <v>66</v>
      </c>
      <c r="Y1549" s="24">
        <v>40800.0</v>
      </c>
      <c r="Z1549" s="9">
        <v>2.0</v>
      </c>
      <c r="AA1549" s="9" t="s">
        <v>685</v>
      </c>
    </row>
    <row r="1550">
      <c r="A1550" s="23">
        <v>41885.3375134838</v>
      </c>
      <c r="B1550" s="24">
        <v>40800.0</v>
      </c>
      <c r="S1550" s="9" t="s">
        <v>50</v>
      </c>
      <c r="AA1550" s="9" t="s">
        <v>212</v>
      </c>
    </row>
    <row r="1551">
      <c r="A1551" s="23">
        <v>41885.35262104167</v>
      </c>
      <c r="B1551" s="24">
        <v>40801.0</v>
      </c>
      <c r="C1551" s="9" t="s">
        <v>105</v>
      </c>
      <c r="D1551" s="9" t="s">
        <v>4320</v>
      </c>
      <c r="E1551" s="9" t="s">
        <v>4321</v>
      </c>
      <c r="F1551" s="9" t="s">
        <v>4322</v>
      </c>
      <c r="G1551" s="9" t="s">
        <v>4323</v>
      </c>
      <c r="H1551" s="9">
        <v>35.0</v>
      </c>
      <c r="I1551" s="9" t="s">
        <v>58</v>
      </c>
      <c r="J1551" s="9" t="s">
        <v>90</v>
      </c>
      <c r="K1551" s="9" t="s">
        <v>59</v>
      </c>
      <c r="M1551" s="9" t="s">
        <v>42</v>
      </c>
      <c r="N1551" s="9" t="s">
        <v>60</v>
      </c>
      <c r="O1551" s="9" t="s">
        <v>190</v>
      </c>
      <c r="P1551" s="9" t="s">
        <v>4324</v>
      </c>
      <c r="Q1551" s="21" t="s">
        <v>4325</v>
      </c>
      <c r="R1551" s="9" t="s">
        <v>4329</v>
      </c>
      <c r="S1551" s="9" t="s">
        <v>50</v>
      </c>
      <c r="T1551" s="9">
        <v>3.0</v>
      </c>
      <c r="U1551" s="9" t="s">
        <v>66</v>
      </c>
      <c r="Y1551" s="24">
        <v>40801.0</v>
      </c>
      <c r="Z1551" s="9">
        <v>1.0</v>
      </c>
      <c r="AA1551" s="9" t="s">
        <v>685</v>
      </c>
    </row>
    <row r="1552">
      <c r="A1552" s="23">
        <v>41885.361386226854</v>
      </c>
      <c r="B1552" s="24">
        <v>40801.0</v>
      </c>
      <c r="C1552" s="9" t="s">
        <v>34</v>
      </c>
      <c r="D1552" s="9" t="s">
        <v>276</v>
      </c>
      <c r="E1552" s="9" t="s">
        <v>36</v>
      </c>
      <c r="F1552" s="9" t="s">
        <v>297</v>
      </c>
      <c r="G1552" s="9" t="s">
        <v>4330</v>
      </c>
      <c r="H1552" s="9">
        <v>25.0</v>
      </c>
      <c r="I1552" s="9" t="s">
        <v>58</v>
      </c>
      <c r="J1552" s="9" t="s">
        <v>59</v>
      </c>
      <c r="K1552" s="9" t="s">
        <v>59</v>
      </c>
      <c r="M1552" s="9" t="s">
        <v>42</v>
      </c>
      <c r="N1552" s="9" t="s">
        <v>60</v>
      </c>
      <c r="O1552" s="9" t="s">
        <v>78</v>
      </c>
      <c r="P1552" s="9" t="s">
        <v>4332</v>
      </c>
      <c r="Q1552" s="21" t="s">
        <v>4333</v>
      </c>
      <c r="S1552" s="9" t="s">
        <v>50</v>
      </c>
      <c r="T1552" s="9">
        <v>5.0</v>
      </c>
      <c r="U1552" s="9" t="s">
        <v>66</v>
      </c>
      <c r="Y1552" s="24">
        <v>40801.0</v>
      </c>
      <c r="Z1552" s="9">
        <v>3.0</v>
      </c>
      <c r="AA1552" s="9" t="s">
        <v>685</v>
      </c>
    </row>
    <row r="1553">
      <c r="A1553" s="23">
        <v>41885.362261898146</v>
      </c>
      <c r="B1553" s="24">
        <v>40801.0</v>
      </c>
      <c r="S1553" s="9" t="s">
        <v>50</v>
      </c>
      <c r="AA1553" s="9" t="s">
        <v>212</v>
      </c>
    </row>
    <row r="1554">
      <c r="A1554" s="23">
        <v>41885.36774462963</v>
      </c>
      <c r="B1554" s="24">
        <v>40801.0</v>
      </c>
      <c r="C1554" s="9" t="s">
        <v>101</v>
      </c>
      <c r="D1554" s="9" t="s">
        <v>2085</v>
      </c>
      <c r="E1554" s="9" t="s">
        <v>1014</v>
      </c>
      <c r="F1554" s="9" t="s">
        <v>4339</v>
      </c>
      <c r="G1554" s="9" t="s">
        <v>4340</v>
      </c>
      <c r="H1554" s="9">
        <v>31.0</v>
      </c>
      <c r="I1554" s="9" t="s">
        <v>58</v>
      </c>
      <c r="J1554" s="9" t="s">
        <v>90</v>
      </c>
      <c r="K1554" s="9" t="s">
        <v>109</v>
      </c>
      <c r="M1554" s="9" t="s">
        <v>77</v>
      </c>
      <c r="N1554" s="9" t="s">
        <v>43</v>
      </c>
      <c r="O1554" s="9" t="s">
        <v>59</v>
      </c>
      <c r="P1554" s="9" t="s">
        <v>4341</v>
      </c>
      <c r="Q1554" s="21" t="s">
        <v>4342</v>
      </c>
      <c r="S1554" s="9" t="s">
        <v>50</v>
      </c>
      <c r="T1554" s="9">
        <v>3.0</v>
      </c>
      <c r="U1554" s="9" t="s">
        <v>66</v>
      </c>
      <c r="Y1554" s="24">
        <v>40802.0</v>
      </c>
      <c r="Z1554" s="9">
        <v>1.0</v>
      </c>
      <c r="AA1554" s="9" t="s">
        <v>685</v>
      </c>
    </row>
    <row r="1555">
      <c r="A1555" s="23">
        <v>41885.368886979166</v>
      </c>
      <c r="B1555" s="24">
        <v>40802.0</v>
      </c>
      <c r="C1555" s="9" t="s">
        <v>101</v>
      </c>
      <c r="D1555" s="9" t="s">
        <v>2085</v>
      </c>
      <c r="E1555" s="9" t="s">
        <v>1014</v>
      </c>
      <c r="F1555" s="9" t="s">
        <v>4339</v>
      </c>
      <c r="G1555" s="9" t="s">
        <v>4340</v>
      </c>
      <c r="H1555" s="9">
        <v>31.0</v>
      </c>
      <c r="I1555" s="9" t="s">
        <v>58</v>
      </c>
      <c r="J1555" s="9" t="s">
        <v>90</v>
      </c>
      <c r="K1555" s="9" t="s">
        <v>109</v>
      </c>
      <c r="M1555" s="9" t="s">
        <v>77</v>
      </c>
      <c r="N1555" s="9" t="s">
        <v>43</v>
      </c>
      <c r="O1555" s="9" t="s">
        <v>59</v>
      </c>
      <c r="P1555" s="9" t="s">
        <v>4341</v>
      </c>
      <c r="Q1555" s="21" t="s">
        <v>4342</v>
      </c>
      <c r="S1555" s="9" t="s">
        <v>50</v>
      </c>
      <c r="T1555" s="9">
        <v>3.0</v>
      </c>
      <c r="U1555" s="9" t="s">
        <v>66</v>
      </c>
      <c r="Y1555" s="24">
        <v>40802.0</v>
      </c>
      <c r="Z1555" s="9">
        <v>1.0</v>
      </c>
      <c r="AA1555" s="9" t="s">
        <v>685</v>
      </c>
    </row>
    <row r="1556">
      <c r="A1556" s="23">
        <v>41885.380716736116</v>
      </c>
      <c r="B1556" s="24">
        <v>40802.0</v>
      </c>
      <c r="C1556" s="9" t="s">
        <v>253</v>
      </c>
      <c r="D1556" s="9" t="s">
        <v>722</v>
      </c>
      <c r="E1556" s="9" t="s">
        <v>838</v>
      </c>
      <c r="F1556" s="9" t="s">
        <v>839</v>
      </c>
      <c r="G1556" s="9" t="s">
        <v>4350</v>
      </c>
      <c r="H1556" s="9">
        <v>19.0</v>
      </c>
      <c r="I1556" s="9" t="s">
        <v>58</v>
      </c>
      <c r="J1556" s="9" t="s">
        <v>90</v>
      </c>
      <c r="K1556" s="9" t="s">
        <v>109</v>
      </c>
      <c r="M1556" s="9" t="s">
        <v>77</v>
      </c>
      <c r="N1556" s="9" t="s">
        <v>60</v>
      </c>
      <c r="O1556" s="9" t="s">
        <v>78</v>
      </c>
      <c r="P1556" s="9" t="s">
        <v>4351</v>
      </c>
      <c r="Q1556" s="21" t="s">
        <v>4353</v>
      </c>
      <c r="R1556" s="9" t="s">
        <v>4356</v>
      </c>
      <c r="S1556" s="9" t="s">
        <v>50</v>
      </c>
      <c r="T1556" s="9">
        <v>5.0</v>
      </c>
      <c r="U1556" s="9" t="s">
        <v>66</v>
      </c>
      <c r="Y1556" s="24">
        <v>40800.0</v>
      </c>
      <c r="Z1556" s="9">
        <v>1.0</v>
      </c>
      <c r="AA1556" s="9" t="s">
        <v>685</v>
      </c>
    </row>
    <row r="1557">
      <c r="A1557" s="23">
        <v>41885.38630928241</v>
      </c>
      <c r="B1557" s="24">
        <v>40802.0</v>
      </c>
      <c r="C1557" s="9" t="s">
        <v>164</v>
      </c>
      <c r="D1557" s="9" t="s">
        <v>168</v>
      </c>
      <c r="E1557" s="9" t="s">
        <v>1326</v>
      </c>
      <c r="F1557" s="9" t="s">
        <v>4360</v>
      </c>
      <c r="G1557" s="9" t="s">
        <v>4362</v>
      </c>
      <c r="H1557" s="9">
        <v>28.0</v>
      </c>
      <c r="I1557" s="9" t="s">
        <v>58</v>
      </c>
      <c r="J1557" s="9" t="s">
        <v>59</v>
      </c>
      <c r="K1557" s="9" t="s">
        <v>59</v>
      </c>
      <c r="M1557" s="9" t="s">
        <v>77</v>
      </c>
      <c r="N1557" s="9" t="s">
        <v>60</v>
      </c>
      <c r="O1557" s="9" t="s">
        <v>78</v>
      </c>
      <c r="P1557" s="9" t="s">
        <v>4363</v>
      </c>
      <c r="Q1557" s="21" t="s">
        <v>4364</v>
      </c>
      <c r="S1557" s="9" t="s">
        <v>50</v>
      </c>
      <c r="T1557" s="9">
        <v>4.0</v>
      </c>
      <c r="U1557" s="9" t="s">
        <v>66</v>
      </c>
      <c r="Y1557" s="24">
        <v>40802.0</v>
      </c>
      <c r="Z1557" s="9">
        <v>1.0</v>
      </c>
      <c r="AA1557" s="9" t="s">
        <v>685</v>
      </c>
    </row>
    <row r="1558">
      <c r="A1558" s="23">
        <v>41885.38725429398</v>
      </c>
      <c r="B1558" s="24">
        <v>40802.0</v>
      </c>
      <c r="S1558" s="9" t="s">
        <v>50</v>
      </c>
      <c r="AA1558" s="9" t="s">
        <v>212</v>
      </c>
    </row>
    <row r="1559">
      <c r="A1559" s="23">
        <v>41885.39148341435</v>
      </c>
      <c r="B1559" s="24">
        <v>40803.0</v>
      </c>
      <c r="C1559" s="9" t="s">
        <v>101</v>
      </c>
      <c r="D1559" s="9" t="s">
        <v>209</v>
      </c>
      <c r="E1559" s="9" t="s">
        <v>209</v>
      </c>
      <c r="F1559" s="9" t="s">
        <v>210</v>
      </c>
      <c r="I1559" s="9" t="s">
        <v>59</v>
      </c>
      <c r="J1559" s="9" t="s">
        <v>59</v>
      </c>
      <c r="K1559" s="9" t="s">
        <v>59</v>
      </c>
      <c r="M1559" s="9" t="s">
        <v>77</v>
      </c>
      <c r="N1559" s="9" t="s">
        <v>43</v>
      </c>
      <c r="O1559" s="9" t="s">
        <v>43</v>
      </c>
      <c r="P1559" s="9" t="s">
        <v>4369</v>
      </c>
      <c r="Q1559" s="21" t="s">
        <v>4370</v>
      </c>
      <c r="S1559" s="9" t="s">
        <v>50</v>
      </c>
      <c r="T1559" s="9">
        <v>4.0</v>
      </c>
      <c r="U1559" s="9" t="s">
        <v>66</v>
      </c>
      <c r="Y1559" s="24">
        <v>40803.0</v>
      </c>
      <c r="Z1559" s="9">
        <v>1.0</v>
      </c>
      <c r="AA1559" s="9" t="s">
        <v>685</v>
      </c>
    </row>
    <row r="1560">
      <c r="A1560" s="23">
        <v>41885.39801341436</v>
      </c>
      <c r="B1560" s="24">
        <v>40803.0</v>
      </c>
      <c r="C1560" s="9" t="s">
        <v>54</v>
      </c>
      <c r="D1560" s="9" t="s">
        <v>755</v>
      </c>
      <c r="E1560" s="9" t="s">
        <v>4374</v>
      </c>
      <c r="F1560" s="9" t="s">
        <v>4375</v>
      </c>
      <c r="G1560" s="9" t="s">
        <v>4376</v>
      </c>
      <c r="H1560" s="9">
        <v>67.0</v>
      </c>
      <c r="I1560" s="9" t="s">
        <v>58</v>
      </c>
      <c r="J1560" s="9" t="s">
        <v>59</v>
      </c>
      <c r="K1560" s="9" t="s">
        <v>59</v>
      </c>
      <c r="L1560" s="9">
        <v>1.0</v>
      </c>
      <c r="M1560" s="9" t="s">
        <v>77</v>
      </c>
      <c r="N1560" s="9" t="s">
        <v>60</v>
      </c>
      <c r="O1560" s="9" t="s">
        <v>78</v>
      </c>
      <c r="P1560" s="9" t="s">
        <v>4377</v>
      </c>
      <c r="Q1560" s="21" t="s">
        <v>4378</v>
      </c>
      <c r="R1560" s="9" t="s">
        <v>4383</v>
      </c>
      <c r="S1560" s="9" t="s">
        <v>50</v>
      </c>
      <c r="T1560" s="9">
        <v>3.0</v>
      </c>
      <c r="U1560" s="9" t="s">
        <v>66</v>
      </c>
      <c r="Y1560" s="24">
        <v>40802.0</v>
      </c>
      <c r="Z1560" s="9">
        <v>1.0</v>
      </c>
      <c r="AA1560" s="9" t="s">
        <v>685</v>
      </c>
    </row>
    <row r="1561">
      <c r="A1561" s="23">
        <v>41885.39895501158</v>
      </c>
      <c r="B1561" s="24">
        <v>40803.0</v>
      </c>
      <c r="S1561" s="9" t="s">
        <v>50</v>
      </c>
      <c r="AA1561" s="9" t="s">
        <v>212</v>
      </c>
    </row>
    <row r="1562">
      <c r="A1562" s="23">
        <v>41885.406523067126</v>
      </c>
      <c r="B1562" s="24">
        <v>40804.0</v>
      </c>
      <c r="S1562" s="9" t="s">
        <v>175</v>
      </c>
      <c r="AA1562" s="9" t="s">
        <v>212</v>
      </c>
    </row>
    <row r="1563">
      <c r="A1563" s="23">
        <v>41885.41991670139</v>
      </c>
      <c r="B1563" s="24">
        <v>40806.0</v>
      </c>
      <c r="C1563" s="9" t="s">
        <v>237</v>
      </c>
      <c r="D1563" s="9" t="s">
        <v>1757</v>
      </c>
      <c r="E1563" s="9" t="s">
        <v>4386</v>
      </c>
      <c r="F1563" s="9" t="s">
        <v>4387</v>
      </c>
      <c r="G1563" s="9" t="s">
        <v>4389</v>
      </c>
      <c r="H1563" s="9">
        <v>26.0</v>
      </c>
      <c r="I1563" s="9" t="s">
        <v>58</v>
      </c>
      <c r="J1563" s="9" t="s">
        <v>90</v>
      </c>
      <c r="K1563" s="9" t="s">
        <v>59</v>
      </c>
      <c r="L1563" s="9">
        <v>3.0</v>
      </c>
      <c r="M1563" s="9" t="s">
        <v>42</v>
      </c>
      <c r="N1563" s="9" t="s">
        <v>43</v>
      </c>
      <c r="O1563" s="9" t="s">
        <v>43</v>
      </c>
      <c r="P1563" s="9" t="s">
        <v>4391</v>
      </c>
      <c r="Q1563" s="21" t="s">
        <v>4392</v>
      </c>
      <c r="R1563" s="9" t="s">
        <v>4402</v>
      </c>
      <c r="S1563" s="9" t="s">
        <v>50</v>
      </c>
      <c r="T1563" s="9">
        <v>1.0</v>
      </c>
      <c r="U1563" s="9" t="s">
        <v>66</v>
      </c>
      <c r="Y1563" s="24">
        <v>40806.0</v>
      </c>
      <c r="Z1563" s="9">
        <v>1.0</v>
      </c>
      <c r="AA1563" s="9" t="s">
        <v>685</v>
      </c>
    </row>
    <row r="1564">
      <c r="A1564" s="23">
        <v>41885.42210415509</v>
      </c>
      <c r="B1564" s="24">
        <v>40806.0</v>
      </c>
      <c r="S1564" s="9" t="s">
        <v>50</v>
      </c>
      <c r="AA1564" s="9" t="s">
        <v>212</v>
      </c>
    </row>
    <row r="1565">
      <c r="A1565" s="23">
        <v>41885.51852828704</v>
      </c>
      <c r="B1565" s="24">
        <v>40807.0</v>
      </c>
      <c r="C1565" s="9" t="s">
        <v>136</v>
      </c>
      <c r="D1565" s="9" t="s">
        <v>4403</v>
      </c>
      <c r="E1565" s="9" t="s">
        <v>4404</v>
      </c>
      <c r="F1565" s="9" t="s">
        <v>4405</v>
      </c>
      <c r="G1565" s="9" t="s">
        <v>4406</v>
      </c>
      <c r="H1565" s="9">
        <v>49.0</v>
      </c>
      <c r="I1565" s="9" t="s">
        <v>58</v>
      </c>
      <c r="J1565" s="9" t="s">
        <v>59</v>
      </c>
      <c r="K1565" s="9" t="s">
        <v>59</v>
      </c>
      <c r="M1565" s="9" t="s">
        <v>77</v>
      </c>
      <c r="N1565" s="9" t="s">
        <v>60</v>
      </c>
      <c r="O1565" s="9" t="s">
        <v>78</v>
      </c>
      <c r="P1565" s="9" t="s">
        <v>4407</v>
      </c>
      <c r="Q1565" s="21" t="s">
        <v>4408</v>
      </c>
      <c r="R1565" s="9" t="s">
        <v>4409</v>
      </c>
      <c r="S1565" s="9" t="s">
        <v>50</v>
      </c>
      <c r="T1565" s="9">
        <v>4.0</v>
      </c>
      <c r="U1565" s="9" t="s">
        <v>66</v>
      </c>
      <c r="Y1565" s="24">
        <v>40805.0</v>
      </c>
      <c r="Z1565" s="9">
        <v>1.0</v>
      </c>
      <c r="AA1565" s="9" t="s">
        <v>685</v>
      </c>
    </row>
    <row r="1566">
      <c r="A1566" s="23">
        <v>41885.519774583336</v>
      </c>
      <c r="B1566" s="24">
        <v>40807.0</v>
      </c>
      <c r="S1566" s="9" t="s">
        <v>50</v>
      </c>
      <c r="AA1566" s="9" t="s">
        <v>212</v>
      </c>
    </row>
    <row r="1567">
      <c r="A1567" s="23">
        <v>41885.528824699075</v>
      </c>
      <c r="B1567" s="24">
        <v>40808.0</v>
      </c>
      <c r="C1567" s="9" t="s">
        <v>105</v>
      </c>
      <c r="D1567" s="9" t="s">
        <v>177</v>
      </c>
      <c r="E1567" s="9" t="s">
        <v>4410</v>
      </c>
      <c r="F1567" s="9" t="s">
        <v>4411</v>
      </c>
      <c r="G1567" s="9" t="s">
        <v>4412</v>
      </c>
      <c r="H1567" s="9">
        <v>46.0</v>
      </c>
      <c r="I1567" s="9" t="s">
        <v>58</v>
      </c>
      <c r="J1567" s="9" t="s">
        <v>40</v>
      </c>
      <c r="K1567" s="9" t="s">
        <v>59</v>
      </c>
      <c r="L1567" s="9">
        <v>1.0</v>
      </c>
      <c r="M1567" s="9" t="s">
        <v>42</v>
      </c>
      <c r="N1567" s="9" t="s">
        <v>43</v>
      </c>
      <c r="O1567" s="9" t="s">
        <v>43</v>
      </c>
      <c r="P1567" s="9" t="s">
        <v>4413</v>
      </c>
      <c r="Q1567" s="21" t="s">
        <v>4414</v>
      </c>
      <c r="R1567" s="9" t="s">
        <v>4415</v>
      </c>
      <c r="S1567" s="9" t="s">
        <v>50</v>
      </c>
      <c r="T1567" s="9">
        <v>1.0</v>
      </c>
      <c r="U1567" s="9" t="s">
        <v>66</v>
      </c>
      <c r="Y1567" s="24">
        <v>40808.0</v>
      </c>
      <c r="Z1567" s="9">
        <v>1.0</v>
      </c>
      <c r="AA1567" s="9" t="s">
        <v>685</v>
      </c>
    </row>
    <row r="1568">
      <c r="A1568" s="23">
        <v>41885.53433533565</v>
      </c>
      <c r="B1568" s="24">
        <v>41304.0</v>
      </c>
      <c r="C1568" s="9" t="s">
        <v>720</v>
      </c>
      <c r="D1568" s="9" t="s">
        <v>1218</v>
      </c>
      <c r="E1568" s="9" t="s">
        <v>1219</v>
      </c>
      <c r="F1568" s="9" t="s">
        <v>1220</v>
      </c>
      <c r="G1568" s="9" t="s">
        <v>7789</v>
      </c>
      <c r="H1568" s="9">
        <v>24.0</v>
      </c>
      <c r="I1568" s="9" t="s">
        <v>58</v>
      </c>
      <c r="J1568" s="9" t="s">
        <v>40</v>
      </c>
      <c r="K1568" s="9" t="s">
        <v>41</v>
      </c>
      <c r="L1568" s="9">
        <v>9.0</v>
      </c>
      <c r="M1568" s="9" t="s">
        <v>42</v>
      </c>
      <c r="N1568" s="9" t="s">
        <v>60</v>
      </c>
      <c r="O1568" s="9" t="s">
        <v>78</v>
      </c>
      <c r="P1568" s="9" t="s">
        <v>7790</v>
      </c>
      <c r="Q1568" s="21" t="s">
        <v>7791</v>
      </c>
      <c r="R1568" s="9" t="s">
        <v>7792</v>
      </c>
      <c r="S1568" s="9" t="s">
        <v>50</v>
      </c>
      <c r="T1568" s="9">
        <v>2.0</v>
      </c>
      <c r="U1568" s="9" t="s">
        <v>66</v>
      </c>
      <c r="Y1568" s="24">
        <v>41291.0</v>
      </c>
      <c r="Z1568" s="9">
        <v>1.0</v>
      </c>
      <c r="AA1568" s="9" t="s">
        <v>685</v>
      </c>
    </row>
    <row r="1569">
      <c r="A1569" s="23">
        <v>41885.538057777776</v>
      </c>
      <c r="B1569" s="24">
        <v>41304.0</v>
      </c>
      <c r="C1569" s="9" t="s">
        <v>237</v>
      </c>
      <c r="D1569" s="9" t="s">
        <v>1260</v>
      </c>
      <c r="E1569" s="9" t="s">
        <v>7793</v>
      </c>
      <c r="F1569" s="9" t="s">
        <v>7794</v>
      </c>
      <c r="G1569" s="9" t="s">
        <v>7795</v>
      </c>
      <c r="H1569" s="9">
        <v>46.0</v>
      </c>
      <c r="I1569" s="9" t="s">
        <v>58</v>
      </c>
      <c r="J1569" s="9" t="s">
        <v>59</v>
      </c>
      <c r="K1569" s="9" t="s">
        <v>59</v>
      </c>
      <c r="L1569" s="9">
        <v>1.0</v>
      </c>
      <c r="M1569" s="9" t="s">
        <v>77</v>
      </c>
      <c r="N1569" s="9" t="s">
        <v>60</v>
      </c>
      <c r="O1569" s="9" t="s">
        <v>7796</v>
      </c>
      <c r="P1569" s="9" t="s">
        <v>7797</v>
      </c>
      <c r="Q1569" s="21" t="s">
        <v>7798</v>
      </c>
      <c r="R1569" s="9" t="s">
        <v>7799</v>
      </c>
      <c r="S1569" s="9" t="s">
        <v>50</v>
      </c>
      <c r="T1569" s="9">
        <v>1.0</v>
      </c>
      <c r="U1569" s="9" t="s">
        <v>66</v>
      </c>
      <c r="Y1569" s="24">
        <v>41303.0</v>
      </c>
      <c r="Z1569" s="9">
        <v>1.0</v>
      </c>
      <c r="AA1569" s="9" t="s">
        <v>685</v>
      </c>
    </row>
    <row r="1570">
      <c r="A1570" s="23">
        <v>41885.53812916666</v>
      </c>
      <c r="B1570" s="24">
        <v>40808.0</v>
      </c>
      <c r="C1570" s="9" t="s">
        <v>85</v>
      </c>
      <c r="D1570" s="9" t="s">
        <v>4416</v>
      </c>
      <c r="E1570" s="9" t="s">
        <v>1050</v>
      </c>
      <c r="F1570" s="9" t="s">
        <v>4417</v>
      </c>
      <c r="G1570" s="9" t="s">
        <v>4418</v>
      </c>
      <c r="H1570" s="9">
        <v>56.0</v>
      </c>
      <c r="I1570" s="9" t="s">
        <v>58</v>
      </c>
      <c r="J1570" s="9" t="s">
        <v>90</v>
      </c>
      <c r="K1570" s="9" t="s">
        <v>59</v>
      </c>
      <c r="M1570" s="9" t="s">
        <v>42</v>
      </c>
      <c r="N1570" s="9" t="s">
        <v>60</v>
      </c>
      <c r="O1570" s="9" t="s">
        <v>78</v>
      </c>
      <c r="P1570" s="9" t="s">
        <v>4419</v>
      </c>
      <c r="Q1570" s="21" t="s">
        <v>4420</v>
      </c>
      <c r="R1570" s="9" t="s">
        <v>4421</v>
      </c>
      <c r="S1570" s="9" t="s">
        <v>50</v>
      </c>
      <c r="T1570" s="9">
        <v>5.0</v>
      </c>
      <c r="U1570" s="9" t="s">
        <v>66</v>
      </c>
      <c r="Y1570" s="24">
        <v>40807.0</v>
      </c>
      <c r="Z1570" s="9">
        <v>1.0</v>
      </c>
      <c r="AA1570" s="9" t="s">
        <v>685</v>
      </c>
    </row>
    <row r="1571">
      <c r="A1571" s="23">
        <v>41885.539369652775</v>
      </c>
      <c r="B1571" s="24">
        <v>41304.0</v>
      </c>
      <c r="C1571" s="9" t="s">
        <v>720</v>
      </c>
      <c r="D1571" s="9" t="s">
        <v>1218</v>
      </c>
      <c r="E1571" s="9" t="s">
        <v>1219</v>
      </c>
      <c r="F1571" s="9" t="s">
        <v>1220</v>
      </c>
      <c r="G1571" s="9" t="s">
        <v>7800</v>
      </c>
      <c r="H1571" s="9">
        <v>67.0</v>
      </c>
      <c r="I1571" s="9" t="s">
        <v>58</v>
      </c>
      <c r="J1571" s="9" t="s">
        <v>59</v>
      </c>
      <c r="K1571" s="9" t="s">
        <v>59</v>
      </c>
      <c r="M1571" s="9" t="s">
        <v>42</v>
      </c>
      <c r="N1571" s="9" t="s">
        <v>60</v>
      </c>
      <c r="O1571" s="9" t="s">
        <v>78</v>
      </c>
      <c r="P1571" s="9" t="s">
        <v>7801</v>
      </c>
      <c r="Q1571" s="21" t="s">
        <v>7802</v>
      </c>
      <c r="R1571" s="9" t="s">
        <v>7803</v>
      </c>
      <c r="S1571" s="9" t="s">
        <v>50</v>
      </c>
      <c r="T1571" s="9">
        <v>1.0</v>
      </c>
      <c r="U1571" s="9" t="s">
        <v>66</v>
      </c>
      <c r="Y1571" s="24">
        <v>41285.0</v>
      </c>
      <c r="Z1571" s="9">
        <v>1.0</v>
      </c>
      <c r="AA1571" s="9" t="s">
        <v>685</v>
      </c>
    </row>
    <row r="1572">
      <c r="A1572" s="23">
        <v>41885.54054231482</v>
      </c>
      <c r="B1572" s="24">
        <v>41304.0</v>
      </c>
      <c r="C1572" s="9" t="s">
        <v>148</v>
      </c>
      <c r="D1572" s="9" t="s">
        <v>143</v>
      </c>
      <c r="E1572" s="9" t="s">
        <v>905</v>
      </c>
      <c r="F1572" s="9" t="s">
        <v>7804</v>
      </c>
      <c r="G1572" s="9" t="s">
        <v>7805</v>
      </c>
      <c r="I1572" s="9" t="s">
        <v>58</v>
      </c>
      <c r="J1572" s="9" t="s">
        <v>40</v>
      </c>
      <c r="K1572" s="9" t="s">
        <v>41</v>
      </c>
      <c r="L1572" s="9">
        <v>5.0</v>
      </c>
      <c r="M1572" s="9" t="s">
        <v>42</v>
      </c>
      <c r="N1572" s="9" t="s">
        <v>60</v>
      </c>
      <c r="O1572" s="9" t="s">
        <v>78</v>
      </c>
      <c r="P1572" s="9" t="s">
        <v>7806</v>
      </c>
      <c r="Q1572" s="21" t="s">
        <v>7807</v>
      </c>
      <c r="S1572" s="9" t="s">
        <v>50</v>
      </c>
      <c r="T1572" s="9">
        <v>3.0</v>
      </c>
      <c r="U1572" s="9" t="s">
        <v>66</v>
      </c>
      <c r="Y1572" s="24">
        <v>41304.0</v>
      </c>
      <c r="Z1572" s="9">
        <v>1.0</v>
      </c>
      <c r="AA1572" s="9" t="s">
        <v>685</v>
      </c>
    </row>
    <row r="1573">
      <c r="A1573" s="23">
        <v>41885.54139353009</v>
      </c>
      <c r="B1573" s="24">
        <v>41304.0</v>
      </c>
      <c r="C1573" s="9" t="s">
        <v>148</v>
      </c>
      <c r="D1573" s="9" t="s">
        <v>143</v>
      </c>
      <c r="E1573" s="9" t="s">
        <v>905</v>
      </c>
      <c r="F1573" s="9" t="s">
        <v>7804</v>
      </c>
      <c r="G1573" s="9" t="s">
        <v>7808</v>
      </c>
      <c r="H1573" s="9">
        <v>25.0</v>
      </c>
      <c r="I1573" s="9" t="s">
        <v>58</v>
      </c>
      <c r="J1573" s="9" t="s">
        <v>40</v>
      </c>
      <c r="K1573" s="9" t="s">
        <v>41</v>
      </c>
      <c r="L1573" s="9">
        <v>5.0</v>
      </c>
      <c r="M1573" s="9" t="s">
        <v>77</v>
      </c>
      <c r="N1573" s="9" t="s">
        <v>60</v>
      </c>
      <c r="O1573" s="9" t="s">
        <v>78</v>
      </c>
      <c r="P1573" s="9" t="s">
        <v>7806</v>
      </c>
      <c r="Q1573" s="21" t="s">
        <v>7807</v>
      </c>
      <c r="S1573" s="9" t="s">
        <v>50</v>
      </c>
      <c r="T1573" s="9">
        <v>3.0</v>
      </c>
      <c r="U1573" s="9" t="s">
        <v>66</v>
      </c>
      <c r="Y1573" s="24">
        <v>41290.0</v>
      </c>
      <c r="Z1573" s="9">
        <v>1.0</v>
      </c>
      <c r="AA1573" s="9" t="s">
        <v>685</v>
      </c>
    </row>
    <row r="1574">
      <c r="A1574" s="23">
        <v>41885.54248098379</v>
      </c>
      <c r="B1574" s="24">
        <v>40808.0</v>
      </c>
      <c r="C1574" s="9" t="s">
        <v>85</v>
      </c>
      <c r="D1574" s="9" t="s">
        <v>4416</v>
      </c>
      <c r="E1574" s="9" t="s">
        <v>1050</v>
      </c>
      <c r="F1574" s="9" t="s">
        <v>4417</v>
      </c>
      <c r="H1574" s="9">
        <v>37.0</v>
      </c>
      <c r="I1574" s="9" t="s">
        <v>58</v>
      </c>
      <c r="J1574" s="9" t="s">
        <v>59</v>
      </c>
      <c r="K1574" s="9" t="s">
        <v>59</v>
      </c>
      <c r="M1574" s="9" t="s">
        <v>42</v>
      </c>
      <c r="N1574" s="9" t="s">
        <v>60</v>
      </c>
      <c r="O1574" s="9" t="s">
        <v>78</v>
      </c>
      <c r="P1574" s="9" t="s">
        <v>4422</v>
      </c>
      <c r="Q1574" s="21" t="s">
        <v>4423</v>
      </c>
      <c r="S1574" s="9" t="s">
        <v>50</v>
      </c>
      <c r="T1574" s="9">
        <v>4.0</v>
      </c>
      <c r="U1574" s="9" t="s">
        <v>66</v>
      </c>
      <c r="Y1574" s="24">
        <v>40807.0</v>
      </c>
      <c r="Z1574" s="9">
        <v>1.0</v>
      </c>
      <c r="AA1574" s="9" t="s">
        <v>685</v>
      </c>
    </row>
    <row r="1575">
      <c r="A1575" s="23">
        <v>41885.542549895836</v>
      </c>
      <c r="B1575" s="24">
        <v>41304.0</v>
      </c>
      <c r="C1575" s="9" t="s">
        <v>148</v>
      </c>
      <c r="D1575" s="9" t="s">
        <v>143</v>
      </c>
      <c r="E1575" s="9" t="s">
        <v>905</v>
      </c>
      <c r="F1575" s="9" t="s">
        <v>7804</v>
      </c>
      <c r="I1575" s="9" t="s">
        <v>58</v>
      </c>
      <c r="J1575" s="9" t="s">
        <v>59</v>
      </c>
      <c r="K1575" s="9" t="s">
        <v>59</v>
      </c>
      <c r="M1575" s="9" t="s">
        <v>77</v>
      </c>
      <c r="N1575" s="9" t="s">
        <v>60</v>
      </c>
      <c r="O1575" s="9" t="s">
        <v>78</v>
      </c>
      <c r="P1575" s="9" t="s">
        <v>7815</v>
      </c>
      <c r="Q1575" s="21" t="s">
        <v>7816</v>
      </c>
      <c r="S1575" s="9" t="s">
        <v>50</v>
      </c>
      <c r="T1575" s="9">
        <v>4.0</v>
      </c>
      <c r="U1575" s="9" t="s">
        <v>66</v>
      </c>
      <c r="Y1575" s="24">
        <v>41289.0</v>
      </c>
      <c r="Z1575" s="9">
        <v>1.0</v>
      </c>
      <c r="AA1575" s="9" t="s">
        <v>685</v>
      </c>
    </row>
    <row r="1576">
      <c r="A1576" s="23">
        <v>41885.5437028125</v>
      </c>
      <c r="B1576" s="24">
        <v>41304.0</v>
      </c>
      <c r="C1576" s="9" t="s">
        <v>418</v>
      </c>
      <c r="D1576" s="9" t="s">
        <v>3796</v>
      </c>
      <c r="E1576" s="9" t="s">
        <v>3796</v>
      </c>
      <c r="F1576" s="9" t="s">
        <v>7828</v>
      </c>
      <c r="G1576" s="9" t="s">
        <v>7829</v>
      </c>
      <c r="H1576" s="9">
        <v>30.0</v>
      </c>
      <c r="I1576" s="9" t="s">
        <v>39</v>
      </c>
      <c r="J1576" s="9" t="s">
        <v>59</v>
      </c>
      <c r="K1576" s="9" t="s">
        <v>59</v>
      </c>
      <c r="L1576" s="9">
        <v>4.0</v>
      </c>
      <c r="M1576" s="9" t="s">
        <v>42</v>
      </c>
      <c r="N1576" s="9" t="s">
        <v>60</v>
      </c>
      <c r="O1576" s="9" t="s">
        <v>78</v>
      </c>
      <c r="P1576" s="9" t="s">
        <v>7830</v>
      </c>
      <c r="Q1576" s="21" t="s">
        <v>7831</v>
      </c>
      <c r="R1576" s="9" t="s">
        <v>7835</v>
      </c>
      <c r="S1576" s="9" t="s">
        <v>50</v>
      </c>
      <c r="T1576" s="9">
        <v>5.0</v>
      </c>
      <c r="U1576" s="9" t="s">
        <v>66</v>
      </c>
      <c r="Y1576" s="24">
        <v>41304.0</v>
      </c>
      <c r="Z1576" s="9">
        <v>2.0</v>
      </c>
      <c r="AA1576" s="9" t="s">
        <v>685</v>
      </c>
    </row>
    <row r="1577">
      <c r="A1577" s="23">
        <v>41885.544937314815</v>
      </c>
      <c r="B1577" s="24">
        <v>41304.0</v>
      </c>
      <c r="C1577" s="9" t="s">
        <v>105</v>
      </c>
      <c r="D1577" s="9" t="s">
        <v>5986</v>
      </c>
      <c r="E1577" s="9" t="s">
        <v>5987</v>
      </c>
      <c r="F1577" s="9" t="s">
        <v>7836</v>
      </c>
      <c r="G1577" s="9" t="s">
        <v>7837</v>
      </c>
      <c r="H1577" s="9">
        <v>39.0</v>
      </c>
      <c r="I1577" s="9" t="s">
        <v>58</v>
      </c>
      <c r="J1577" s="9" t="s">
        <v>90</v>
      </c>
      <c r="K1577" s="9" t="s">
        <v>109</v>
      </c>
      <c r="L1577" s="9">
        <v>2.0</v>
      </c>
      <c r="M1577" s="9" t="s">
        <v>42</v>
      </c>
      <c r="N1577" s="9" t="s">
        <v>60</v>
      </c>
      <c r="O1577" s="9" t="s">
        <v>273</v>
      </c>
      <c r="P1577" s="9" t="s">
        <v>7838</v>
      </c>
      <c r="Q1577" s="21" t="s">
        <v>7839</v>
      </c>
      <c r="R1577" s="9" t="s">
        <v>7840</v>
      </c>
      <c r="S1577" s="9" t="s">
        <v>50</v>
      </c>
      <c r="T1577" s="9">
        <v>1.0</v>
      </c>
      <c r="U1577" s="9" t="s">
        <v>66</v>
      </c>
      <c r="Y1577" s="24">
        <v>41153.0</v>
      </c>
      <c r="Z1577" s="9">
        <v>2.0</v>
      </c>
      <c r="AA1577" s="9" t="s">
        <v>685</v>
      </c>
    </row>
    <row r="1578">
      <c r="A1578" s="23">
        <v>41885.54613219907</v>
      </c>
      <c r="B1578" s="24">
        <v>41304.0</v>
      </c>
      <c r="C1578" s="9" t="s">
        <v>121</v>
      </c>
      <c r="D1578" s="9" t="s">
        <v>5371</v>
      </c>
      <c r="E1578" s="9" t="s">
        <v>7841</v>
      </c>
      <c r="F1578" s="9" t="s">
        <v>7842</v>
      </c>
      <c r="G1578" s="9" t="s">
        <v>7843</v>
      </c>
      <c r="H1578" s="9">
        <v>30.0</v>
      </c>
      <c r="I1578" s="9" t="s">
        <v>58</v>
      </c>
      <c r="J1578" s="9" t="s">
        <v>90</v>
      </c>
      <c r="K1578" s="9" t="s">
        <v>41</v>
      </c>
      <c r="M1578" s="9" t="s">
        <v>77</v>
      </c>
      <c r="N1578" s="9" t="s">
        <v>43</v>
      </c>
      <c r="O1578" s="9" t="s">
        <v>43</v>
      </c>
      <c r="P1578" s="9" t="s">
        <v>7844</v>
      </c>
      <c r="Q1578" s="21" t="s">
        <v>7845</v>
      </c>
      <c r="R1578" s="9" t="s">
        <v>7849</v>
      </c>
      <c r="S1578" s="9" t="s">
        <v>50</v>
      </c>
      <c r="T1578" s="9">
        <v>1.0</v>
      </c>
      <c r="U1578" s="9" t="s">
        <v>66</v>
      </c>
      <c r="Y1578" s="24">
        <v>41304.0</v>
      </c>
      <c r="Z1578" s="9">
        <v>4.0</v>
      </c>
      <c r="AA1578" s="9" t="s">
        <v>685</v>
      </c>
    </row>
    <row r="1579">
      <c r="A1579" s="23">
        <v>41885.5472055787</v>
      </c>
      <c r="B1579" s="24">
        <v>41304.0</v>
      </c>
      <c r="C1579" s="9" t="s">
        <v>720</v>
      </c>
      <c r="D1579" s="9" t="s">
        <v>1218</v>
      </c>
      <c r="E1579" s="9" t="s">
        <v>1219</v>
      </c>
      <c r="F1579" s="9" t="s">
        <v>1220</v>
      </c>
      <c r="G1579" s="9" t="s">
        <v>7850</v>
      </c>
      <c r="H1579" s="9">
        <v>18.0</v>
      </c>
      <c r="I1579" s="9" t="s">
        <v>58</v>
      </c>
      <c r="J1579" s="9" t="s">
        <v>40</v>
      </c>
      <c r="K1579" s="9" t="s">
        <v>41</v>
      </c>
      <c r="M1579" s="9" t="s">
        <v>77</v>
      </c>
      <c r="N1579" s="9" t="s">
        <v>60</v>
      </c>
      <c r="O1579" s="9" t="s">
        <v>78</v>
      </c>
      <c r="P1579" s="9" t="s">
        <v>7851</v>
      </c>
      <c r="Q1579" s="21" t="s">
        <v>7852</v>
      </c>
      <c r="R1579" s="9" t="s">
        <v>7853</v>
      </c>
      <c r="S1579" s="9" t="s">
        <v>50</v>
      </c>
      <c r="T1579" s="9">
        <v>4.0</v>
      </c>
      <c r="U1579" s="9" t="s">
        <v>66</v>
      </c>
      <c r="Y1579" s="24">
        <v>41297.0</v>
      </c>
      <c r="Z1579" s="9">
        <v>4.0</v>
      </c>
      <c r="AA1579" s="9" t="s">
        <v>685</v>
      </c>
    </row>
    <row r="1580">
      <c r="A1580" s="23">
        <v>41885.54835238426</v>
      </c>
      <c r="B1580" s="24">
        <v>41304.0</v>
      </c>
      <c r="C1580" s="9" t="s">
        <v>635</v>
      </c>
      <c r="D1580" s="9" t="s">
        <v>636</v>
      </c>
      <c r="E1580" s="9" t="s">
        <v>637</v>
      </c>
      <c r="F1580" s="9" t="s">
        <v>7854</v>
      </c>
      <c r="H1580" s="9">
        <v>41.0</v>
      </c>
      <c r="I1580" s="9" t="s">
        <v>58</v>
      </c>
      <c r="J1580" s="9" t="s">
        <v>90</v>
      </c>
      <c r="K1580" s="9" t="s">
        <v>41</v>
      </c>
      <c r="M1580" s="9" t="s">
        <v>77</v>
      </c>
      <c r="N1580" s="9" t="s">
        <v>43</v>
      </c>
      <c r="O1580" s="9" t="s">
        <v>43</v>
      </c>
      <c r="P1580" s="9" t="s">
        <v>7855</v>
      </c>
      <c r="Q1580" s="21" t="s">
        <v>7856</v>
      </c>
      <c r="S1580" s="9" t="s">
        <v>50</v>
      </c>
      <c r="T1580" s="9">
        <v>2.0</v>
      </c>
      <c r="U1580" s="9" t="s">
        <v>66</v>
      </c>
      <c r="Y1580" s="24">
        <v>41303.0</v>
      </c>
      <c r="Z1580" s="9">
        <v>4.0</v>
      </c>
      <c r="AA1580" s="9" t="s">
        <v>685</v>
      </c>
    </row>
    <row r="1581">
      <c r="A1581" s="23">
        <v>41885.549512094905</v>
      </c>
      <c r="B1581" s="24">
        <v>41304.0</v>
      </c>
      <c r="C1581" s="9" t="s">
        <v>300</v>
      </c>
      <c r="D1581" s="9" t="s">
        <v>3626</v>
      </c>
      <c r="E1581" s="9" t="s">
        <v>3627</v>
      </c>
      <c r="F1581" s="9" t="s">
        <v>7857</v>
      </c>
      <c r="G1581" s="9" t="s">
        <v>7858</v>
      </c>
      <c r="H1581" s="9">
        <v>36.0</v>
      </c>
      <c r="I1581" s="9" t="s">
        <v>58</v>
      </c>
      <c r="J1581" s="9" t="s">
        <v>40</v>
      </c>
      <c r="K1581" s="9" t="s">
        <v>41</v>
      </c>
      <c r="M1581" s="9" t="s">
        <v>77</v>
      </c>
      <c r="N1581" s="9" t="s">
        <v>60</v>
      </c>
      <c r="O1581" s="9" t="s">
        <v>78</v>
      </c>
      <c r="P1581" s="9" t="s">
        <v>7859</v>
      </c>
      <c r="Q1581" s="21" t="s">
        <v>7860</v>
      </c>
      <c r="S1581" s="9" t="s">
        <v>50</v>
      </c>
      <c r="T1581" s="9">
        <v>4.0</v>
      </c>
      <c r="U1581" s="9" t="s">
        <v>66</v>
      </c>
      <c r="Y1581" s="24">
        <v>41303.0</v>
      </c>
      <c r="Z1581" s="9">
        <v>7.0</v>
      </c>
      <c r="AA1581" s="9" t="s">
        <v>685</v>
      </c>
    </row>
    <row r="1582">
      <c r="A1582" s="23">
        <v>41885.55056471065</v>
      </c>
      <c r="B1582" s="24">
        <v>41304.0</v>
      </c>
      <c r="C1582" s="9" t="s">
        <v>101</v>
      </c>
      <c r="D1582" s="9" t="s">
        <v>471</v>
      </c>
      <c r="E1582" s="9" t="s">
        <v>7861</v>
      </c>
      <c r="F1582" s="9" t="s">
        <v>7862</v>
      </c>
      <c r="G1582" s="9" t="s">
        <v>7863</v>
      </c>
      <c r="H1582" s="9">
        <v>33.0</v>
      </c>
      <c r="I1582" s="9" t="s">
        <v>58</v>
      </c>
      <c r="J1582" s="9" t="s">
        <v>90</v>
      </c>
      <c r="K1582" s="9" t="s">
        <v>109</v>
      </c>
      <c r="M1582" s="9" t="s">
        <v>42</v>
      </c>
      <c r="N1582" s="9" t="s">
        <v>60</v>
      </c>
      <c r="O1582" s="9" t="s">
        <v>78</v>
      </c>
      <c r="P1582" s="9" t="s">
        <v>7864</v>
      </c>
      <c r="Q1582" s="21" t="s">
        <v>7865</v>
      </c>
      <c r="S1582" s="9" t="s">
        <v>50</v>
      </c>
      <c r="T1582" s="9">
        <v>4.0</v>
      </c>
      <c r="U1582" s="9" t="s">
        <v>66</v>
      </c>
      <c r="Y1582" s="24">
        <v>41304.0</v>
      </c>
      <c r="Z1582" s="9">
        <v>7.0</v>
      </c>
      <c r="AA1582" s="9" t="s">
        <v>685</v>
      </c>
    </row>
    <row r="1583">
      <c r="A1583" s="23">
        <v>41885.55071730324</v>
      </c>
      <c r="B1583" s="24">
        <v>41304.0</v>
      </c>
      <c r="S1583" s="9" t="s">
        <v>50</v>
      </c>
      <c r="AA1583" s="9" t="s">
        <v>212</v>
      </c>
    </row>
    <row r="1584">
      <c r="A1584" s="23">
        <v>41885.554659050926</v>
      </c>
      <c r="B1584" s="24">
        <v>40808.0</v>
      </c>
      <c r="C1584" s="9" t="s">
        <v>402</v>
      </c>
      <c r="D1584" s="9" t="s">
        <v>971</v>
      </c>
      <c r="E1584" s="9" t="s">
        <v>4424</v>
      </c>
      <c r="F1584" s="9" t="s">
        <v>4425</v>
      </c>
      <c r="G1584" s="9" t="s">
        <v>4426</v>
      </c>
      <c r="H1584" s="9">
        <v>58.0</v>
      </c>
      <c r="I1584" s="9" t="s">
        <v>39</v>
      </c>
      <c r="J1584" s="9" t="s">
        <v>59</v>
      </c>
      <c r="K1584" s="9" t="s">
        <v>59</v>
      </c>
      <c r="M1584" s="9" t="s">
        <v>42</v>
      </c>
      <c r="N1584" s="9" t="s">
        <v>60</v>
      </c>
      <c r="O1584" s="9" t="s">
        <v>78</v>
      </c>
      <c r="P1584" s="9" t="s">
        <v>4427</v>
      </c>
      <c r="Q1584" s="21" t="s">
        <v>4428</v>
      </c>
      <c r="R1584" s="9" t="s">
        <v>4429</v>
      </c>
      <c r="S1584" s="9" t="s">
        <v>50</v>
      </c>
      <c r="T1584" s="9">
        <v>4.0</v>
      </c>
      <c r="U1584" s="9" t="s">
        <v>66</v>
      </c>
      <c r="Y1584" s="24">
        <v>40808.0</v>
      </c>
      <c r="Z1584" s="9">
        <v>2.0</v>
      </c>
      <c r="AA1584" s="9" t="s">
        <v>685</v>
      </c>
    </row>
    <row r="1585">
      <c r="A1585" s="23">
        <v>41885.55756112269</v>
      </c>
      <c r="B1585" s="24">
        <v>40811.0</v>
      </c>
      <c r="S1585" s="9" t="s">
        <v>175</v>
      </c>
      <c r="AA1585" s="9" t="s">
        <v>212</v>
      </c>
    </row>
    <row r="1586">
      <c r="A1586" s="23">
        <v>41885.5767443287</v>
      </c>
      <c r="B1586" s="24">
        <v>40812.0</v>
      </c>
      <c r="C1586" s="9" t="s">
        <v>148</v>
      </c>
      <c r="D1586" s="9" t="s">
        <v>1814</v>
      </c>
      <c r="E1586" s="9" t="s">
        <v>1815</v>
      </c>
      <c r="F1586" s="9" t="s">
        <v>1816</v>
      </c>
      <c r="G1586" s="9" t="s">
        <v>4454</v>
      </c>
      <c r="H1586" s="9">
        <v>18.0</v>
      </c>
      <c r="I1586" s="9" t="s">
        <v>58</v>
      </c>
      <c r="J1586" s="9" t="s">
        <v>90</v>
      </c>
      <c r="K1586" s="9" t="s">
        <v>59</v>
      </c>
      <c r="L1586" s="9">
        <v>4.0</v>
      </c>
      <c r="M1586" s="9" t="s">
        <v>42</v>
      </c>
      <c r="N1586" s="9" t="s">
        <v>60</v>
      </c>
      <c r="O1586" s="9" t="s">
        <v>78</v>
      </c>
      <c r="P1586" s="9" t="s">
        <v>4456</v>
      </c>
      <c r="Q1586" s="21" t="s">
        <v>4457</v>
      </c>
      <c r="R1586" s="9" t="s">
        <v>4458</v>
      </c>
      <c r="S1586" s="9" t="s">
        <v>50</v>
      </c>
      <c r="T1586" s="9">
        <v>2.0</v>
      </c>
      <c r="U1586" s="9" t="s">
        <v>66</v>
      </c>
      <c r="Y1586" s="24">
        <v>40812.0</v>
      </c>
      <c r="Z1586" s="9">
        <v>2.0</v>
      </c>
      <c r="AA1586" s="9" t="s">
        <v>685</v>
      </c>
    </row>
    <row r="1587">
      <c r="A1587" s="23">
        <v>41885.594937974536</v>
      </c>
      <c r="B1587" s="24">
        <v>40813.0</v>
      </c>
      <c r="S1587" s="9" t="s">
        <v>175</v>
      </c>
      <c r="AA1587" s="9" t="s">
        <v>212</v>
      </c>
    </row>
    <row r="1588">
      <c r="A1588" s="23">
        <v>41885.604778622685</v>
      </c>
      <c r="B1588" s="24">
        <v>40814.0</v>
      </c>
      <c r="C1588" s="9" t="s">
        <v>247</v>
      </c>
      <c r="D1588" s="9" t="s">
        <v>248</v>
      </c>
      <c r="E1588" s="9" t="s">
        <v>248</v>
      </c>
      <c r="F1588" s="9" t="s">
        <v>1577</v>
      </c>
      <c r="I1588" s="9" t="s">
        <v>58</v>
      </c>
      <c r="J1588" s="9" t="s">
        <v>59</v>
      </c>
      <c r="K1588" s="9" t="s">
        <v>59</v>
      </c>
      <c r="M1588" s="9" t="s">
        <v>77</v>
      </c>
      <c r="N1588" s="9" t="s">
        <v>60</v>
      </c>
      <c r="O1588" s="9" t="s">
        <v>78</v>
      </c>
      <c r="P1588" s="9" t="s">
        <v>4461</v>
      </c>
      <c r="Q1588" s="21" t="s">
        <v>4462</v>
      </c>
      <c r="S1588" s="9" t="s">
        <v>50</v>
      </c>
      <c r="T1588" s="9">
        <v>5.0</v>
      </c>
      <c r="U1588" s="9" t="s">
        <v>66</v>
      </c>
      <c r="Y1588" s="24">
        <v>40814.0</v>
      </c>
      <c r="Z1588" s="9">
        <v>1.0</v>
      </c>
      <c r="AA1588" s="9" t="s">
        <v>685</v>
      </c>
    </row>
    <row r="1589">
      <c r="A1589" s="23">
        <v>41886.61684289352</v>
      </c>
      <c r="B1589" s="24">
        <v>40817.0</v>
      </c>
      <c r="C1589" s="9" t="s">
        <v>101</v>
      </c>
      <c r="D1589" s="9" t="s">
        <v>4499</v>
      </c>
      <c r="F1589" s="9" t="s">
        <v>4500</v>
      </c>
      <c r="G1589" s="9" t="s">
        <v>4502</v>
      </c>
      <c r="H1589" s="9">
        <v>35.0</v>
      </c>
      <c r="I1589" s="9" t="s">
        <v>58</v>
      </c>
      <c r="J1589" s="9" t="s">
        <v>90</v>
      </c>
      <c r="K1589" s="9" t="s">
        <v>59</v>
      </c>
      <c r="L1589" s="9">
        <v>7.0</v>
      </c>
      <c r="M1589" s="9" t="s">
        <v>42</v>
      </c>
      <c r="N1589" s="9" t="s">
        <v>60</v>
      </c>
      <c r="O1589" s="9" t="s">
        <v>705</v>
      </c>
      <c r="P1589" s="9" t="s">
        <v>4503</v>
      </c>
      <c r="Q1589" s="21" t="s">
        <v>4504</v>
      </c>
      <c r="S1589" s="9" t="s">
        <v>50</v>
      </c>
      <c r="T1589" s="9">
        <v>5.0</v>
      </c>
      <c r="U1589" s="9" t="s">
        <v>66</v>
      </c>
      <c r="Y1589" s="24">
        <v>40817.0</v>
      </c>
      <c r="Z1589" s="9">
        <v>2.0</v>
      </c>
      <c r="AA1589" s="9" t="s">
        <v>685</v>
      </c>
    </row>
    <row r="1590">
      <c r="A1590" s="23">
        <v>41886.61817952547</v>
      </c>
      <c r="B1590" s="24">
        <v>40817.0</v>
      </c>
      <c r="S1590" s="9" t="s">
        <v>50</v>
      </c>
      <c r="AA1590" s="9" t="s">
        <v>212</v>
      </c>
    </row>
    <row r="1591">
      <c r="A1591" s="23">
        <v>41886.62932052083</v>
      </c>
      <c r="B1591" s="24">
        <v>40818.0</v>
      </c>
      <c r="C1591" s="9" t="s">
        <v>34</v>
      </c>
      <c r="D1591" s="9" t="s">
        <v>4507</v>
      </c>
      <c r="E1591" s="9" t="s">
        <v>4508</v>
      </c>
      <c r="F1591" s="9" t="s">
        <v>4510</v>
      </c>
      <c r="G1591" s="9" t="s">
        <v>4512</v>
      </c>
      <c r="H1591" s="9">
        <v>16.0</v>
      </c>
      <c r="I1591" s="9" t="s">
        <v>58</v>
      </c>
      <c r="J1591" s="9" t="s">
        <v>40</v>
      </c>
      <c r="K1591" s="9" t="s">
        <v>59</v>
      </c>
      <c r="L1591" s="9">
        <v>3.0</v>
      </c>
      <c r="M1591" s="9" t="s">
        <v>42</v>
      </c>
      <c r="N1591" s="9" t="s">
        <v>43</v>
      </c>
      <c r="O1591" s="9" t="s">
        <v>43</v>
      </c>
      <c r="P1591" s="9" t="s">
        <v>4513</v>
      </c>
      <c r="Q1591" s="21" t="s">
        <v>4514</v>
      </c>
      <c r="R1591" s="9" t="s">
        <v>4515</v>
      </c>
      <c r="S1591" s="9" t="s">
        <v>50</v>
      </c>
      <c r="T1591" s="9">
        <v>1.0</v>
      </c>
      <c r="U1591" s="9" t="s">
        <v>66</v>
      </c>
      <c r="Y1591" s="24">
        <v>40817.0</v>
      </c>
      <c r="Z1591" s="9">
        <v>1.0</v>
      </c>
      <c r="AA1591" s="9" t="s">
        <v>685</v>
      </c>
    </row>
    <row r="1592">
      <c r="A1592" s="23">
        <v>41886.634337129624</v>
      </c>
      <c r="B1592" s="24">
        <v>40818.0</v>
      </c>
      <c r="C1592" s="9" t="s">
        <v>34</v>
      </c>
      <c r="D1592" s="9" t="s">
        <v>276</v>
      </c>
      <c r="E1592" s="9" t="s">
        <v>36</v>
      </c>
      <c r="F1592" s="9" t="s">
        <v>297</v>
      </c>
      <c r="H1592" s="9">
        <v>17.0</v>
      </c>
      <c r="I1592" s="9" t="s">
        <v>58</v>
      </c>
      <c r="J1592" s="9" t="s">
        <v>59</v>
      </c>
      <c r="K1592" s="9" t="s">
        <v>59</v>
      </c>
      <c r="M1592" s="9" t="s">
        <v>77</v>
      </c>
      <c r="N1592" s="9" t="s">
        <v>43</v>
      </c>
      <c r="O1592" s="9" t="s">
        <v>43</v>
      </c>
      <c r="P1592" s="9" t="s">
        <v>4517</v>
      </c>
      <c r="Q1592" s="21" t="s">
        <v>4518</v>
      </c>
      <c r="S1592" s="9" t="s">
        <v>50</v>
      </c>
      <c r="T1592" s="9">
        <v>1.0</v>
      </c>
      <c r="U1592" s="9" t="s">
        <v>66</v>
      </c>
      <c r="Y1592" s="24">
        <v>40817.0</v>
      </c>
      <c r="Z1592" s="9">
        <v>1.0</v>
      </c>
      <c r="AA1592" s="9" t="s">
        <v>685</v>
      </c>
    </row>
    <row r="1593">
      <c r="A1593" s="23">
        <v>41886.70124461806</v>
      </c>
      <c r="B1593" s="24">
        <v>41308.0</v>
      </c>
      <c r="C1593" s="9" t="s">
        <v>85</v>
      </c>
      <c r="D1593" s="9" t="s">
        <v>5999</v>
      </c>
      <c r="E1593" s="9" t="s">
        <v>7360</v>
      </c>
      <c r="F1593" s="9" t="s">
        <v>7902</v>
      </c>
      <c r="G1593" s="9" t="s">
        <v>7362</v>
      </c>
      <c r="I1593" s="9" t="s">
        <v>58</v>
      </c>
      <c r="J1593" s="9" t="s">
        <v>59</v>
      </c>
      <c r="K1593" s="9" t="s">
        <v>59</v>
      </c>
      <c r="L1593" s="9">
        <v>8.0</v>
      </c>
      <c r="M1593" s="9" t="s">
        <v>42</v>
      </c>
      <c r="N1593" s="9" t="s">
        <v>60</v>
      </c>
      <c r="O1593" s="9" t="s">
        <v>78</v>
      </c>
      <c r="P1593" s="9" t="s">
        <v>7903</v>
      </c>
      <c r="Q1593" s="21" t="s">
        <v>7904</v>
      </c>
      <c r="S1593" s="9" t="s">
        <v>50</v>
      </c>
      <c r="T1593" s="9">
        <v>5.0</v>
      </c>
      <c r="U1593" s="9" t="s">
        <v>66</v>
      </c>
      <c r="Y1593" s="24">
        <v>41308.0</v>
      </c>
      <c r="Z1593" s="9">
        <v>1.0</v>
      </c>
      <c r="AA1593" s="9" t="s">
        <v>685</v>
      </c>
    </row>
    <row r="1594">
      <c r="A1594" s="23">
        <v>41886.70251097222</v>
      </c>
      <c r="B1594" s="24">
        <v>41308.0</v>
      </c>
      <c r="C1594" s="9" t="s">
        <v>101</v>
      </c>
      <c r="D1594" s="9" t="s">
        <v>153</v>
      </c>
      <c r="E1594" s="9" t="s">
        <v>153</v>
      </c>
      <c r="F1594" s="9" t="s">
        <v>7905</v>
      </c>
      <c r="G1594" s="9" t="s">
        <v>7906</v>
      </c>
      <c r="H1594" s="9">
        <v>37.0</v>
      </c>
      <c r="I1594" s="9" t="s">
        <v>58</v>
      </c>
      <c r="J1594" s="9" t="s">
        <v>90</v>
      </c>
      <c r="K1594" s="9" t="s">
        <v>109</v>
      </c>
      <c r="M1594" s="9" t="s">
        <v>77</v>
      </c>
      <c r="N1594" s="9" t="s">
        <v>60</v>
      </c>
      <c r="O1594" s="9" t="s">
        <v>78</v>
      </c>
      <c r="P1594" s="9" t="s">
        <v>7907</v>
      </c>
      <c r="Q1594" s="21" t="s">
        <v>7908</v>
      </c>
      <c r="R1594" s="9" t="s">
        <v>7909</v>
      </c>
      <c r="S1594" s="9" t="s">
        <v>50</v>
      </c>
      <c r="T1594" s="9">
        <v>4.0</v>
      </c>
      <c r="U1594" s="9" t="s">
        <v>66</v>
      </c>
      <c r="Y1594" s="24">
        <v>41307.0</v>
      </c>
      <c r="Z1594" s="9">
        <v>1.0</v>
      </c>
      <c r="AA1594" s="9" t="s">
        <v>685</v>
      </c>
    </row>
    <row r="1595">
      <c r="A1595" s="23">
        <v>41886.70356770833</v>
      </c>
      <c r="B1595" s="24">
        <v>41308.0</v>
      </c>
      <c r="C1595" s="9" t="s">
        <v>720</v>
      </c>
      <c r="D1595" s="9" t="s">
        <v>2105</v>
      </c>
      <c r="E1595" s="9" t="s">
        <v>7910</v>
      </c>
      <c r="F1595" s="9" t="s">
        <v>7911</v>
      </c>
      <c r="G1595" s="9" t="s">
        <v>7912</v>
      </c>
      <c r="H1595" s="9">
        <v>53.0</v>
      </c>
      <c r="I1595" s="9" t="s">
        <v>58</v>
      </c>
      <c r="J1595" s="9" t="s">
        <v>90</v>
      </c>
      <c r="K1595" s="9" t="s">
        <v>41</v>
      </c>
      <c r="L1595" s="9">
        <v>2.0</v>
      </c>
      <c r="M1595" s="9" t="s">
        <v>77</v>
      </c>
      <c r="N1595" s="9" t="s">
        <v>60</v>
      </c>
      <c r="O1595" s="9" t="s">
        <v>78</v>
      </c>
      <c r="P1595" s="9" t="s">
        <v>7913</v>
      </c>
      <c r="Q1595" s="21" t="s">
        <v>7914</v>
      </c>
      <c r="S1595" s="9" t="s">
        <v>50</v>
      </c>
      <c r="T1595" s="9">
        <v>5.0</v>
      </c>
      <c r="U1595" s="9" t="s">
        <v>66</v>
      </c>
      <c r="Y1595" s="24">
        <v>41308.0</v>
      </c>
      <c r="Z1595" s="9">
        <v>1.0</v>
      </c>
      <c r="AA1595" s="9" t="s">
        <v>685</v>
      </c>
    </row>
    <row r="1596">
      <c r="A1596" s="23">
        <v>41886.70468565972</v>
      </c>
      <c r="B1596" s="24">
        <v>41308.0</v>
      </c>
      <c r="C1596" s="9" t="s">
        <v>237</v>
      </c>
      <c r="D1596" s="9" t="s">
        <v>2215</v>
      </c>
      <c r="E1596" s="9" t="s">
        <v>4948</v>
      </c>
      <c r="F1596" s="9" t="s">
        <v>7915</v>
      </c>
      <c r="G1596" s="9" t="s">
        <v>7916</v>
      </c>
      <c r="H1596" s="9">
        <v>28.0</v>
      </c>
      <c r="I1596" s="9" t="s">
        <v>58</v>
      </c>
      <c r="J1596" s="9" t="s">
        <v>40</v>
      </c>
      <c r="K1596" s="9" t="s">
        <v>41</v>
      </c>
      <c r="L1596" s="9">
        <v>2.0</v>
      </c>
      <c r="M1596" s="9" t="s">
        <v>77</v>
      </c>
      <c r="N1596" s="9" t="s">
        <v>60</v>
      </c>
      <c r="O1596" s="9" t="s">
        <v>78</v>
      </c>
      <c r="P1596" s="9" t="s">
        <v>7917</v>
      </c>
      <c r="Q1596" s="21" t="s">
        <v>7918</v>
      </c>
      <c r="S1596" s="9" t="s">
        <v>50</v>
      </c>
      <c r="T1596" s="9">
        <v>4.0</v>
      </c>
      <c r="U1596" s="9" t="s">
        <v>66</v>
      </c>
      <c r="Y1596" s="24">
        <v>41307.0</v>
      </c>
      <c r="Z1596" s="9">
        <v>1.0</v>
      </c>
      <c r="AA1596" s="9" t="s">
        <v>685</v>
      </c>
    </row>
    <row r="1597">
      <c r="A1597" s="23">
        <v>41886.705973171294</v>
      </c>
      <c r="B1597" s="24">
        <v>41308.0</v>
      </c>
      <c r="C1597" s="9" t="s">
        <v>237</v>
      </c>
      <c r="D1597" s="9" t="s">
        <v>1651</v>
      </c>
      <c r="E1597" s="9" t="s">
        <v>398</v>
      </c>
      <c r="F1597" s="9" t="s">
        <v>7915</v>
      </c>
      <c r="G1597" s="9" t="s">
        <v>6298</v>
      </c>
      <c r="H1597" s="9">
        <v>18.0</v>
      </c>
      <c r="I1597" s="9" t="s">
        <v>58</v>
      </c>
      <c r="J1597" s="9" t="s">
        <v>40</v>
      </c>
      <c r="K1597" s="9" t="s">
        <v>41</v>
      </c>
      <c r="L1597" s="9">
        <v>1.0</v>
      </c>
      <c r="M1597" s="9" t="s">
        <v>42</v>
      </c>
      <c r="N1597" s="9" t="s">
        <v>43</v>
      </c>
      <c r="O1597" s="9" t="s">
        <v>43</v>
      </c>
      <c r="P1597" s="9" t="s">
        <v>7919</v>
      </c>
      <c r="Q1597" s="21" t="s">
        <v>7920</v>
      </c>
      <c r="R1597" s="9" t="s">
        <v>7921</v>
      </c>
      <c r="S1597" s="9" t="s">
        <v>50</v>
      </c>
      <c r="T1597" s="9">
        <v>1.0</v>
      </c>
      <c r="U1597" s="9" t="s">
        <v>66</v>
      </c>
      <c r="Y1597" s="24">
        <v>40941.0</v>
      </c>
      <c r="Z1597" s="9">
        <v>1.0</v>
      </c>
      <c r="AA1597" s="9" t="s">
        <v>685</v>
      </c>
    </row>
    <row r="1598">
      <c r="A1598" s="23">
        <v>41886.70733469907</v>
      </c>
      <c r="B1598" s="24">
        <v>41308.0</v>
      </c>
      <c r="C1598" s="9" t="s">
        <v>121</v>
      </c>
      <c r="D1598" s="9" t="s">
        <v>722</v>
      </c>
      <c r="E1598" s="9" t="s">
        <v>1619</v>
      </c>
      <c r="F1598" s="9" t="s">
        <v>4838</v>
      </c>
      <c r="I1598" s="9" t="s">
        <v>58</v>
      </c>
      <c r="J1598" s="9" t="s">
        <v>59</v>
      </c>
      <c r="K1598" s="9" t="s">
        <v>59</v>
      </c>
      <c r="M1598" s="9" t="s">
        <v>77</v>
      </c>
      <c r="N1598" s="9" t="s">
        <v>60</v>
      </c>
      <c r="O1598" s="9" t="s">
        <v>78</v>
      </c>
      <c r="P1598" s="9" t="s">
        <v>7922</v>
      </c>
      <c r="Q1598" s="21" t="s">
        <v>7923</v>
      </c>
      <c r="S1598" s="9" t="s">
        <v>50</v>
      </c>
      <c r="T1598" s="9">
        <v>2.0</v>
      </c>
      <c r="U1598" s="9" t="s">
        <v>66</v>
      </c>
      <c r="Y1598" s="24">
        <v>41307.0</v>
      </c>
      <c r="Z1598" s="9">
        <v>2.0</v>
      </c>
      <c r="AA1598" s="9" t="s">
        <v>685</v>
      </c>
    </row>
    <row r="1599">
      <c r="A1599" s="23">
        <v>41886.70748679398</v>
      </c>
      <c r="B1599" s="24">
        <v>41308.0</v>
      </c>
      <c r="S1599" s="9" t="s">
        <v>50</v>
      </c>
      <c r="AA1599" s="9" t="s">
        <v>212</v>
      </c>
    </row>
    <row r="1600">
      <c r="A1600" s="23">
        <v>41887.65806314815</v>
      </c>
      <c r="B1600" s="24">
        <v>41309.0</v>
      </c>
      <c r="C1600" s="9" t="s">
        <v>85</v>
      </c>
      <c r="D1600" s="9" t="s">
        <v>115</v>
      </c>
      <c r="E1600" s="9" t="s">
        <v>87</v>
      </c>
      <c r="F1600" s="9" t="s">
        <v>2250</v>
      </c>
      <c r="G1600" s="9" t="s">
        <v>7924</v>
      </c>
      <c r="H1600" s="9">
        <v>33.0</v>
      </c>
      <c r="I1600" s="9" t="s">
        <v>58</v>
      </c>
      <c r="J1600" s="9" t="s">
        <v>40</v>
      </c>
      <c r="K1600" s="9" t="s">
        <v>41</v>
      </c>
      <c r="L1600" s="9">
        <v>10.0</v>
      </c>
      <c r="M1600" s="9" t="s">
        <v>77</v>
      </c>
      <c r="N1600" s="9" t="s">
        <v>60</v>
      </c>
      <c r="O1600" s="9" t="s">
        <v>474</v>
      </c>
      <c r="P1600" s="9" t="s">
        <v>7925</v>
      </c>
      <c r="Q1600" s="21" t="s">
        <v>7926</v>
      </c>
      <c r="S1600" s="9" t="s">
        <v>50</v>
      </c>
      <c r="T1600" s="9">
        <v>4.0</v>
      </c>
      <c r="U1600" s="9" t="s">
        <v>66</v>
      </c>
      <c r="Y1600" s="24">
        <v>41308.0</v>
      </c>
      <c r="Z1600" s="9">
        <v>2.0</v>
      </c>
      <c r="AA1600" s="9" t="s">
        <v>685</v>
      </c>
    </row>
    <row r="1601">
      <c r="A1601" s="23">
        <v>41887.65901155093</v>
      </c>
      <c r="B1601" s="24">
        <v>41309.0</v>
      </c>
      <c r="C1601" s="9" t="s">
        <v>410</v>
      </c>
      <c r="D1601" s="9" t="s">
        <v>1337</v>
      </c>
      <c r="E1601" s="9" t="s">
        <v>1338</v>
      </c>
      <c r="F1601" s="9" t="s">
        <v>7927</v>
      </c>
      <c r="G1601" s="9" t="s">
        <v>7928</v>
      </c>
      <c r="I1601" s="9" t="s">
        <v>58</v>
      </c>
      <c r="J1601" s="9" t="s">
        <v>90</v>
      </c>
      <c r="K1601" s="9" t="s">
        <v>109</v>
      </c>
      <c r="L1601" s="9">
        <v>3.0</v>
      </c>
      <c r="M1601" s="9" t="s">
        <v>77</v>
      </c>
      <c r="N1601" s="9" t="s">
        <v>60</v>
      </c>
      <c r="O1601" s="9" t="s">
        <v>190</v>
      </c>
      <c r="P1601" s="9" t="s">
        <v>7929</v>
      </c>
      <c r="Q1601" s="21" t="s">
        <v>7930</v>
      </c>
      <c r="R1601" s="9" t="s">
        <v>7931</v>
      </c>
      <c r="S1601" s="9" t="s">
        <v>50</v>
      </c>
      <c r="T1601" s="9">
        <v>3.0</v>
      </c>
      <c r="U1601" s="9" t="s">
        <v>66</v>
      </c>
      <c r="Y1601" s="24">
        <v>41290.0</v>
      </c>
      <c r="Z1601" s="9">
        <v>4.0</v>
      </c>
      <c r="AA1601" s="9" t="s">
        <v>685</v>
      </c>
    </row>
    <row r="1602">
      <c r="A1602" s="23">
        <v>41887.6591843287</v>
      </c>
      <c r="B1602" s="24">
        <v>41309.0</v>
      </c>
      <c r="S1602" s="9" t="s">
        <v>50</v>
      </c>
      <c r="AA1602" s="9" t="s">
        <v>212</v>
      </c>
    </row>
    <row r="1603">
      <c r="A1603" s="23">
        <v>41890.63402893519</v>
      </c>
      <c r="B1603" s="24">
        <v>40730.0</v>
      </c>
      <c r="S1603" s="9" t="s">
        <v>175</v>
      </c>
      <c r="AA1603" s="9" t="s">
        <v>212</v>
      </c>
    </row>
    <row r="1604">
      <c r="A1604" s="23">
        <v>41890.68638306713</v>
      </c>
      <c r="B1604" s="24">
        <v>41311.0</v>
      </c>
      <c r="C1604" s="9" t="s">
        <v>857</v>
      </c>
      <c r="E1604" s="9" t="s">
        <v>3653</v>
      </c>
      <c r="F1604" s="9" t="s">
        <v>7935</v>
      </c>
      <c r="G1604" s="9" t="s">
        <v>7936</v>
      </c>
      <c r="H1604" s="9">
        <v>46.0</v>
      </c>
      <c r="I1604" s="9" t="s">
        <v>58</v>
      </c>
      <c r="J1604" s="9" t="s">
        <v>59</v>
      </c>
      <c r="K1604" s="9" t="s">
        <v>59</v>
      </c>
      <c r="M1604" s="9" t="s">
        <v>77</v>
      </c>
      <c r="N1604" s="9" t="s">
        <v>60</v>
      </c>
      <c r="O1604" s="9" t="s">
        <v>190</v>
      </c>
      <c r="P1604" s="9" t="s">
        <v>7937</v>
      </c>
      <c r="Q1604" s="21" t="s">
        <v>7938</v>
      </c>
      <c r="S1604" s="9" t="s">
        <v>50</v>
      </c>
      <c r="T1604" s="9">
        <v>3.0</v>
      </c>
      <c r="U1604" s="9" t="s">
        <v>66</v>
      </c>
      <c r="Y1604" s="24">
        <v>41310.0</v>
      </c>
      <c r="Z1604" s="9">
        <v>1.0</v>
      </c>
      <c r="AA1604" s="9" t="s">
        <v>685</v>
      </c>
    </row>
    <row r="1605">
      <c r="A1605" s="23">
        <v>41890.68748521991</v>
      </c>
      <c r="B1605" s="24">
        <v>41311.0</v>
      </c>
      <c r="C1605" s="9" t="s">
        <v>253</v>
      </c>
      <c r="D1605" s="9" t="s">
        <v>455</v>
      </c>
      <c r="E1605" s="9" t="s">
        <v>455</v>
      </c>
      <c r="F1605" s="9" t="s">
        <v>7939</v>
      </c>
      <c r="G1605" s="9" t="s">
        <v>7940</v>
      </c>
      <c r="H1605" s="9">
        <v>52.0</v>
      </c>
      <c r="I1605" s="9" t="s">
        <v>58</v>
      </c>
      <c r="J1605" s="9" t="s">
        <v>90</v>
      </c>
      <c r="K1605" s="9" t="s">
        <v>41</v>
      </c>
      <c r="L1605" s="9">
        <v>12.0</v>
      </c>
      <c r="M1605" s="9" t="s">
        <v>42</v>
      </c>
      <c r="N1605" s="9" t="s">
        <v>60</v>
      </c>
      <c r="O1605" s="9" t="s">
        <v>78</v>
      </c>
      <c r="P1605" s="9" t="s">
        <v>7941</v>
      </c>
      <c r="Q1605" s="21" t="s">
        <v>7942</v>
      </c>
      <c r="R1605" s="9" t="s">
        <v>460</v>
      </c>
      <c r="S1605" s="9" t="s">
        <v>50</v>
      </c>
      <c r="T1605" s="9">
        <v>3.0</v>
      </c>
      <c r="U1605" s="9" t="s">
        <v>66</v>
      </c>
      <c r="Y1605" s="24">
        <v>41310.0</v>
      </c>
      <c r="Z1605" s="9">
        <v>1.0</v>
      </c>
      <c r="AA1605" s="9" t="s">
        <v>685</v>
      </c>
    </row>
    <row r="1606">
      <c r="A1606" s="23">
        <v>41890.68852188657</v>
      </c>
      <c r="B1606" s="24">
        <v>41311.0</v>
      </c>
      <c r="C1606" s="9" t="s">
        <v>247</v>
      </c>
      <c r="D1606" s="9" t="s">
        <v>680</v>
      </c>
      <c r="E1606" s="9" t="s">
        <v>1984</v>
      </c>
      <c r="F1606" s="9" t="s">
        <v>7943</v>
      </c>
      <c r="H1606" s="9">
        <v>55.0</v>
      </c>
      <c r="I1606" s="9" t="s">
        <v>58</v>
      </c>
      <c r="J1606" s="9" t="s">
        <v>59</v>
      </c>
      <c r="K1606" s="9" t="s">
        <v>59</v>
      </c>
      <c r="L1606" s="9">
        <v>4.0</v>
      </c>
      <c r="M1606" s="9" t="s">
        <v>77</v>
      </c>
      <c r="N1606" s="9" t="s">
        <v>60</v>
      </c>
      <c r="O1606" s="9" t="s">
        <v>190</v>
      </c>
      <c r="P1606" s="9" t="s">
        <v>7944</v>
      </c>
      <c r="Q1606" s="21" t="s">
        <v>7945</v>
      </c>
      <c r="S1606" s="9" t="s">
        <v>50</v>
      </c>
      <c r="T1606" s="9">
        <v>3.0</v>
      </c>
      <c r="U1606" s="9" t="s">
        <v>66</v>
      </c>
      <c r="Y1606" s="24">
        <v>41311.0</v>
      </c>
      <c r="Z1606" s="9">
        <v>1.0</v>
      </c>
      <c r="AA1606" s="9" t="s">
        <v>685</v>
      </c>
    </row>
    <row r="1607">
      <c r="A1607" s="23">
        <v>41890.68947439815</v>
      </c>
      <c r="B1607" s="24">
        <v>41311.0</v>
      </c>
      <c r="C1607" s="9" t="s">
        <v>101</v>
      </c>
      <c r="D1607" s="9" t="s">
        <v>153</v>
      </c>
      <c r="E1607" s="9" t="s">
        <v>5713</v>
      </c>
      <c r="F1607" s="9" t="s">
        <v>7905</v>
      </c>
      <c r="G1607" s="9" t="s">
        <v>7946</v>
      </c>
      <c r="H1607" s="9">
        <v>47.0</v>
      </c>
      <c r="I1607" s="9" t="s">
        <v>39</v>
      </c>
      <c r="J1607" s="9" t="s">
        <v>90</v>
      </c>
      <c r="K1607" s="9" t="s">
        <v>109</v>
      </c>
      <c r="L1607" s="9">
        <v>50.0</v>
      </c>
      <c r="M1607" s="9" t="s">
        <v>77</v>
      </c>
      <c r="N1607" s="9" t="s">
        <v>43</v>
      </c>
      <c r="O1607" s="9" t="s">
        <v>43</v>
      </c>
      <c r="P1607" s="9" t="s">
        <v>7947</v>
      </c>
      <c r="Q1607" s="21" t="s">
        <v>7948</v>
      </c>
      <c r="S1607" s="9" t="s">
        <v>50</v>
      </c>
      <c r="T1607" s="9">
        <v>1.0</v>
      </c>
      <c r="U1607" s="9" t="s">
        <v>66</v>
      </c>
      <c r="Y1607" s="24">
        <v>41311.0</v>
      </c>
      <c r="Z1607" s="9">
        <v>1.0</v>
      </c>
      <c r="AA1607" s="9" t="s">
        <v>685</v>
      </c>
    </row>
    <row r="1608">
      <c r="A1608" s="23">
        <v>41890.690276608795</v>
      </c>
      <c r="B1608" s="24">
        <v>41311.0</v>
      </c>
      <c r="C1608" s="9" t="s">
        <v>101</v>
      </c>
      <c r="D1608" s="9" t="s">
        <v>153</v>
      </c>
      <c r="E1608" s="9" t="s">
        <v>5713</v>
      </c>
      <c r="F1608" s="9" t="s">
        <v>7905</v>
      </c>
      <c r="G1608" s="9" t="s">
        <v>7949</v>
      </c>
      <c r="H1608" s="9">
        <v>71.0</v>
      </c>
      <c r="I1608" s="9" t="s">
        <v>39</v>
      </c>
      <c r="J1608" s="9" t="s">
        <v>90</v>
      </c>
      <c r="K1608" s="9" t="s">
        <v>109</v>
      </c>
      <c r="L1608" s="9">
        <v>50.0</v>
      </c>
      <c r="M1608" s="9" t="s">
        <v>77</v>
      </c>
      <c r="N1608" s="9" t="s">
        <v>43</v>
      </c>
      <c r="O1608" s="9" t="s">
        <v>43</v>
      </c>
      <c r="P1608" s="9" t="s">
        <v>7947</v>
      </c>
      <c r="Q1608" s="21" t="s">
        <v>7948</v>
      </c>
      <c r="S1608" s="9" t="s">
        <v>50</v>
      </c>
      <c r="T1608" s="9">
        <v>1.0</v>
      </c>
      <c r="U1608" s="9" t="s">
        <v>66</v>
      </c>
      <c r="Y1608" s="24">
        <v>41311.0</v>
      </c>
      <c r="Z1608" s="9">
        <v>1.0</v>
      </c>
      <c r="AA1608" s="9" t="s">
        <v>685</v>
      </c>
    </row>
    <row r="1609">
      <c r="A1609" s="23">
        <v>41890.69133886574</v>
      </c>
      <c r="B1609" s="24">
        <v>41311.0</v>
      </c>
      <c r="C1609" s="9" t="s">
        <v>101</v>
      </c>
      <c r="D1609" s="9" t="s">
        <v>1634</v>
      </c>
      <c r="E1609" s="9" t="s">
        <v>7950</v>
      </c>
      <c r="F1609" s="9" t="s">
        <v>7951</v>
      </c>
      <c r="G1609" s="9" t="s">
        <v>7952</v>
      </c>
      <c r="H1609" s="9">
        <v>33.0</v>
      </c>
      <c r="I1609" s="9" t="s">
        <v>58</v>
      </c>
      <c r="J1609" s="9" t="s">
        <v>90</v>
      </c>
      <c r="K1609" s="9" t="s">
        <v>109</v>
      </c>
      <c r="L1609" s="9">
        <v>2.0</v>
      </c>
      <c r="M1609" s="9" t="s">
        <v>77</v>
      </c>
      <c r="N1609" s="9" t="s">
        <v>60</v>
      </c>
      <c r="O1609" s="9" t="s">
        <v>190</v>
      </c>
      <c r="P1609" s="9" t="s">
        <v>7953</v>
      </c>
      <c r="Q1609" s="21" t="s">
        <v>7954</v>
      </c>
      <c r="R1609" s="9" t="s">
        <v>7955</v>
      </c>
      <c r="S1609" s="9" t="s">
        <v>50</v>
      </c>
      <c r="T1609" s="9">
        <v>3.0</v>
      </c>
      <c r="U1609" s="9" t="s">
        <v>66</v>
      </c>
      <c r="Y1609" s="24">
        <v>41309.0</v>
      </c>
      <c r="Z1609" s="9">
        <v>2.0</v>
      </c>
      <c r="AA1609" s="9" t="s">
        <v>685</v>
      </c>
    </row>
    <row r="1610">
      <c r="A1610" s="23">
        <v>41890.69148372685</v>
      </c>
      <c r="B1610" s="24">
        <v>41311.0</v>
      </c>
      <c r="S1610" s="9" t="s">
        <v>50</v>
      </c>
      <c r="AA1610" s="9" t="s">
        <v>212</v>
      </c>
    </row>
    <row r="1611">
      <c r="A1611" s="23">
        <v>41890.87884554398</v>
      </c>
      <c r="B1611" s="24">
        <v>41648.0</v>
      </c>
      <c r="C1611" s="9" t="s">
        <v>237</v>
      </c>
      <c r="D1611" s="9" t="s">
        <v>8344</v>
      </c>
      <c r="E1611" s="9" t="s">
        <v>8345</v>
      </c>
      <c r="F1611" s="9" t="s">
        <v>8346</v>
      </c>
      <c r="G1611" s="9" t="s">
        <v>170</v>
      </c>
      <c r="H1611" s="9">
        <v>30.0</v>
      </c>
      <c r="I1611" s="9" t="s">
        <v>58</v>
      </c>
      <c r="J1611" s="9" t="s">
        <v>59</v>
      </c>
      <c r="K1611" s="9" t="s">
        <v>59</v>
      </c>
      <c r="M1611" s="9" t="s">
        <v>77</v>
      </c>
      <c r="N1611" s="9" t="s">
        <v>60</v>
      </c>
      <c r="O1611" s="9" t="s">
        <v>78</v>
      </c>
      <c r="P1611" s="9" t="s">
        <v>8347</v>
      </c>
      <c r="Q1611" s="21" t="s">
        <v>8348</v>
      </c>
      <c r="R1611" s="9" t="s">
        <v>170</v>
      </c>
      <c r="S1611" s="9" t="s">
        <v>50</v>
      </c>
      <c r="T1611" s="9">
        <v>5.0</v>
      </c>
      <c r="U1611" s="9" t="s">
        <v>51</v>
      </c>
      <c r="Y1611" s="24">
        <v>41648.0</v>
      </c>
      <c r="Z1611" s="9">
        <v>1.0</v>
      </c>
      <c r="AA1611" s="9" t="s">
        <v>52</v>
      </c>
    </row>
    <row r="1612">
      <c r="A1612" s="23">
        <v>41891.012977743056</v>
      </c>
      <c r="B1612" s="24">
        <v>41648.0</v>
      </c>
      <c r="C1612" s="9" t="s">
        <v>148</v>
      </c>
      <c r="D1612" s="9" t="s">
        <v>170</v>
      </c>
      <c r="E1612" s="9" t="s">
        <v>270</v>
      </c>
      <c r="F1612" s="9" t="s">
        <v>4548</v>
      </c>
      <c r="G1612" s="9" t="s">
        <v>8349</v>
      </c>
      <c r="H1612" s="9">
        <v>37.0</v>
      </c>
      <c r="I1612" s="9" t="s">
        <v>58</v>
      </c>
      <c r="J1612" s="9" t="s">
        <v>59</v>
      </c>
      <c r="K1612" s="9" t="s">
        <v>59</v>
      </c>
      <c r="M1612" s="9" t="s">
        <v>59</v>
      </c>
      <c r="N1612" s="9" t="s">
        <v>60</v>
      </c>
      <c r="O1612" s="9" t="s">
        <v>78</v>
      </c>
      <c r="P1612" s="9" t="s">
        <v>8350</v>
      </c>
      <c r="Q1612" s="21" t="s">
        <v>8351</v>
      </c>
      <c r="R1612" s="9" t="s">
        <v>8357</v>
      </c>
      <c r="S1612" s="9" t="s">
        <v>50</v>
      </c>
      <c r="T1612" s="9">
        <v>4.0</v>
      </c>
      <c r="U1612" s="9" t="s">
        <v>51</v>
      </c>
      <c r="Y1612" s="24">
        <v>41648.0</v>
      </c>
      <c r="Z1612" s="9">
        <v>1.0</v>
      </c>
      <c r="AA1612" s="9" t="s">
        <v>685</v>
      </c>
    </row>
    <row r="1613">
      <c r="A1613" s="23">
        <v>41891.01775668982</v>
      </c>
      <c r="B1613" s="24">
        <v>41648.0</v>
      </c>
      <c r="C1613" s="9" t="s">
        <v>101</v>
      </c>
      <c r="D1613" s="9" t="s">
        <v>170</v>
      </c>
      <c r="E1613" s="9" t="s">
        <v>8358</v>
      </c>
      <c r="F1613" s="9" t="s">
        <v>8359</v>
      </c>
      <c r="G1613" s="9" t="s">
        <v>170</v>
      </c>
      <c r="I1613" s="9" t="s">
        <v>58</v>
      </c>
      <c r="J1613" s="9" t="s">
        <v>59</v>
      </c>
      <c r="K1613" s="9" t="s">
        <v>59</v>
      </c>
      <c r="M1613" s="9" t="s">
        <v>59</v>
      </c>
      <c r="N1613" s="9" t="s">
        <v>60</v>
      </c>
      <c r="O1613" s="9" t="s">
        <v>78</v>
      </c>
      <c r="P1613" s="9" t="s">
        <v>8360</v>
      </c>
      <c r="Q1613" s="21" t="s">
        <v>8362</v>
      </c>
      <c r="S1613" s="9" t="s">
        <v>50</v>
      </c>
      <c r="T1613" s="9">
        <v>3.0</v>
      </c>
      <c r="U1613" s="9" t="s">
        <v>51</v>
      </c>
      <c r="Y1613" s="24">
        <v>41648.0</v>
      </c>
      <c r="Z1613" s="9">
        <v>1.0</v>
      </c>
      <c r="AA1613" s="9" t="s">
        <v>685</v>
      </c>
    </row>
    <row r="1614">
      <c r="A1614" s="23">
        <v>41891.02378505787</v>
      </c>
      <c r="B1614" s="24">
        <v>41648.0</v>
      </c>
      <c r="C1614" s="9" t="s">
        <v>702</v>
      </c>
      <c r="D1614" s="9" t="s">
        <v>170</v>
      </c>
      <c r="E1614" s="9" t="s">
        <v>8370</v>
      </c>
      <c r="F1614" s="9" t="s">
        <v>8371</v>
      </c>
      <c r="G1614" s="9" t="s">
        <v>8372</v>
      </c>
      <c r="H1614" s="9">
        <v>35.0</v>
      </c>
      <c r="I1614" s="9" t="s">
        <v>58</v>
      </c>
      <c r="J1614" s="9" t="s">
        <v>59</v>
      </c>
      <c r="K1614" s="9" t="s">
        <v>59</v>
      </c>
      <c r="M1614" s="9" t="s">
        <v>42</v>
      </c>
      <c r="N1614" s="9" t="s">
        <v>60</v>
      </c>
      <c r="O1614" s="9" t="s">
        <v>78</v>
      </c>
      <c r="P1614" s="9" t="s">
        <v>8373</v>
      </c>
      <c r="Q1614" s="21" t="s">
        <v>8374</v>
      </c>
      <c r="R1614" s="9" t="s">
        <v>8380</v>
      </c>
      <c r="S1614" s="9" t="s">
        <v>50</v>
      </c>
      <c r="T1614" s="9">
        <v>3.0</v>
      </c>
      <c r="U1614" s="9" t="s">
        <v>51</v>
      </c>
      <c r="Y1614" s="24">
        <v>41648.0</v>
      </c>
      <c r="Z1614" s="9">
        <v>3.0</v>
      </c>
      <c r="AA1614" s="9" t="s">
        <v>685</v>
      </c>
    </row>
    <row r="1615">
      <c r="A1615" s="23">
        <v>41891.03330631944</v>
      </c>
      <c r="B1615" s="24">
        <v>41648.0</v>
      </c>
      <c r="S1615" s="9" t="s">
        <v>50</v>
      </c>
      <c r="AA1615" s="9" t="s">
        <v>212</v>
      </c>
    </row>
    <row r="1616">
      <c r="A1616" s="23">
        <v>41891.60906296296</v>
      </c>
      <c r="B1616" s="24">
        <v>41312.0</v>
      </c>
      <c r="C1616" s="9" t="s">
        <v>67</v>
      </c>
      <c r="D1616" s="9" t="s">
        <v>286</v>
      </c>
      <c r="E1616" s="9" t="s">
        <v>70</v>
      </c>
      <c r="F1616" s="9" t="s">
        <v>7956</v>
      </c>
      <c r="I1616" s="9" t="s">
        <v>58</v>
      </c>
      <c r="J1616" s="9" t="s">
        <v>59</v>
      </c>
      <c r="K1616" s="9" t="s">
        <v>59</v>
      </c>
      <c r="M1616" s="9" t="s">
        <v>42</v>
      </c>
      <c r="N1616" s="9" t="s">
        <v>60</v>
      </c>
      <c r="O1616" s="9" t="s">
        <v>78</v>
      </c>
      <c r="P1616" s="9" t="s">
        <v>7957</v>
      </c>
      <c r="Q1616" s="21" t="s">
        <v>7958</v>
      </c>
      <c r="S1616" s="9" t="s">
        <v>50</v>
      </c>
      <c r="T1616" s="9">
        <v>4.0</v>
      </c>
      <c r="U1616" s="9" t="s">
        <v>66</v>
      </c>
      <c r="Y1616" s="24">
        <v>41312.0</v>
      </c>
      <c r="Z1616" s="9">
        <v>3.0</v>
      </c>
      <c r="AA1616" s="9" t="s">
        <v>685</v>
      </c>
    </row>
    <row r="1617">
      <c r="A1617" s="23">
        <v>41891.61058530092</v>
      </c>
      <c r="B1617" s="24">
        <v>41312.0</v>
      </c>
      <c r="C1617" s="9" t="s">
        <v>773</v>
      </c>
      <c r="D1617" s="9" t="s">
        <v>1848</v>
      </c>
      <c r="E1617" s="9" t="s">
        <v>2463</v>
      </c>
      <c r="F1617" s="9" t="s">
        <v>7959</v>
      </c>
      <c r="G1617" s="9" t="s">
        <v>7960</v>
      </c>
      <c r="H1617" s="9">
        <v>38.0</v>
      </c>
      <c r="I1617" s="9" t="s">
        <v>39</v>
      </c>
      <c r="J1617" s="9" t="s">
        <v>90</v>
      </c>
      <c r="K1617" s="9" t="s">
        <v>41</v>
      </c>
      <c r="M1617" s="9" t="s">
        <v>42</v>
      </c>
      <c r="N1617" s="9" t="s">
        <v>60</v>
      </c>
      <c r="O1617" s="9" t="s">
        <v>474</v>
      </c>
      <c r="P1617" s="9" t="s">
        <v>7961</v>
      </c>
      <c r="Q1617" s="21" t="s">
        <v>7962</v>
      </c>
      <c r="S1617" s="9" t="s">
        <v>50</v>
      </c>
      <c r="T1617" s="9">
        <v>5.0</v>
      </c>
      <c r="U1617" s="9" t="s">
        <v>66</v>
      </c>
      <c r="Y1617" s="24">
        <v>41283.0</v>
      </c>
      <c r="Z1617" s="9">
        <v>3.0</v>
      </c>
      <c r="AA1617" s="9" t="s">
        <v>685</v>
      </c>
    </row>
    <row r="1618">
      <c r="A1618" s="23">
        <v>41891.6118494676</v>
      </c>
      <c r="B1618" s="24">
        <v>41312.0</v>
      </c>
      <c r="C1618" s="9" t="s">
        <v>773</v>
      </c>
      <c r="D1618" s="9" t="s">
        <v>1848</v>
      </c>
      <c r="E1618" s="9" t="s">
        <v>7963</v>
      </c>
      <c r="F1618" s="9" t="s">
        <v>7964</v>
      </c>
      <c r="G1618" s="9" t="s">
        <v>7965</v>
      </c>
      <c r="I1618" s="9" t="s">
        <v>58</v>
      </c>
      <c r="J1618" s="9" t="s">
        <v>90</v>
      </c>
      <c r="K1618" s="9" t="s">
        <v>41</v>
      </c>
      <c r="L1618" s="9">
        <v>2.0</v>
      </c>
      <c r="M1618" s="9" t="s">
        <v>77</v>
      </c>
      <c r="N1618" s="9" t="s">
        <v>60</v>
      </c>
      <c r="O1618" s="9" t="s">
        <v>341</v>
      </c>
      <c r="P1618" s="9" t="s">
        <v>7966</v>
      </c>
      <c r="Q1618" s="21" t="s">
        <v>7967</v>
      </c>
      <c r="R1618" s="9" t="s">
        <v>7968</v>
      </c>
      <c r="S1618" s="9" t="s">
        <v>50</v>
      </c>
      <c r="T1618" s="9">
        <v>4.0</v>
      </c>
      <c r="U1618" s="9" t="s">
        <v>66</v>
      </c>
      <c r="Y1618" s="24">
        <v>41282.0</v>
      </c>
      <c r="Z1618" s="9">
        <v>3.0</v>
      </c>
      <c r="AA1618" s="9" t="s">
        <v>685</v>
      </c>
    </row>
    <row r="1619">
      <c r="A1619" s="23">
        <v>41891.61281652778</v>
      </c>
      <c r="B1619" s="24">
        <v>41312.0</v>
      </c>
      <c r="C1619" s="9" t="s">
        <v>897</v>
      </c>
      <c r="D1619" s="9" t="s">
        <v>3059</v>
      </c>
      <c r="E1619" s="9" t="s">
        <v>3059</v>
      </c>
      <c r="F1619" s="9" t="s">
        <v>7969</v>
      </c>
      <c r="G1619" s="9" t="s">
        <v>7970</v>
      </c>
      <c r="H1619" s="9">
        <v>32.0</v>
      </c>
      <c r="I1619" s="9" t="s">
        <v>58</v>
      </c>
      <c r="J1619" s="9" t="s">
        <v>90</v>
      </c>
      <c r="K1619" s="9" t="s">
        <v>41</v>
      </c>
      <c r="L1619" s="9">
        <v>1.0</v>
      </c>
      <c r="M1619" s="9" t="s">
        <v>42</v>
      </c>
      <c r="N1619" s="9" t="s">
        <v>43</v>
      </c>
      <c r="O1619" s="9" t="s">
        <v>43</v>
      </c>
      <c r="P1619" s="9" t="s">
        <v>7971</v>
      </c>
      <c r="Q1619" s="21" t="s">
        <v>7972</v>
      </c>
      <c r="S1619" s="9" t="s">
        <v>50</v>
      </c>
      <c r="T1619" s="9">
        <v>3.0</v>
      </c>
      <c r="U1619" s="9" t="s">
        <v>66</v>
      </c>
      <c r="Y1619" s="24">
        <v>41312.0</v>
      </c>
      <c r="Z1619" s="9">
        <v>7.0</v>
      </c>
      <c r="AA1619" s="9" t="s">
        <v>685</v>
      </c>
    </row>
    <row r="1620">
      <c r="A1620" s="23">
        <v>41891.61428646991</v>
      </c>
      <c r="B1620" s="24">
        <v>41312.0</v>
      </c>
      <c r="C1620" s="9" t="s">
        <v>121</v>
      </c>
      <c r="D1620" s="9" t="s">
        <v>7896</v>
      </c>
      <c r="E1620" s="9" t="s">
        <v>7973</v>
      </c>
      <c r="F1620" s="9" t="s">
        <v>7974</v>
      </c>
      <c r="G1620" s="9" t="s">
        <v>7975</v>
      </c>
      <c r="H1620" s="9">
        <v>19.0</v>
      </c>
      <c r="I1620" s="9" t="s">
        <v>39</v>
      </c>
      <c r="J1620" s="9" t="s">
        <v>59</v>
      </c>
      <c r="K1620" s="9" t="s">
        <v>59</v>
      </c>
      <c r="L1620" s="9">
        <v>1.0</v>
      </c>
      <c r="M1620" s="9" t="s">
        <v>77</v>
      </c>
      <c r="N1620" s="9" t="s">
        <v>43</v>
      </c>
      <c r="O1620" s="9" t="s">
        <v>59</v>
      </c>
      <c r="P1620" s="9" t="s">
        <v>7976</v>
      </c>
      <c r="Q1620" s="21" t="s">
        <v>7977</v>
      </c>
      <c r="R1620" s="9" t="s">
        <v>7978</v>
      </c>
      <c r="S1620" s="9" t="s">
        <v>50</v>
      </c>
      <c r="T1620" s="9">
        <v>1.0</v>
      </c>
      <c r="U1620" s="9" t="s">
        <v>66</v>
      </c>
      <c r="Y1620" s="24">
        <v>41262.0</v>
      </c>
      <c r="Z1620" s="9">
        <v>9.0</v>
      </c>
      <c r="AA1620" s="9" t="s">
        <v>685</v>
      </c>
    </row>
    <row r="1621">
      <c r="A1621" s="23">
        <v>41891.615437187495</v>
      </c>
      <c r="B1621" s="24">
        <v>41312.0</v>
      </c>
      <c r="C1621" s="9" t="s">
        <v>148</v>
      </c>
      <c r="D1621" s="9" t="s">
        <v>7979</v>
      </c>
      <c r="E1621" s="9" t="s">
        <v>7980</v>
      </c>
      <c r="F1621" s="9" t="s">
        <v>7981</v>
      </c>
      <c r="G1621" s="9" t="s">
        <v>7982</v>
      </c>
      <c r="H1621" s="9">
        <v>19.0</v>
      </c>
      <c r="I1621" s="9" t="s">
        <v>58</v>
      </c>
      <c r="J1621" s="9" t="s">
        <v>40</v>
      </c>
      <c r="K1621" s="9" t="s">
        <v>41</v>
      </c>
      <c r="M1621" s="9" t="s">
        <v>77</v>
      </c>
      <c r="N1621" s="9" t="s">
        <v>60</v>
      </c>
      <c r="O1621" s="9" t="s">
        <v>78</v>
      </c>
      <c r="P1621" s="9" t="s">
        <v>7983</v>
      </c>
      <c r="Q1621" s="21" t="s">
        <v>7984</v>
      </c>
      <c r="S1621" s="9" t="s">
        <v>50</v>
      </c>
      <c r="T1621" s="9">
        <v>5.0</v>
      </c>
      <c r="U1621" s="9" t="s">
        <v>66</v>
      </c>
      <c r="Y1621" s="24">
        <v>41312.0</v>
      </c>
      <c r="Z1621" s="9">
        <v>9.0</v>
      </c>
      <c r="AA1621" s="9" t="s">
        <v>685</v>
      </c>
    </row>
    <row r="1622">
      <c r="A1622" s="23">
        <v>41891.61561407407</v>
      </c>
      <c r="B1622" s="24">
        <v>41312.0</v>
      </c>
      <c r="S1622" s="9" t="s">
        <v>50</v>
      </c>
      <c r="AA1622" s="9" t="s">
        <v>212</v>
      </c>
    </row>
    <row r="1623">
      <c r="A1623" s="23">
        <v>41891.79303152778</v>
      </c>
      <c r="B1623" s="24">
        <v>41578.0</v>
      </c>
      <c r="C1623" s="9" t="s">
        <v>101</v>
      </c>
      <c r="D1623" s="9" t="s">
        <v>170</v>
      </c>
      <c r="E1623" s="9" t="s">
        <v>8396</v>
      </c>
      <c r="F1623" s="9" t="s">
        <v>8397</v>
      </c>
      <c r="G1623" s="9" t="s">
        <v>8398</v>
      </c>
      <c r="I1623" s="9" t="s">
        <v>58</v>
      </c>
      <c r="J1623" s="9" t="s">
        <v>59</v>
      </c>
      <c r="K1623" s="9" t="s">
        <v>59</v>
      </c>
      <c r="M1623" s="9" t="s">
        <v>59</v>
      </c>
      <c r="N1623" s="9" t="s">
        <v>60</v>
      </c>
      <c r="O1623" s="9" t="s">
        <v>190</v>
      </c>
      <c r="P1623" s="9" t="s">
        <v>8399</v>
      </c>
      <c r="Q1623" s="21" t="s">
        <v>8400</v>
      </c>
      <c r="S1623" s="9" t="s">
        <v>50</v>
      </c>
      <c r="T1623" s="9">
        <v>3.0</v>
      </c>
      <c r="U1623" s="9" t="s">
        <v>51</v>
      </c>
      <c r="Y1623" s="24">
        <v>41578.0</v>
      </c>
      <c r="Z1623" s="9">
        <v>1.0</v>
      </c>
      <c r="AA1623" s="9" t="s">
        <v>52</v>
      </c>
    </row>
    <row r="1624">
      <c r="A1624" s="23">
        <v>41891.797051817135</v>
      </c>
      <c r="B1624" s="24">
        <v>41578.0</v>
      </c>
      <c r="C1624" s="9" t="s">
        <v>237</v>
      </c>
      <c r="E1624" s="9" t="s">
        <v>1651</v>
      </c>
      <c r="F1624" s="9" t="s">
        <v>537</v>
      </c>
      <c r="I1624" s="9" t="s">
        <v>58</v>
      </c>
      <c r="J1624" s="9" t="s">
        <v>59</v>
      </c>
      <c r="K1624" s="9" t="s">
        <v>59</v>
      </c>
      <c r="M1624" s="9" t="s">
        <v>42</v>
      </c>
      <c r="N1624" s="9" t="s">
        <v>60</v>
      </c>
      <c r="O1624" s="9" t="s">
        <v>78</v>
      </c>
      <c r="P1624" s="9" t="s">
        <v>8401</v>
      </c>
      <c r="Q1624" s="21" t="s">
        <v>8402</v>
      </c>
      <c r="S1624" s="9" t="s">
        <v>50</v>
      </c>
      <c r="T1624" s="9">
        <v>3.0</v>
      </c>
      <c r="U1624" s="9" t="s">
        <v>51</v>
      </c>
      <c r="Y1624" s="24">
        <v>41578.0</v>
      </c>
      <c r="Z1624" s="9">
        <v>1.0</v>
      </c>
      <c r="AA1624" s="9" t="s">
        <v>685</v>
      </c>
    </row>
    <row r="1625">
      <c r="A1625" s="23">
        <v>41891.79991386574</v>
      </c>
      <c r="B1625" s="24">
        <v>41578.0</v>
      </c>
      <c r="C1625" s="9" t="s">
        <v>232</v>
      </c>
      <c r="D1625" s="9" t="s">
        <v>8403</v>
      </c>
      <c r="G1625" s="9" t="s">
        <v>8404</v>
      </c>
      <c r="H1625" s="9">
        <v>57.0</v>
      </c>
      <c r="I1625" s="9" t="s">
        <v>58</v>
      </c>
      <c r="J1625" s="9" t="s">
        <v>59</v>
      </c>
      <c r="K1625" s="9" t="s">
        <v>59</v>
      </c>
      <c r="M1625" s="9" t="s">
        <v>42</v>
      </c>
      <c r="N1625" s="9" t="s">
        <v>60</v>
      </c>
      <c r="O1625" s="9" t="s">
        <v>190</v>
      </c>
      <c r="P1625" s="9" t="s">
        <v>8405</v>
      </c>
      <c r="Q1625" s="21" t="s">
        <v>8406</v>
      </c>
      <c r="S1625" s="9" t="s">
        <v>50</v>
      </c>
      <c r="T1625" s="9">
        <v>3.0</v>
      </c>
      <c r="U1625" s="9" t="s">
        <v>51</v>
      </c>
      <c r="Y1625" s="24">
        <v>41578.0</v>
      </c>
      <c r="Z1625" s="9">
        <v>1.0</v>
      </c>
      <c r="AA1625" s="9" t="s">
        <v>685</v>
      </c>
    </row>
    <row r="1626">
      <c r="A1626" s="23">
        <v>41891.80551380786</v>
      </c>
      <c r="B1626" s="24">
        <v>41578.0</v>
      </c>
      <c r="C1626" s="9" t="s">
        <v>347</v>
      </c>
      <c r="D1626" s="9" t="s">
        <v>8407</v>
      </c>
      <c r="E1626" s="9" t="s">
        <v>8408</v>
      </c>
      <c r="F1626" s="9" t="s">
        <v>653</v>
      </c>
      <c r="I1626" s="9" t="s">
        <v>58</v>
      </c>
      <c r="J1626" s="9" t="s">
        <v>59</v>
      </c>
      <c r="K1626" s="9" t="s">
        <v>59</v>
      </c>
      <c r="M1626" s="9" t="s">
        <v>42</v>
      </c>
      <c r="N1626" s="9" t="s">
        <v>43</v>
      </c>
      <c r="O1626" s="9" t="s">
        <v>43</v>
      </c>
      <c r="P1626" s="9" t="s">
        <v>8409</v>
      </c>
      <c r="Q1626" s="21" t="s">
        <v>8410</v>
      </c>
      <c r="S1626" s="9" t="s">
        <v>50</v>
      </c>
      <c r="T1626" s="9">
        <v>1.0</v>
      </c>
      <c r="U1626" s="9" t="s">
        <v>51</v>
      </c>
      <c r="Y1626" s="24">
        <v>41578.0</v>
      </c>
      <c r="Z1626" s="9">
        <v>3.0</v>
      </c>
      <c r="AA1626" s="9" t="s">
        <v>685</v>
      </c>
    </row>
    <row r="1627">
      <c r="A1627" s="23">
        <v>41891.81380434027</v>
      </c>
      <c r="B1627" s="24">
        <v>41578.0</v>
      </c>
      <c r="C1627" s="9" t="s">
        <v>54</v>
      </c>
      <c r="E1627" s="9" t="s">
        <v>2614</v>
      </c>
      <c r="F1627" s="9" t="s">
        <v>8411</v>
      </c>
      <c r="G1627" s="9" t="s">
        <v>8412</v>
      </c>
      <c r="H1627" s="9">
        <v>28.0</v>
      </c>
      <c r="I1627" s="9" t="s">
        <v>58</v>
      </c>
      <c r="J1627" s="9" t="s">
        <v>59</v>
      </c>
      <c r="K1627" s="9" t="s">
        <v>59</v>
      </c>
      <c r="M1627" s="9" t="s">
        <v>42</v>
      </c>
      <c r="N1627" s="9" t="s">
        <v>60</v>
      </c>
      <c r="O1627" s="9" t="s">
        <v>78</v>
      </c>
      <c r="P1627" s="9" t="s">
        <v>8413</v>
      </c>
      <c r="Q1627" s="21" t="s">
        <v>8414</v>
      </c>
      <c r="R1627" s="9" t="s">
        <v>8415</v>
      </c>
      <c r="S1627" s="9" t="s">
        <v>50</v>
      </c>
      <c r="T1627" s="9">
        <v>3.0</v>
      </c>
      <c r="U1627" s="9" t="s">
        <v>51</v>
      </c>
      <c r="Y1627" s="24">
        <v>41578.0</v>
      </c>
      <c r="Z1627" s="9">
        <v>7.0</v>
      </c>
      <c r="AA1627" s="9" t="s">
        <v>685</v>
      </c>
    </row>
    <row r="1628">
      <c r="A1628" s="23">
        <v>41891.816531990735</v>
      </c>
      <c r="B1628" s="24">
        <v>41578.0</v>
      </c>
      <c r="S1628" s="9" t="s">
        <v>50</v>
      </c>
      <c r="AA1628" s="9" t="s">
        <v>212</v>
      </c>
    </row>
    <row r="1629">
      <c r="A1629" s="23">
        <v>41891.88027109954</v>
      </c>
      <c r="B1629" s="24">
        <v>41296.0</v>
      </c>
      <c r="C1629" s="9" t="s">
        <v>773</v>
      </c>
      <c r="D1629" s="9" t="s">
        <v>7587</v>
      </c>
      <c r="E1629" s="9" t="s">
        <v>7588</v>
      </c>
      <c r="F1629" s="9" t="s">
        <v>7589</v>
      </c>
      <c r="G1629" s="9" t="s">
        <v>7590</v>
      </c>
      <c r="H1629" s="9">
        <v>21.0</v>
      </c>
      <c r="I1629" s="9" t="s">
        <v>39</v>
      </c>
      <c r="J1629" s="9" t="s">
        <v>90</v>
      </c>
      <c r="K1629" s="9" t="s">
        <v>41</v>
      </c>
      <c r="L1629" s="9">
        <v>1.0</v>
      </c>
      <c r="M1629" s="9" t="s">
        <v>42</v>
      </c>
      <c r="N1629" s="9" t="s">
        <v>43</v>
      </c>
      <c r="O1629" s="9" t="s">
        <v>43</v>
      </c>
      <c r="P1629" s="9" t="s">
        <v>7591</v>
      </c>
      <c r="Q1629" s="21" t="s">
        <v>7592</v>
      </c>
      <c r="R1629" s="9" t="s">
        <v>7593</v>
      </c>
      <c r="S1629" s="9" t="s">
        <v>50</v>
      </c>
      <c r="T1629" s="9">
        <v>1.0</v>
      </c>
      <c r="U1629" s="9" t="s">
        <v>51</v>
      </c>
      <c r="Y1629" s="24">
        <v>41215.0</v>
      </c>
      <c r="Z1629" s="9">
        <v>1.0</v>
      </c>
      <c r="AA1629" s="9" t="s">
        <v>52</v>
      </c>
    </row>
    <row r="1630">
      <c r="A1630" s="23">
        <v>41893.03817017361</v>
      </c>
      <c r="B1630" s="24">
        <v>40794.0</v>
      </c>
      <c r="C1630" s="9" t="s">
        <v>164</v>
      </c>
      <c r="D1630" s="9" t="s">
        <v>168</v>
      </c>
      <c r="E1630" s="9" t="s">
        <v>165</v>
      </c>
      <c r="F1630" s="9" t="s">
        <v>2608</v>
      </c>
      <c r="G1630" s="9" t="s">
        <v>3311</v>
      </c>
      <c r="H1630" s="9">
        <v>23.0</v>
      </c>
      <c r="I1630" s="9" t="s">
        <v>58</v>
      </c>
      <c r="J1630" s="9" t="s">
        <v>59</v>
      </c>
      <c r="K1630" s="9" t="s">
        <v>109</v>
      </c>
      <c r="L1630" s="9">
        <v>7.0</v>
      </c>
      <c r="M1630" s="9" t="s">
        <v>42</v>
      </c>
      <c r="N1630" s="9" t="s">
        <v>60</v>
      </c>
      <c r="O1630" s="9" t="s">
        <v>190</v>
      </c>
      <c r="P1630" s="9" t="s">
        <v>4239</v>
      </c>
      <c r="Q1630" s="21" t="s">
        <v>4240</v>
      </c>
      <c r="R1630" s="9" t="s">
        <v>4243</v>
      </c>
      <c r="S1630" s="9" t="s">
        <v>50</v>
      </c>
      <c r="T1630" s="9">
        <v>1.0</v>
      </c>
      <c r="U1630" s="9" t="s">
        <v>206</v>
      </c>
      <c r="V1630" s="9" t="s">
        <v>4244</v>
      </c>
      <c r="W1630" s="9" t="s">
        <v>4246</v>
      </c>
      <c r="X1630" s="9" t="s">
        <v>4248</v>
      </c>
      <c r="Y1630" s="24">
        <v>40738.0</v>
      </c>
      <c r="Z1630" s="9">
        <v>1.0</v>
      </c>
      <c r="AA1630" s="9" t="s">
        <v>52</v>
      </c>
    </row>
    <row r="1631">
      <c r="A1631" s="23">
        <v>41893.052066365744</v>
      </c>
      <c r="B1631" s="24">
        <v>40794.0</v>
      </c>
      <c r="C1631" s="9" t="s">
        <v>101</v>
      </c>
      <c r="D1631" s="9" t="s">
        <v>1044</v>
      </c>
      <c r="E1631" s="9" t="s">
        <v>4251</v>
      </c>
      <c r="F1631" s="9" t="s">
        <v>4252</v>
      </c>
      <c r="G1631" s="9" t="s">
        <v>4253</v>
      </c>
      <c r="H1631" s="9">
        <v>19.0</v>
      </c>
      <c r="I1631" s="9" t="s">
        <v>58</v>
      </c>
      <c r="J1631" s="9" t="s">
        <v>90</v>
      </c>
      <c r="K1631" s="9" t="s">
        <v>59</v>
      </c>
      <c r="L1631" s="9">
        <v>1.0</v>
      </c>
      <c r="M1631" s="9" t="s">
        <v>77</v>
      </c>
      <c r="N1631" s="9" t="s">
        <v>43</v>
      </c>
      <c r="O1631" s="9" t="s">
        <v>43</v>
      </c>
      <c r="P1631" s="9" t="s">
        <v>4256</v>
      </c>
      <c r="Q1631" s="21" t="s">
        <v>4257</v>
      </c>
      <c r="R1631" s="9" t="s">
        <v>4258</v>
      </c>
      <c r="S1631" s="9" t="s">
        <v>50</v>
      </c>
      <c r="T1631" s="9">
        <v>1.0</v>
      </c>
      <c r="U1631" s="9" t="s">
        <v>66</v>
      </c>
      <c r="Y1631" s="24">
        <v>40748.0</v>
      </c>
      <c r="Z1631" s="9">
        <v>1.0</v>
      </c>
      <c r="AA1631" s="9" t="s">
        <v>685</v>
      </c>
    </row>
    <row r="1632">
      <c r="A1632" s="23">
        <v>41893.5246759375</v>
      </c>
      <c r="B1632" s="24">
        <v>41313.0</v>
      </c>
      <c r="C1632" s="9" t="s">
        <v>164</v>
      </c>
      <c r="D1632" s="9" t="s">
        <v>168</v>
      </c>
      <c r="E1632" s="9" t="s">
        <v>165</v>
      </c>
      <c r="F1632" s="9" t="s">
        <v>7987</v>
      </c>
      <c r="G1632" s="9" t="s">
        <v>7988</v>
      </c>
      <c r="H1632" s="9">
        <v>33.0</v>
      </c>
      <c r="I1632" s="9" t="s">
        <v>58</v>
      </c>
      <c r="J1632" s="9" t="s">
        <v>90</v>
      </c>
      <c r="K1632" s="9" t="s">
        <v>109</v>
      </c>
      <c r="M1632" s="9" t="s">
        <v>42</v>
      </c>
      <c r="N1632" s="9" t="s">
        <v>60</v>
      </c>
      <c r="O1632" s="9" t="s">
        <v>78</v>
      </c>
      <c r="P1632" s="9" t="s">
        <v>7989</v>
      </c>
      <c r="Q1632" s="21" t="s">
        <v>7990</v>
      </c>
      <c r="R1632" s="9" t="s">
        <v>7991</v>
      </c>
      <c r="S1632" s="9" t="s">
        <v>50</v>
      </c>
      <c r="T1632" s="9">
        <v>5.0</v>
      </c>
      <c r="U1632" s="9" t="s">
        <v>66</v>
      </c>
      <c r="Y1632" s="24">
        <v>41313.0</v>
      </c>
      <c r="Z1632" s="9">
        <v>1.0</v>
      </c>
      <c r="AA1632" s="9" t="s">
        <v>685</v>
      </c>
    </row>
    <row r="1633">
      <c r="A1633" s="23">
        <v>41893.525776435185</v>
      </c>
      <c r="B1633" s="24">
        <v>41313.0</v>
      </c>
      <c r="C1633" s="9" t="s">
        <v>164</v>
      </c>
      <c r="D1633" s="9" t="s">
        <v>168</v>
      </c>
      <c r="E1633" s="9" t="s">
        <v>165</v>
      </c>
      <c r="F1633" s="9" t="s">
        <v>7987</v>
      </c>
      <c r="H1633" s="9">
        <v>22.0</v>
      </c>
      <c r="I1633" s="9" t="s">
        <v>58</v>
      </c>
      <c r="J1633" s="9" t="s">
        <v>59</v>
      </c>
      <c r="K1633" s="9" t="s">
        <v>59</v>
      </c>
      <c r="M1633" s="9" t="s">
        <v>77</v>
      </c>
      <c r="N1633" s="9" t="s">
        <v>43</v>
      </c>
      <c r="O1633" s="9" t="s">
        <v>43</v>
      </c>
      <c r="P1633" s="9" t="s">
        <v>7992</v>
      </c>
      <c r="Q1633" s="21" t="s">
        <v>7990</v>
      </c>
      <c r="R1633" s="9" t="s">
        <v>7991</v>
      </c>
      <c r="S1633" s="9" t="s">
        <v>50</v>
      </c>
      <c r="T1633" s="9">
        <v>1.0</v>
      </c>
      <c r="U1633" s="9" t="s">
        <v>66</v>
      </c>
      <c r="Y1633" s="24">
        <v>41313.0</v>
      </c>
      <c r="Z1633" s="9">
        <v>1.0</v>
      </c>
      <c r="AA1633" s="9" t="s">
        <v>685</v>
      </c>
    </row>
    <row r="1634">
      <c r="A1634" s="23">
        <v>41893.52653935185</v>
      </c>
      <c r="B1634" s="24">
        <v>41313.0</v>
      </c>
      <c r="C1634" s="9" t="s">
        <v>164</v>
      </c>
      <c r="D1634" s="9" t="s">
        <v>168</v>
      </c>
      <c r="E1634" s="9" t="s">
        <v>165</v>
      </c>
      <c r="F1634" s="9" t="s">
        <v>7987</v>
      </c>
      <c r="I1634" s="9" t="s">
        <v>39</v>
      </c>
      <c r="J1634" s="9" t="s">
        <v>59</v>
      </c>
      <c r="K1634" s="9" t="s">
        <v>59</v>
      </c>
      <c r="M1634" s="9" t="s">
        <v>77</v>
      </c>
      <c r="N1634" s="9" t="s">
        <v>43</v>
      </c>
      <c r="O1634" s="9" t="s">
        <v>43</v>
      </c>
      <c r="P1634" s="9" t="s">
        <v>7992</v>
      </c>
      <c r="Q1634" s="21" t="s">
        <v>7990</v>
      </c>
      <c r="R1634" s="9" t="s">
        <v>7991</v>
      </c>
      <c r="S1634" s="9" t="s">
        <v>50</v>
      </c>
      <c r="T1634" s="9">
        <v>1.0</v>
      </c>
      <c r="U1634" s="9" t="s">
        <v>66</v>
      </c>
      <c r="Y1634" s="24">
        <v>41313.0</v>
      </c>
      <c r="Z1634" s="9">
        <v>1.0</v>
      </c>
      <c r="AA1634" s="9" t="s">
        <v>685</v>
      </c>
    </row>
    <row r="1635">
      <c r="A1635" s="23">
        <v>41893.52766210648</v>
      </c>
      <c r="B1635" s="24">
        <v>41313.0</v>
      </c>
      <c r="C1635" s="9" t="s">
        <v>402</v>
      </c>
      <c r="D1635" s="9" t="s">
        <v>971</v>
      </c>
      <c r="E1635" s="9" t="s">
        <v>7996</v>
      </c>
      <c r="F1635" s="9" t="s">
        <v>7997</v>
      </c>
      <c r="G1635" s="9" t="s">
        <v>7998</v>
      </c>
      <c r="H1635" s="9">
        <v>20.0</v>
      </c>
      <c r="I1635" s="9" t="s">
        <v>58</v>
      </c>
      <c r="J1635" s="9" t="s">
        <v>40</v>
      </c>
      <c r="K1635" s="9" t="s">
        <v>41</v>
      </c>
      <c r="M1635" s="9" t="s">
        <v>42</v>
      </c>
      <c r="N1635" s="9" t="s">
        <v>60</v>
      </c>
      <c r="O1635" s="9" t="s">
        <v>705</v>
      </c>
      <c r="P1635" s="9" t="s">
        <v>7999</v>
      </c>
      <c r="Q1635" s="21" t="s">
        <v>8000</v>
      </c>
      <c r="R1635" s="9" t="s">
        <v>8001</v>
      </c>
      <c r="S1635" s="9" t="s">
        <v>50</v>
      </c>
      <c r="T1635" s="9">
        <v>3.0</v>
      </c>
      <c r="U1635" s="9" t="s">
        <v>66</v>
      </c>
      <c r="Y1635" s="24">
        <v>41060.0</v>
      </c>
      <c r="Z1635" s="9">
        <v>1.0</v>
      </c>
      <c r="AA1635" s="9" t="s">
        <v>685</v>
      </c>
    </row>
    <row r="1636">
      <c r="A1636" s="23">
        <v>41893.528715636574</v>
      </c>
      <c r="B1636" s="24">
        <v>41313.0</v>
      </c>
      <c r="C1636" s="9" t="s">
        <v>702</v>
      </c>
      <c r="D1636" s="9" t="s">
        <v>8002</v>
      </c>
      <c r="E1636" s="9" t="s">
        <v>8003</v>
      </c>
      <c r="F1636" s="9" t="s">
        <v>8004</v>
      </c>
      <c r="G1636" s="9" t="s">
        <v>8005</v>
      </c>
      <c r="H1636" s="9">
        <v>27.0</v>
      </c>
      <c r="I1636" s="9" t="s">
        <v>58</v>
      </c>
      <c r="J1636" s="9" t="s">
        <v>90</v>
      </c>
      <c r="K1636" s="9" t="s">
        <v>41</v>
      </c>
      <c r="L1636" s="9">
        <v>7.0</v>
      </c>
      <c r="M1636" s="9" t="s">
        <v>42</v>
      </c>
      <c r="N1636" s="9" t="s">
        <v>60</v>
      </c>
      <c r="O1636" s="9" t="s">
        <v>78</v>
      </c>
      <c r="P1636" s="9" t="s">
        <v>8006</v>
      </c>
      <c r="Q1636" s="21" t="s">
        <v>8007</v>
      </c>
      <c r="S1636" s="9" t="s">
        <v>50</v>
      </c>
      <c r="T1636" s="9">
        <v>3.0</v>
      </c>
      <c r="U1636" s="9" t="s">
        <v>66</v>
      </c>
      <c r="Y1636" s="24">
        <v>41312.0</v>
      </c>
      <c r="Z1636" s="9">
        <v>1.0</v>
      </c>
      <c r="AA1636" s="9" t="s">
        <v>685</v>
      </c>
    </row>
    <row r="1637">
      <c r="A1637" s="23">
        <v>41893.529722210646</v>
      </c>
      <c r="B1637" s="24">
        <v>41313.0</v>
      </c>
      <c r="C1637" s="9" t="s">
        <v>121</v>
      </c>
      <c r="D1637" s="9" t="s">
        <v>722</v>
      </c>
      <c r="E1637" s="9" t="s">
        <v>1619</v>
      </c>
      <c r="I1637" s="9" t="s">
        <v>59</v>
      </c>
      <c r="J1637" s="9" t="s">
        <v>59</v>
      </c>
      <c r="K1637" s="9" t="s">
        <v>59</v>
      </c>
      <c r="M1637" s="9" t="s">
        <v>77</v>
      </c>
      <c r="N1637" s="9" t="s">
        <v>59</v>
      </c>
      <c r="O1637" s="9" t="s">
        <v>59</v>
      </c>
      <c r="P1637" s="9" t="s">
        <v>8008</v>
      </c>
      <c r="Q1637" s="21" t="s">
        <v>8009</v>
      </c>
      <c r="S1637" s="9" t="s">
        <v>50</v>
      </c>
      <c r="T1637" s="9">
        <v>2.0</v>
      </c>
      <c r="U1637" s="9" t="s">
        <v>66</v>
      </c>
      <c r="Y1637" s="24">
        <v>41313.0</v>
      </c>
      <c r="Z1637" s="9">
        <v>2.0</v>
      </c>
      <c r="AA1637" s="9" t="s">
        <v>685</v>
      </c>
    </row>
    <row r="1638">
      <c r="A1638" s="23">
        <v>41893.53071890046</v>
      </c>
      <c r="B1638" s="24">
        <v>41313.0</v>
      </c>
      <c r="C1638" s="9" t="s">
        <v>148</v>
      </c>
      <c r="D1638" s="9" t="s">
        <v>1904</v>
      </c>
      <c r="E1638" s="9" t="s">
        <v>3577</v>
      </c>
      <c r="F1638" s="9" t="s">
        <v>8010</v>
      </c>
      <c r="I1638" s="9" t="s">
        <v>59</v>
      </c>
      <c r="J1638" s="9" t="s">
        <v>59</v>
      </c>
      <c r="K1638" s="9" t="s">
        <v>59</v>
      </c>
      <c r="M1638" s="9" t="s">
        <v>77</v>
      </c>
      <c r="N1638" s="9" t="s">
        <v>43</v>
      </c>
      <c r="O1638" s="9" t="s">
        <v>43</v>
      </c>
      <c r="P1638" s="9" t="s">
        <v>8011</v>
      </c>
      <c r="Q1638" s="21" t="s">
        <v>8012</v>
      </c>
      <c r="S1638" s="9" t="s">
        <v>50</v>
      </c>
      <c r="T1638" s="9">
        <v>1.0</v>
      </c>
      <c r="U1638" s="9" t="s">
        <v>66</v>
      </c>
      <c r="Y1638" s="24">
        <v>41313.0</v>
      </c>
      <c r="Z1638" s="9">
        <v>2.0</v>
      </c>
      <c r="AA1638" s="9" t="s">
        <v>685</v>
      </c>
    </row>
    <row r="1639">
      <c r="A1639" s="23">
        <v>41893.531874988425</v>
      </c>
      <c r="B1639" s="24">
        <v>41313.0</v>
      </c>
      <c r="C1639" s="9" t="s">
        <v>85</v>
      </c>
      <c r="D1639" s="9" t="s">
        <v>5999</v>
      </c>
      <c r="E1639" s="9" t="s">
        <v>6000</v>
      </c>
      <c r="F1639" s="9" t="s">
        <v>8017</v>
      </c>
      <c r="G1639" s="9" t="s">
        <v>8018</v>
      </c>
      <c r="H1639" s="9">
        <v>35.0</v>
      </c>
      <c r="I1639" s="9" t="s">
        <v>58</v>
      </c>
      <c r="J1639" s="9" t="s">
        <v>90</v>
      </c>
      <c r="K1639" s="9" t="s">
        <v>109</v>
      </c>
      <c r="M1639" s="9" t="s">
        <v>42</v>
      </c>
      <c r="N1639" s="9" t="s">
        <v>60</v>
      </c>
      <c r="O1639" s="9" t="s">
        <v>78</v>
      </c>
      <c r="P1639" s="9" t="s">
        <v>8021</v>
      </c>
      <c r="Q1639" s="21" t="s">
        <v>8022</v>
      </c>
      <c r="R1639" s="9" t="s">
        <v>8024</v>
      </c>
      <c r="S1639" s="9" t="s">
        <v>50</v>
      </c>
      <c r="T1639" s="9">
        <v>4.0</v>
      </c>
      <c r="U1639" s="9" t="s">
        <v>66</v>
      </c>
      <c r="Y1639" s="24">
        <v>41309.0</v>
      </c>
      <c r="Z1639" s="9">
        <v>2.0</v>
      </c>
      <c r="AA1639" s="9" t="s">
        <v>685</v>
      </c>
    </row>
    <row r="1640">
      <c r="A1640" s="23">
        <v>41893.532745763885</v>
      </c>
      <c r="B1640" s="24">
        <v>41313.0</v>
      </c>
      <c r="C1640" s="9" t="s">
        <v>85</v>
      </c>
      <c r="D1640" s="9" t="s">
        <v>5999</v>
      </c>
      <c r="E1640" s="9" t="s">
        <v>6000</v>
      </c>
      <c r="F1640" s="9" t="s">
        <v>8017</v>
      </c>
      <c r="G1640" s="9" t="s">
        <v>8025</v>
      </c>
      <c r="H1640" s="9">
        <v>22.0</v>
      </c>
      <c r="I1640" s="9" t="s">
        <v>58</v>
      </c>
      <c r="J1640" s="9" t="s">
        <v>90</v>
      </c>
      <c r="K1640" s="9" t="s">
        <v>109</v>
      </c>
      <c r="M1640" s="9" t="s">
        <v>77</v>
      </c>
      <c r="N1640" s="9" t="s">
        <v>60</v>
      </c>
      <c r="O1640" s="9" t="s">
        <v>78</v>
      </c>
      <c r="P1640" s="9" t="s">
        <v>8021</v>
      </c>
      <c r="Q1640" s="21" t="s">
        <v>8022</v>
      </c>
      <c r="R1640" s="9" t="s">
        <v>8024</v>
      </c>
      <c r="S1640" s="9" t="s">
        <v>50</v>
      </c>
      <c r="T1640" s="9">
        <v>4.0</v>
      </c>
      <c r="U1640" s="9" t="s">
        <v>66</v>
      </c>
      <c r="Y1640" s="24">
        <v>41309.0</v>
      </c>
      <c r="Z1640" s="9">
        <v>2.0</v>
      </c>
      <c r="AA1640" s="9" t="s">
        <v>685</v>
      </c>
    </row>
    <row r="1641">
      <c r="A1641" s="23">
        <v>41893.533897546295</v>
      </c>
      <c r="B1641" s="24">
        <v>41313.0</v>
      </c>
      <c r="C1641" s="9" t="s">
        <v>766</v>
      </c>
      <c r="D1641" s="9" t="s">
        <v>8026</v>
      </c>
      <c r="E1641" s="9" t="s">
        <v>5909</v>
      </c>
      <c r="F1641" s="9" t="s">
        <v>8027</v>
      </c>
      <c r="G1641" s="9" t="s">
        <v>8028</v>
      </c>
      <c r="H1641" s="9">
        <v>22.0</v>
      </c>
      <c r="I1641" s="9" t="s">
        <v>58</v>
      </c>
      <c r="J1641" s="9" t="s">
        <v>40</v>
      </c>
      <c r="K1641" s="9" t="s">
        <v>41</v>
      </c>
      <c r="L1641" s="9">
        <v>16.0</v>
      </c>
      <c r="M1641" s="9" t="s">
        <v>42</v>
      </c>
      <c r="N1641" s="9" t="s">
        <v>43</v>
      </c>
      <c r="O1641" s="9" t="s">
        <v>43</v>
      </c>
      <c r="P1641" s="9" t="s">
        <v>8029</v>
      </c>
      <c r="Q1641" s="21" t="s">
        <v>8030</v>
      </c>
      <c r="R1641" s="9" t="s">
        <v>8031</v>
      </c>
      <c r="S1641" s="9" t="s">
        <v>50</v>
      </c>
      <c r="T1641" s="9">
        <v>1.0</v>
      </c>
      <c r="U1641" s="9" t="s">
        <v>66</v>
      </c>
      <c r="Y1641" s="24">
        <v>41140.0</v>
      </c>
      <c r="Z1641" s="9">
        <v>10.0</v>
      </c>
      <c r="AA1641" s="9" t="s">
        <v>685</v>
      </c>
    </row>
    <row r="1642">
      <c r="A1642" s="23">
        <v>41893.534884872686</v>
      </c>
      <c r="B1642" s="24">
        <v>41313.0</v>
      </c>
      <c r="C1642" s="9" t="s">
        <v>148</v>
      </c>
      <c r="D1642" s="9" t="s">
        <v>1978</v>
      </c>
      <c r="E1642" s="9" t="s">
        <v>8032</v>
      </c>
      <c r="F1642" s="9" t="s">
        <v>8033</v>
      </c>
      <c r="G1642" s="9" t="s">
        <v>8034</v>
      </c>
      <c r="H1642" s="9">
        <v>22.0</v>
      </c>
      <c r="I1642" s="9" t="s">
        <v>58</v>
      </c>
      <c r="J1642" s="9" t="s">
        <v>59</v>
      </c>
      <c r="K1642" s="9" t="s">
        <v>59</v>
      </c>
      <c r="L1642" s="9">
        <v>2.0</v>
      </c>
      <c r="M1642" s="9" t="s">
        <v>77</v>
      </c>
      <c r="N1642" s="9" t="s">
        <v>60</v>
      </c>
      <c r="O1642" s="9" t="s">
        <v>190</v>
      </c>
      <c r="P1642" s="9" t="s">
        <v>8035</v>
      </c>
      <c r="Q1642" s="21" t="s">
        <v>8036</v>
      </c>
      <c r="S1642" s="9" t="s">
        <v>50</v>
      </c>
      <c r="T1642" s="9">
        <v>2.0</v>
      </c>
      <c r="U1642" s="9" t="s">
        <v>66</v>
      </c>
      <c r="Y1642" s="24">
        <v>41313.0</v>
      </c>
      <c r="Z1642" s="9">
        <v>10.0</v>
      </c>
      <c r="AA1642" s="9" t="s">
        <v>685</v>
      </c>
    </row>
    <row r="1643">
      <c r="A1643" s="23">
        <v>41893.53578086806</v>
      </c>
      <c r="B1643" s="24">
        <v>41313.0</v>
      </c>
      <c r="C1643" s="9" t="s">
        <v>101</v>
      </c>
      <c r="D1643" s="9" t="s">
        <v>8037</v>
      </c>
      <c r="E1643" s="9" t="s">
        <v>8038</v>
      </c>
      <c r="F1643" s="9" t="s">
        <v>8039</v>
      </c>
      <c r="G1643" s="9" t="s">
        <v>8040</v>
      </c>
      <c r="H1643" s="9">
        <v>22.0</v>
      </c>
      <c r="I1643" s="9" t="s">
        <v>58</v>
      </c>
      <c r="J1643" s="9" t="s">
        <v>90</v>
      </c>
      <c r="K1643" s="9" t="s">
        <v>109</v>
      </c>
      <c r="L1643" s="9">
        <v>5.0</v>
      </c>
      <c r="M1643" s="9" t="s">
        <v>42</v>
      </c>
      <c r="N1643" s="9" t="s">
        <v>60</v>
      </c>
      <c r="O1643" s="9" t="s">
        <v>78</v>
      </c>
      <c r="P1643" s="9" t="s">
        <v>8041</v>
      </c>
      <c r="Q1643" s="21" t="s">
        <v>8042</v>
      </c>
      <c r="S1643" s="9" t="s">
        <v>50</v>
      </c>
      <c r="T1643" s="9">
        <v>3.0</v>
      </c>
      <c r="U1643" s="9" t="s">
        <v>66</v>
      </c>
      <c r="Y1643" s="24">
        <v>41316.0</v>
      </c>
      <c r="Z1643" s="9">
        <v>10.0</v>
      </c>
      <c r="AA1643" s="9" t="s">
        <v>685</v>
      </c>
    </row>
    <row r="1644">
      <c r="A1644" s="23">
        <v>41893.535949039346</v>
      </c>
      <c r="B1644" s="24">
        <v>41313.0</v>
      </c>
      <c r="S1644" s="9" t="s">
        <v>50</v>
      </c>
      <c r="AA1644" s="9" t="s">
        <v>212</v>
      </c>
    </row>
    <row r="1645">
      <c r="A1645" s="23">
        <v>41893.712530046294</v>
      </c>
      <c r="B1645" s="24">
        <v>41314.0</v>
      </c>
      <c r="C1645" s="9" t="s">
        <v>261</v>
      </c>
      <c r="D1645" s="9" t="s">
        <v>1948</v>
      </c>
      <c r="E1645" s="9" t="s">
        <v>8043</v>
      </c>
      <c r="F1645" s="9" t="s">
        <v>8044</v>
      </c>
      <c r="G1645" s="9" t="s">
        <v>8045</v>
      </c>
      <c r="H1645" s="9">
        <v>43.0</v>
      </c>
      <c r="I1645" s="9" t="s">
        <v>39</v>
      </c>
      <c r="J1645" s="9" t="s">
        <v>59</v>
      </c>
      <c r="K1645" s="9" t="s">
        <v>59</v>
      </c>
      <c r="M1645" s="9" t="s">
        <v>42</v>
      </c>
      <c r="N1645" s="9" t="s">
        <v>60</v>
      </c>
      <c r="O1645" s="9" t="s">
        <v>190</v>
      </c>
      <c r="P1645" s="9" t="s">
        <v>8046</v>
      </c>
      <c r="Q1645" s="21" t="s">
        <v>8047</v>
      </c>
      <c r="S1645" s="9" t="s">
        <v>50</v>
      </c>
      <c r="T1645" s="9">
        <v>2.0</v>
      </c>
      <c r="U1645" s="9" t="s">
        <v>66</v>
      </c>
      <c r="Y1645" s="24">
        <v>41313.0</v>
      </c>
      <c r="Z1645" s="9">
        <v>1.0</v>
      </c>
      <c r="AA1645" s="9" t="s">
        <v>685</v>
      </c>
    </row>
    <row r="1646">
      <c r="A1646" s="23">
        <v>41893.71339523148</v>
      </c>
      <c r="B1646" s="24">
        <v>41314.0</v>
      </c>
      <c r="C1646" s="9" t="s">
        <v>85</v>
      </c>
      <c r="D1646" s="9" t="s">
        <v>466</v>
      </c>
      <c r="E1646" s="9" t="s">
        <v>466</v>
      </c>
      <c r="F1646" s="9" t="s">
        <v>8048</v>
      </c>
      <c r="G1646" s="9" t="s">
        <v>8049</v>
      </c>
      <c r="H1646" s="9">
        <v>39.0</v>
      </c>
      <c r="I1646" s="9" t="s">
        <v>58</v>
      </c>
      <c r="J1646" s="9" t="s">
        <v>90</v>
      </c>
      <c r="K1646" s="9" t="s">
        <v>41</v>
      </c>
      <c r="M1646" s="9" t="s">
        <v>42</v>
      </c>
      <c r="N1646" s="9" t="s">
        <v>60</v>
      </c>
      <c r="O1646" s="9" t="s">
        <v>159</v>
      </c>
      <c r="P1646" s="9" t="s">
        <v>8050</v>
      </c>
      <c r="Q1646" s="21" t="s">
        <v>8051</v>
      </c>
      <c r="S1646" s="9" t="s">
        <v>50</v>
      </c>
      <c r="T1646" s="9">
        <v>3.0</v>
      </c>
      <c r="U1646" s="9" t="s">
        <v>66</v>
      </c>
      <c r="Y1646" s="24">
        <v>41314.0</v>
      </c>
      <c r="Z1646" s="9">
        <v>1.0</v>
      </c>
      <c r="AA1646" s="9" t="s">
        <v>685</v>
      </c>
    </row>
    <row r="1647">
      <c r="A1647" s="23">
        <v>41893.71432484954</v>
      </c>
      <c r="B1647" s="24">
        <v>41314.0</v>
      </c>
      <c r="C1647" s="9" t="s">
        <v>897</v>
      </c>
      <c r="D1647" s="9" t="s">
        <v>3059</v>
      </c>
      <c r="E1647" s="9" t="s">
        <v>3059</v>
      </c>
      <c r="F1647" s="9" t="s">
        <v>7969</v>
      </c>
      <c r="G1647" s="9" t="s">
        <v>8052</v>
      </c>
      <c r="H1647" s="9">
        <v>32.0</v>
      </c>
      <c r="I1647" s="9" t="s">
        <v>58</v>
      </c>
      <c r="J1647" s="9" t="s">
        <v>40</v>
      </c>
      <c r="K1647" s="9" t="s">
        <v>41</v>
      </c>
      <c r="M1647" s="9" t="s">
        <v>42</v>
      </c>
      <c r="N1647" s="9" t="s">
        <v>60</v>
      </c>
      <c r="O1647" s="9" t="s">
        <v>78</v>
      </c>
      <c r="P1647" s="9" t="s">
        <v>8053</v>
      </c>
      <c r="Q1647" s="21" t="s">
        <v>8054</v>
      </c>
      <c r="S1647" s="9" t="s">
        <v>50</v>
      </c>
      <c r="T1647" s="9">
        <v>3.0</v>
      </c>
      <c r="U1647" s="9" t="s">
        <v>66</v>
      </c>
      <c r="Y1647" s="24">
        <v>41314.0</v>
      </c>
      <c r="Z1647" s="9">
        <v>1.0</v>
      </c>
      <c r="AA1647" s="9" t="s">
        <v>685</v>
      </c>
    </row>
    <row r="1648">
      <c r="A1648" s="23">
        <v>41893.71525909722</v>
      </c>
      <c r="B1648" s="24">
        <v>41314.0</v>
      </c>
      <c r="C1648" s="9" t="s">
        <v>919</v>
      </c>
      <c r="D1648" s="9" t="s">
        <v>8055</v>
      </c>
      <c r="E1648" s="9" t="s">
        <v>8056</v>
      </c>
      <c r="F1648" s="9" t="s">
        <v>8057</v>
      </c>
      <c r="G1648" s="9" t="s">
        <v>8058</v>
      </c>
      <c r="H1648" s="9">
        <v>41.0</v>
      </c>
      <c r="I1648" s="9" t="s">
        <v>58</v>
      </c>
      <c r="J1648" s="9" t="s">
        <v>90</v>
      </c>
      <c r="K1648" s="9" t="s">
        <v>41</v>
      </c>
      <c r="L1648" s="9">
        <v>5.0</v>
      </c>
      <c r="M1648" s="9" t="s">
        <v>42</v>
      </c>
      <c r="N1648" s="9" t="s">
        <v>60</v>
      </c>
      <c r="O1648" s="9" t="s">
        <v>61</v>
      </c>
      <c r="P1648" s="9" t="s">
        <v>8059</v>
      </c>
      <c r="Q1648" s="21" t="s">
        <v>8060</v>
      </c>
      <c r="S1648" s="9" t="s">
        <v>50</v>
      </c>
      <c r="T1648" s="9">
        <v>3.0</v>
      </c>
      <c r="U1648" s="9" t="s">
        <v>66</v>
      </c>
      <c r="Y1648" s="24">
        <v>41314.0</v>
      </c>
      <c r="Z1648" s="9">
        <v>1.0</v>
      </c>
      <c r="AA1648" s="9" t="s">
        <v>685</v>
      </c>
    </row>
    <row r="1649">
      <c r="A1649" s="23">
        <v>41893.715535787036</v>
      </c>
      <c r="B1649" s="24">
        <v>41314.0</v>
      </c>
      <c r="S1649" s="9" t="s">
        <v>50</v>
      </c>
      <c r="AA1649" s="9" t="s">
        <v>212</v>
      </c>
    </row>
    <row r="1650">
      <c r="A1650" s="23">
        <v>41894.54598217593</v>
      </c>
      <c r="B1650" s="24">
        <v>41306.0</v>
      </c>
      <c r="C1650" s="9" t="s">
        <v>85</v>
      </c>
      <c r="D1650" s="9" t="s">
        <v>2420</v>
      </c>
      <c r="E1650" s="9" t="s">
        <v>4761</v>
      </c>
      <c r="F1650" s="9" t="s">
        <v>5283</v>
      </c>
      <c r="G1650" s="9" t="s">
        <v>7877</v>
      </c>
      <c r="H1650" s="9">
        <v>22.0</v>
      </c>
      <c r="I1650" s="9" t="s">
        <v>58</v>
      </c>
      <c r="J1650" s="9" t="s">
        <v>90</v>
      </c>
      <c r="K1650" s="9" t="s">
        <v>109</v>
      </c>
      <c r="M1650" s="9" t="s">
        <v>42</v>
      </c>
      <c r="N1650" s="9" t="s">
        <v>60</v>
      </c>
      <c r="O1650" s="9" t="s">
        <v>474</v>
      </c>
      <c r="P1650" s="9" t="s">
        <v>7878</v>
      </c>
      <c r="Q1650" s="21" t="s">
        <v>7879</v>
      </c>
      <c r="S1650" s="9" t="s">
        <v>50</v>
      </c>
      <c r="T1650" s="9">
        <v>3.0</v>
      </c>
      <c r="U1650" s="9" t="s">
        <v>66</v>
      </c>
      <c r="Y1650" s="24">
        <v>41314.0</v>
      </c>
      <c r="Z1650" s="9">
        <v>1.0</v>
      </c>
      <c r="AA1650" s="9" t="s">
        <v>685</v>
      </c>
    </row>
    <row r="1651">
      <c r="A1651" s="23">
        <v>41894.54692398148</v>
      </c>
      <c r="B1651" s="24">
        <v>41315.0</v>
      </c>
      <c r="C1651" s="9" t="s">
        <v>121</v>
      </c>
      <c r="D1651" s="9" t="s">
        <v>1684</v>
      </c>
      <c r="E1651" s="9" t="s">
        <v>1056</v>
      </c>
      <c r="F1651" s="9" t="s">
        <v>4827</v>
      </c>
      <c r="G1651" s="9" t="s">
        <v>8070</v>
      </c>
      <c r="H1651" s="9">
        <v>34.0</v>
      </c>
      <c r="I1651" s="9" t="s">
        <v>58</v>
      </c>
      <c r="J1651" s="9" t="s">
        <v>90</v>
      </c>
      <c r="K1651" s="9" t="s">
        <v>41</v>
      </c>
      <c r="L1651" s="9">
        <v>5.0</v>
      </c>
      <c r="M1651" s="9" t="s">
        <v>42</v>
      </c>
      <c r="N1651" s="9" t="s">
        <v>60</v>
      </c>
      <c r="O1651" s="9" t="s">
        <v>705</v>
      </c>
      <c r="P1651" s="9" t="s">
        <v>8071</v>
      </c>
      <c r="Q1651" s="21" t="s">
        <v>8072</v>
      </c>
      <c r="R1651" s="9" t="s">
        <v>8073</v>
      </c>
      <c r="S1651" s="9" t="s">
        <v>50</v>
      </c>
      <c r="T1651" s="9">
        <v>4.0</v>
      </c>
      <c r="U1651" s="9" t="s">
        <v>66</v>
      </c>
      <c r="Y1651" s="24">
        <v>41315.0</v>
      </c>
      <c r="Z1651" s="9">
        <v>1.0</v>
      </c>
      <c r="AA1651" s="9" t="s">
        <v>685</v>
      </c>
    </row>
    <row r="1652">
      <c r="A1652" s="23">
        <v>41894.547891134265</v>
      </c>
      <c r="B1652" s="24">
        <v>41315.0</v>
      </c>
      <c r="C1652" s="9" t="s">
        <v>101</v>
      </c>
      <c r="D1652" s="9" t="s">
        <v>2136</v>
      </c>
      <c r="E1652" s="9" t="s">
        <v>2137</v>
      </c>
      <c r="F1652" s="9" t="s">
        <v>8074</v>
      </c>
      <c r="G1652" s="9" t="s">
        <v>8075</v>
      </c>
      <c r="H1652" s="9">
        <v>41.0</v>
      </c>
      <c r="I1652" s="9" t="s">
        <v>58</v>
      </c>
      <c r="J1652" s="9" t="s">
        <v>40</v>
      </c>
      <c r="K1652" s="9" t="s">
        <v>41</v>
      </c>
      <c r="M1652" s="9" t="s">
        <v>42</v>
      </c>
      <c r="N1652" s="9" t="s">
        <v>43</v>
      </c>
      <c r="O1652" s="9" t="s">
        <v>43</v>
      </c>
      <c r="P1652" s="9" t="s">
        <v>8076</v>
      </c>
      <c r="Q1652" s="21" t="s">
        <v>8077</v>
      </c>
      <c r="S1652" s="9" t="s">
        <v>50</v>
      </c>
      <c r="T1652" s="9">
        <v>1.0</v>
      </c>
      <c r="U1652" s="9" t="s">
        <v>66</v>
      </c>
      <c r="Y1652" s="24">
        <v>41057.0</v>
      </c>
      <c r="Z1652" s="9">
        <v>2.0</v>
      </c>
      <c r="AA1652" s="9" t="s">
        <v>685</v>
      </c>
    </row>
    <row r="1653">
      <c r="A1653" s="23">
        <v>41894.54887353009</v>
      </c>
      <c r="B1653" s="24">
        <v>41315.0</v>
      </c>
      <c r="C1653" s="9" t="s">
        <v>101</v>
      </c>
      <c r="D1653" s="9" t="s">
        <v>2136</v>
      </c>
      <c r="E1653" s="9" t="s">
        <v>2137</v>
      </c>
      <c r="F1653" s="9" t="s">
        <v>8074</v>
      </c>
      <c r="G1653" s="9" t="s">
        <v>8078</v>
      </c>
      <c r="H1653" s="9">
        <v>53.0</v>
      </c>
      <c r="I1653" s="9" t="s">
        <v>58</v>
      </c>
      <c r="J1653" s="9" t="s">
        <v>90</v>
      </c>
      <c r="K1653" s="9" t="s">
        <v>41</v>
      </c>
      <c r="M1653" s="9" t="s">
        <v>42</v>
      </c>
      <c r="N1653" s="9" t="s">
        <v>60</v>
      </c>
      <c r="O1653" s="9" t="s">
        <v>341</v>
      </c>
      <c r="P1653" s="9" t="s">
        <v>8079</v>
      </c>
      <c r="Q1653" s="21" t="s">
        <v>8080</v>
      </c>
      <c r="S1653" s="9" t="s">
        <v>50</v>
      </c>
      <c r="T1653" s="9">
        <v>3.0</v>
      </c>
      <c r="U1653" s="9" t="s">
        <v>66</v>
      </c>
      <c r="Y1653" s="24">
        <v>41053.0</v>
      </c>
      <c r="Z1653" s="9">
        <v>2.0</v>
      </c>
      <c r="AA1653" s="9" t="s">
        <v>685</v>
      </c>
    </row>
    <row r="1654">
      <c r="A1654" s="23">
        <v>41894.549787766206</v>
      </c>
      <c r="B1654" s="24">
        <v>41315.0</v>
      </c>
      <c r="C1654" s="9" t="s">
        <v>737</v>
      </c>
      <c r="D1654" s="9" t="s">
        <v>2229</v>
      </c>
      <c r="E1654" s="9" t="s">
        <v>3306</v>
      </c>
      <c r="F1654" s="9" t="s">
        <v>8081</v>
      </c>
      <c r="G1654" s="9" t="s">
        <v>8082</v>
      </c>
      <c r="H1654" s="9">
        <v>22.0</v>
      </c>
      <c r="I1654" s="9" t="s">
        <v>58</v>
      </c>
      <c r="J1654" s="9" t="s">
        <v>40</v>
      </c>
      <c r="K1654" s="9" t="s">
        <v>41</v>
      </c>
      <c r="M1654" s="9" t="s">
        <v>77</v>
      </c>
      <c r="N1654" s="9" t="s">
        <v>43</v>
      </c>
      <c r="O1654" s="9" t="s">
        <v>43</v>
      </c>
      <c r="P1654" s="9" t="s">
        <v>8083</v>
      </c>
      <c r="Q1654" s="21" t="s">
        <v>8084</v>
      </c>
      <c r="R1654" s="9" t="s">
        <v>8085</v>
      </c>
      <c r="S1654" s="9" t="s">
        <v>50</v>
      </c>
      <c r="T1654" s="9">
        <v>1.0</v>
      </c>
      <c r="U1654" s="9" t="s">
        <v>66</v>
      </c>
      <c r="Y1654" s="24">
        <v>41156.0</v>
      </c>
      <c r="Z1654" s="9">
        <v>4.0</v>
      </c>
      <c r="AA1654" s="9" t="s">
        <v>685</v>
      </c>
    </row>
    <row r="1655">
      <c r="A1655" s="23">
        <v>41894.55003459491</v>
      </c>
      <c r="B1655" s="24">
        <v>41315.0</v>
      </c>
      <c r="S1655" s="9" t="s">
        <v>50</v>
      </c>
      <c r="AA1655" s="9" t="s">
        <v>212</v>
      </c>
    </row>
    <row r="1656">
      <c r="A1656" s="23">
        <v>41894.6999668287</v>
      </c>
      <c r="B1656" s="24">
        <v>41316.0</v>
      </c>
      <c r="C1656" s="9" t="s">
        <v>101</v>
      </c>
      <c r="D1656" s="9" t="s">
        <v>2806</v>
      </c>
      <c r="E1656" s="9" t="s">
        <v>2215</v>
      </c>
      <c r="F1656" s="9" t="s">
        <v>8086</v>
      </c>
      <c r="G1656" s="9" t="s">
        <v>8087</v>
      </c>
      <c r="H1656" s="9">
        <v>30.0</v>
      </c>
      <c r="I1656" s="9" t="s">
        <v>58</v>
      </c>
      <c r="J1656" s="9" t="s">
        <v>40</v>
      </c>
      <c r="K1656" s="9" t="s">
        <v>41</v>
      </c>
      <c r="M1656" s="9" t="s">
        <v>77</v>
      </c>
      <c r="N1656" s="9" t="s">
        <v>60</v>
      </c>
      <c r="O1656" s="9" t="s">
        <v>78</v>
      </c>
      <c r="P1656" s="9" t="s">
        <v>8088</v>
      </c>
      <c r="Q1656" s="21" t="s">
        <v>8089</v>
      </c>
      <c r="S1656" s="9" t="s">
        <v>50</v>
      </c>
      <c r="T1656" s="9">
        <v>2.0</v>
      </c>
      <c r="U1656" s="9" t="s">
        <v>66</v>
      </c>
      <c r="Y1656" s="24">
        <v>41316.0</v>
      </c>
      <c r="Z1656" s="9">
        <v>1.0</v>
      </c>
      <c r="AA1656" s="9" t="s">
        <v>685</v>
      </c>
    </row>
    <row r="1657">
      <c r="A1657" s="23">
        <v>41894.700947488425</v>
      </c>
      <c r="B1657" s="24">
        <v>41316.0</v>
      </c>
      <c r="C1657" s="9" t="s">
        <v>1356</v>
      </c>
      <c r="D1657" s="9" t="s">
        <v>8090</v>
      </c>
      <c r="E1657" s="9" t="s">
        <v>8091</v>
      </c>
      <c r="F1657" s="9" t="s">
        <v>8092</v>
      </c>
      <c r="G1657" s="9" t="s">
        <v>8093</v>
      </c>
      <c r="H1657" s="9">
        <v>32.0</v>
      </c>
      <c r="I1657" s="9" t="s">
        <v>58</v>
      </c>
      <c r="J1657" s="9" t="s">
        <v>90</v>
      </c>
      <c r="K1657" s="9" t="s">
        <v>41</v>
      </c>
      <c r="L1657" s="9">
        <v>1.0</v>
      </c>
      <c r="M1657" s="9" t="s">
        <v>42</v>
      </c>
      <c r="N1657" s="9" t="s">
        <v>60</v>
      </c>
      <c r="O1657" s="9" t="s">
        <v>341</v>
      </c>
      <c r="P1657" s="9" t="s">
        <v>8094</v>
      </c>
      <c r="Q1657" s="21" t="s">
        <v>8095</v>
      </c>
      <c r="R1657" s="9" t="s">
        <v>8096</v>
      </c>
      <c r="S1657" s="9" t="s">
        <v>50</v>
      </c>
      <c r="T1657" s="9">
        <v>2.0</v>
      </c>
      <c r="U1657" s="9" t="s">
        <v>66</v>
      </c>
      <c r="Y1657" s="24">
        <v>41316.0</v>
      </c>
      <c r="Z1657" s="9">
        <v>1.0</v>
      </c>
      <c r="AA1657" s="9" t="s">
        <v>685</v>
      </c>
    </row>
    <row r="1658">
      <c r="A1658" s="23">
        <v>41894.701909780095</v>
      </c>
      <c r="B1658" s="24">
        <v>41316.0</v>
      </c>
      <c r="C1658" s="9" t="s">
        <v>247</v>
      </c>
      <c r="D1658" s="9" t="s">
        <v>2840</v>
      </c>
      <c r="E1658" s="9" t="s">
        <v>7216</v>
      </c>
      <c r="F1658" s="9" t="s">
        <v>7216</v>
      </c>
      <c r="G1658" s="9" t="s">
        <v>8097</v>
      </c>
      <c r="H1658" s="9">
        <v>19.0</v>
      </c>
      <c r="I1658" s="9" t="s">
        <v>58</v>
      </c>
      <c r="J1658" s="9" t="s">
        <v>40</v>
      </c>
      <c r="K1658" s="9" t="s">
        <v>41</v>
      </c>
      <c r="L1658" s="9">
        <v>4.0</v>
      </c>
      <c r="M1658" s="9" t="s">
        <v>77</v>
      </c>
      <c r="N1658" s="9" t="s">
        <v>43</v>
      </c>
      <c r="O1658" s="9" t="s">
        <v>43</v>
      </c>
      <c r="P1658" s="9" t="s">
        <v>8098</v>
      </c>
      <c r="Q1658" s="21" t="s">
        <v>8099</v>
      </c>
      <c r="R1658" s="9" t="s">
        <v>8100</v>
      </c>
      <c r="S1658" s="9" t="s">
        <v>50</v>
      </c>
      <c r="T1658" s="9">
        <v>1.0</v>
      </c>
      <c r="U1658" s="9" t="s">
        <v>66</v>
      </c>
      <c r="Y1658" s="24">
        <v>41224.0</v>
      </c>
      <c r="Z1658" s="9">
        <v>1.0</v>
      </c>
      <c r="AA1658" s="9" t="s">
        <v>685</v>
      </c>
    </row>
    <row r="1659">
      <c r="A1659" s="23">
        <v>41894.702872800925</v>
      </c>
      <c r="B1659" s="24">
        <v>41316.0</v>
      </c>
      <c r="C1659" s="9" t="s">
        <v>237</v>
      </c>
      <c r="D1659" s="9" t="s">
        <v>2306</v>
      </c>
      <c r="E1659" s="9" t="s">
        <v>398</v>
      </c>
      <c r="F1659" s="9" t="s">
        <v>7915</v>
      </c>
      <c r="G1659" s="9" t="s">
        <v>8101</v>
      </c>
      <c r="H1659" s="9">
        <v>16.0</v>
      </c>
      <c r="I1659" s="9" t="s">
        <v>58</v>
      </c>
      <c r="J1659" s="9" t="s">
        <v>90</v>
      </c>
      <c r="K1659" s="9" t="s">
        <v>109</v>
      </c>
      <c r="L1659" s="9">
        <v>3.0</v>
      </c>
      <c r="M1659" s="9" t="s">
        <v>77</v>
      </c>
      <c r="N1659" s="9" t="s">
        <v>60</v>
      </c>
      <c r="O1659" s="9" t="s">
        <v>78</v>
      </c>
      <c r="P1659" s="9" t="s">
        <v>8102</v>
      </c>
      <c r="Q1659" s="21" t="s">
        <v>8103</v>
      </c>
      <c r="S1659" s="9" t="s">
        <v>50</v>
      </c>
      <c r="T1659" s="9">
        <v>2.0</v>
      </c>
      <c r="U1659" s="9" t="s">
        <v>66</v>
      </c>
      <c r="Y1659" s="24">
        <v>41316.0</v>
      </c>
      <c r="Z1659" s="9">
        <v>4.0</v>
      </c>
      <c r="AA1659" s="9" t="s">
        <v>685</v>
      </c>
    </row>
    <row r="1660">
      <c r="A1660" s="23">
        <v>41894.70380321759</v>
      </c>
      <c r="B1660" s="24">
        <v>41316.0</v>
      </c>
      <c r="C1660" s="9" t="s">
        <v>101</v>
      </c>
      <c r="D1660" s="9" t="s">
        <v>8104</v>
      </c>
      <c r="E1660" s="9" t="s">
        <v>8104</v>
      </c>
      <c r="F1660" s="9" t="s">
        <v>8105</v>
      </c>
      <c r="G1660" s="9" t="s">
        <v>8106</v>
      </c>
      <c r="H1660" s="9">
        <v>26.0</v>
      </c>
      <c r="I1660" s="9" t="s">
        <v>58</v>
      </c>
      <c r="J1660" s="9" t="s">
        <v>90</v>
      </c>
      <c r="K1660" s="9" t="s">
        <v>109</v>
      </c>
      <c r="L1660" s="9">
        <v>1.0</v>
      </c>
      <c r="M1660" s="9" t="s">
        <v>77</v>
      </c>
      <c r="N1660" s="9" t="s">
        <v>43</v>
      </c>
      <c r="O1660" s="9" t="s">
        <v>43</v>
      </c>
      <c r="P1660" s="9" t="s">
        <v>8107</v>
      </c>
      <c r="Q1660" s="21" t="s">
        <v>8108</v>
      </c>
      <c r="R1660" s="9" t="s">
        <v>8109</v>
      </c>
      <c r="S1660" s="9" t="s">
        <v>50</v>
      </c>
      <c r="T1660" s="9">
        <v>1.0</v>
      </c>
      <c r="U1660" s="9" t="s">
        <v>66</v>
      </c>
      <c r="Y1660" s="24">
        <v>41042.0</v>
      </c>
      <c r="Z1660" s="9">
        <v>4.0</v>
      </c>
      <c r="AA1660" s="9" t="s">
        <v>685</v>
      </c>
    </row>
    <row r="1661">
      <c r="A1661" s="23">
        <v>41894.704738402776</v>
      </c>
      <c r="B1661" s="24">
        <v>41316.0</v>
      </c>
      <c r="C1661" s="9" t="s">
        <v>101</v>
      </c>
      <c r="D1661" s="9" t="s">
        <v>215</v>
      </c>
      <c r="E1661" s="9" t="s">
        <v>8110</v>
      </c>
      <c r="F1661" s="9" t="s">
        <v>8111</v>
      </c>
      <c r="G1661" s="9" t="s">
        <v>8112</v>
      </c>
      <c r="H1661" s="9">
        <v>29.0</v>
      </c>
      <c r="I1661" s="9" t="s">
        <v>58</v>
      </c>
      <c r="J1661" s="9" t="s">
        <v>90</v>
      </c>
      <c r="K1661" s="9" t="s">
        <v>41</v>
      </c>
      <c r="M1661" s="9" t="s">
        <v>42</v>
      </c>
      <c r="N1661" s="9" t="s">
        <v>59</v>
      </c>
      <c r="O1661" s="9" t="s">
        <v>59</v>
      </c>
      <c r="P1661" s="9" t="s">
        <v>8113</v>
      </c>
      <c r="Q1661" s="21" t="s">
        <v>8114</v>
      </c>
      <c r="S1661" s="9" t="s">
        <v>50</v>
      </c>
      <c r="T1661" s="9">
        <v>1.0</v>
      </c>
      <c r="U1661" s="9" t="s">
        <v>66</v>
      </c>
      <c r="Y1661" s="24">
        <v>41316.0</v>
      </c>
      <c r="Z1661" s="9">
        <v>10.0</v>
      </c>
      <c r="AA1661" s="9" t="s">
        <v>685</v>
      </c>
    </row>
    <row r="1662">
      <c r="A1662" s="23">
        <v>41894.70487090277</v>
      </c>
      <c r="B1662" s="24">
        <v>41316.0</v>
      </c>
      <c r="S1662" s="9" t="s">
        <v>50</v>
      </c>
      <c r="AA1662" s="9" t="s">
        <v>212</v>
      </c>
    </row>
    <row r="1663">
      <c r="A1663" s="23">
        <v>41894.89718569445</v>
      </c>
      <c r="B1663" s="24">
        <v>41102.0</v>
      </c>
      <c r="C1663" s="9" t="s">
        <v>897</v>
      </c>
      <c r="E1663" s="9" t="s">
        <v>6057</v>
      </c>
      <c r="F1663" s="9" t="s">
        <v>6058</v>
      </c>
      <c r="G1663" s="9" t="s">
        <v>6059</v>
      </c>
      <c r="H1663" s="9">
        <v>26.0</v>
      </c>
      <c r="I1663" s="9" t="s">
        <v>58</v>
      </c>
      <c r="J1663" s="9" t="s">
        <v>90</v>
      </c>
      <c r="K1663" s="9" t="s">
        <v>59</v>
      </c>
      <c r="L1663" s="9">
        <v>1.0</v>
      </c>
      <c r="M1663" s="9" t="s">
        <v>42</v>
      </c>
      <c r="N1663" s="9" t="s">
        <v>60</v>
      </c>
      <c r="O1663" s="9" t="s">
        <v>705</v>
      </c>
      <c r="P1663" s="9" t="s">
        <v>6839</v>
      </c>
      <c r="Q1663" s="21" t="s">
        <v>6061</v>
      </c>
      <c r="S1663" s="9" t="s">
        <v>50</v>
      </c>
      <c r="T1663" s="9">
        <v>2.0</v>
      </c>
      <c r="U1663" s="9" t="s">
        <v>206</v>
      </c>
      <c r="V1663" s="9" t="s">
        <v>6042</v>
      </c>
      <c r="W1663" s="9" t="s">
        <v>6043</v>
      </c>
      <c r="X1663" s="9" t="s">
        <v>6044</v>
      </c>
      <c r="Y1663" s="24">
        <v>40920.0</v>
      </c>
      <c r="Z1663" s="9">
        <v>1.0</v>
      </c>
      <c r="AA1663" s="9" t="s">
        <v>52</v>
      </c>
    </row>
    <row r="1664">
      <c r="A1664" s="23">
        <v>41894.95676670139</v>
      </c>
      <c r="B1664" s="24">
        <v>40920.0</v>
      </c>
      <c r="C1664" s="9" t="s">
        <v>766</v>
      </c>
      <c r="E1664" s="9" t="s">
        <v>768</v>
      </c>
      <c r="F1664" s="9" t="s">
        <v>769</v>
      </c>
      <c r="G1664" s="9" t="s">
        <v>6039</v>
      </c>
      <c r="H1664" s="9">
        <v>21.0</v>
      </c>
      <c r="I1664" s="9" t="s">
        <v>58</v>
      </c>
      <c r="J1664" s="9" t="s">
        <v>59</v>
      </c>
      <c r="K1664" s="9" t="s">
        <v>59</v>
      </c>
      <c r="M1664" s="9" t="s">
        <v>77</v>
      </c>
      <c r="N1664" s="9" t="s">
        <v>59</v>
      </c>
      <c r="O1664" s="9" t="s">
        <v>59</v>
      </c>
      <c r="P1664" s="9" t="s">
        <v>6040</v>
      </c>
      <c r="Q1664" s="21" t="s">
        <v>6041</v>
      </c>
      <c r="S1664" s="9" t="s">
        <v>50</v>
      </c>
      <c r="T1664" s="9">
        <v>3.0</v>
      </c>
      <c r="U1664" s="9" t="s">
        <v>206</v>
      </c>
      <c r="V1664" s="9" t="s">
        <v>6042</v>
      </c>
      <c r="W1664" s="9" t="s">
        <v>6043</v>
      </c>
      <c r="X1664" s="9" t="s">
        <v>6044</v>
      </c>
      <c r="Y1664" s="24">
        <v>40920.0</v>
      </c>
      <c r="Z1664" s="9">
        <v>1.0</v>
      </c>
      <c r="AA1664" s="9" t="s">
        <v>685</v>
      </c>
    </row>
    <row r="1665">
      <c r="A1665" s="23">
        <v>41895.002084074076</v>
      </c>
      <c r="B1665" s="24">
        <v>40920.0</v>
      </c>
      <c r="C1665" s="9" t="s">
        <v>766</v>
      </c>
      <c r="E1665" s="9" t="s">
        <v>768</v>
      </c>
      <c r="F1665" s="9" t="s">
        <v>769</v>
      </c>
      <c r="G1665" s="9" t="s">
        <v>6045</v>
      </c>
      <c r="H1665" s="9">
        <v>21.0</v>
      </c>
      <c r="I1665" s="9" t="s">
        <v>39</v>
      </c>
      <c r="J1665" s="9" t="s">
        <v>40</v>
      </c>
      <c r="K1665" s="9" t="s">
        <v>59</v>
      </c>
      <c r="M1665" s="9" t="s">
        <v>77</v>
      </c>
      <c r="N1665" s="9" t="s">
        <v>43</v>
      </c>
      <c r="O1665" s="9" t="s">
        <v>43</v>
      </c>
      <c r="P1665" s="9" t="s">
        <v>6046</v>
      </c>
      <c r="Q1665" s="21" t="s">
        <v>6047</v>
      </c>
      <c r="S1665" s="9" t="s">
        <v>50</v>
      </c>
      <c r="T1665" s="9">
        <v>2.0</v>
      </c>
      <c r="U1665" s="9" t="s">
        <v>206</v>
      </c>
      <c r="V1665" s="9" t="s">
        <v>6048</v>
      </c>
      <c r="W1665" s="9" t="s">
        <v>6043</v>
      </c>
      <c r="Y1665" s="24">
        <v>40920.0</v>
      </c>
      <c r="Z1665" s="9">
        <v>1.0</v>
      </c>
      <c r="AA1665" s="9" t="s">
        <v>685</v>
      </c>
    </row>
    <row r="1666">
      <c r="A1666" s="23">
        <v>41895.01852828704</v>
      </c>
      <c r="B1666" s="24">
        <v>40920.0</v>
      </c>
      <c r="C1666" s="9" t="s">
        <v>766</v>
      </c>
      <c r="E1666" s="9" t="s">
        <v>768</v>
      </c>
      <c r="F1666" s="9" t="s">
        <v>769</v>
      </c>
      <c r="G1666" s="9" t="s">
        <v>6049</v>
      </c>
      <c r="H1666" s="9">
        <v>21.0</v>
      </c>
      <c r="I1666" s="9" t="s">
        <v>58</v>
      </c>
      <c r="J1666" s="9" t="s">
        <v>40</v>
      </c>
      <c r="K1666" s="9" t="s">
        <v>59</v>
      </c>
      <c r="M1666" s="9" t="s">
        <v>42</v>
      </c>
      <c r="N1666" s="9" t="s">
        <v>60</v>
      </c>
      <c r="O1666" s="9" t="s">
        <v>78</v>
      </c>
      <c r="P1666" s="9" t="s">
        <v>6050</v>
      </c>
      <c r="Q1666" s="21" t="s">
        <v>6041</v>
      </c>
      <c r="S1666" s="9" t="s">
        <v>50</v>
      </c>
      <c r="T1666" s="9">
        <v>4.0</v>
      </c>
      <c r="U1666" s="9" t="s">
        <v>206</v>
      </c>
      <c r="V1666" s="9" t="s">
        <v>6048</v>
      </c>
      <c r="W1666" s="9" t="s">
        <v>6043</v>
      </c>
      <c r="Y1666" s="24">
        <v>40920.0</v>
      </c>
      <c r="Z1666" s="9">
        <v>1.0</v>
      </c>
      <c r="AA1666" s="9" t="s">
        <v>685</v>
      </c>
    </row>
    <row r="1667">
      <c r="A1667" s="23">
        <v>41895.09083792824</v>
      </c>
      <c r="B1667" s="24">
        <v>40920.0</v>
      </c>
      <c r="C1667" s="9" t="s">
        <v>720</v>
      </c>
      <c r="D1667" s="9" t="s">
        <v>188</v>
      </c>
      <c r="E1667" s="9" t="s">
        <v>6051</v>
      </c>
      <c r="F1667" s="9" t="s">
        <v>6052</v>
      </c>
      <c r="G1667" s="9" t="s">
        <v>6053</v>
      </c>
      <c r="H1667" s="9">
        <v>25.0</v>
      </c>
      <c r="I1667" s="9" t="s">
        <v>58</v>
      </c>
      <c r="J1667" s="9" t="s">
        <v>40</v>
      </c>
      <c r="K1667" s="9" t="s">
        <v>59</v>
      </c>
      <c r="M1667" s="9" t="s">
        <v>77</v>
      </c>
      <c r="N1667" s="9" t="s">
        <v>60</v>
      </c>
      <c r="O1667" s="9" t="s">
        <v>59</v>
      </c>
      <c r="P1667" s="9" t="s">
        <v>6054</v>
      </c>
      <c r="Q1667" s="21" t="s">
        <v>6055</v>
      </c>
      <c r="R1667" s="9" t="s">
        <v>6056</v>
      </c>
      <c r="S1667" s="9" t="s">
        <v>50</v>
      </c>
      <c r="T1667" s="9">
        <v>1.0</v>
      </c>
      <c r="U1667" s="9" t="s">
        <v>206</v>
      </c>
      <c r="V1667" s="9" t="s">
        <v>6042</v>
      </c>
      <c r="W1667" s="9" t="s">
        <v>6043</v>
      </c>
      <c r="X1667" s="9" t="s">
        <v>6044</v>
      </c>
      <c r="Y1667" s="24">
        <v>40918.0</v>
      </c>
      <c r="Z1667" s="9">
        <v>1.0</v>
      </c>
      <c r="AA1667" s="9" t="s">
        <v>685</v>
      </c>
    </row>
    <row r="1668">
      <c r="A1668" s="23">
        <v>41897.61844420139</v>
      </c>
      <c r="B1668" s="24">
        <v>41317.0</v>
      </c>
      <c r="C1668" s="9" t="s">
        <v>232</v>
      </c>
      <c r="D1668" s="9" t="s">
        <v>2447</v>
      </c>
      <c r="E1668" s="9" t="s">
        <v>8117</v>
      </c>
      <c r="F1668" s="9" t="s">
        <v>8118</v>
      </c>
      <c r="G1668" s="9" t="s">
        <v>8119</v>
      </c>
      <c r="H1668" s="9">
        <v>24.0</v>
      </c>
      <c r="I1668" s="9" t="s">
        <v>58</v>
      </c>
      <c r="J1668" s="9" t="s">
        <v>40</v>
      </c>
      <c r="K1668" s="9" t="s">
        <v>41</v>
      </c>
      <c r="M1668" s="9" t="s">
        <v>77</v>
      </c>
      <c r="N1668" s="9" t="s">
        <v>60</v>
      </c>
      <c r="O1668" s="9" t="s">
        <v>474</v>
      </c>
      <c r="P1668" s="9" t="s">
        <v>8120</v>
      </c>
      <c r="Q1668" s="21" t="s">
        <v>8121</v>
      </c>
      <c r="S1668" s="9" t="s">
        <v>50</v>
      </c>
      <c r="T1668" s="9">
        <v>3.0</v>
      </c>
      <c r="U1668" s="9" t="s">
        <v>66</v>
      </c>
      <c r="Y1668" s="24">
        <v>41317.0</v>
      </c>
      <c r="Z1668" s="9">
        <v>1.0</v>
      </c>
      <c r="AA1668" s="9" t="s">
        <v>685</v>
      </c>
    </row>
    <row r="1669">
      <c r="A1669" s="23">
        <v>41897.61980707176</v>
      </c>
      <c r="B1669" s="24">
        <v>41317.0</v>
      </c>
      <c r="C1669" s="9" t="s">
        <v>237</v>
      </c>
      <c r="D1669" s="9" t="s">
        <v>2306</v>
      </c>
      <c r="E1669" s="9" t="s">
        <v>398</v>
      </c>
      <c r="F1669" s="9" t="s">
        <v>7915</v>
      </c>
      <c r="G1669" s="9" t="s">
        <v>8122</v>
      </c>
      <c r="H1669" s="9">
        <v>31.0</v>
      </c>
      <c r="I1669" s="9" t="s">
        <v>58</v>
      </c>
      <c r="J1669" s="9" t="s">
        <v>59</v>
      </c>
      <c r="K1669" s="9" t="s">
        <v>59</v>
      </c>
      <c r="M1669" s="9" t="s">
        <v>77</v>
      </c>
      <c r="N1669" s="9" t="s">
        <v>60</v>
      </c>
      <c r="O1669" s="9" t="s">
        <v>78</v>
      </c>
      <c r="P1669" s="9" t="s">
        <v>8123</v>
      </c>
      <c r="Q1669" s="21" t="s">
        <v>8124</v>
      </c>
      <c r="S1669" s="9" t="s">
        <v>50</v>
      </c>
      <c r="T1669" s="9">
        <v>2.0</v>
      </c>
      <c r="U1669" s="9" t="s">
        <v>66</v>
      </c>
      <c r="Y1669" s="24">
        <v>41317.0</v>
      </c>
      <c r="Z1669" s="9">
        <v>1.0</v>
      </c>
      <c r="AA1669" s="9" t="s">
        <v>685</v>
      </c>
    </row>
    <row r="1670">
      <c r="A1670" s="23">
        <v>41897.62108868056</v>
      </c>
      <c r="B1670" s="24">
        <v>41317.0</v>
      </c>
      <c r="C1670" s="9" t="s">
        <v>402</v>
      </c>
      <c r="D1670" s="9" t="s">
        <v>403</v>
      </c>
      <c r="E1670" s="9" t="s">
        <v>404</v>
      </c>
      <c r="F1670" s="9" t="s">
        <v>8125</v>
      </c>
      <c r="G1670" s="9" t="s">
        <v>8126</v>
      </c>
      <c r="H1670" s="9">
        <v>32.0</v>
      </c>
      <c r="I1670" s="9" t="s">
        <v>58</v>
      </c>
      <c r="J1670" s="9" t="s">
        <v>59</v>
      </c>
      <c r="K1670" s="9" t="s">
        <v>59</v>
      </c>
      <c r="L1670" s="9">
        <v>6.0</v>
      </c>
      <c r="M1670" s="9" t="s">
        <v>42</v>
      </c>
      <c r="N1670" s="9" t="s">
        <v>60</v>
      </c>
      <c r="O1670" s="9" t="s">
        <v>190</v>
      </c>
      <c r="P1670" s="9" t="s">
        <v>8127</v>
      </c>
      <c r="Q1670" s="21" t="s">
        <v>8128</v>
      </c>
      <c r="R1670" s="9" t="s">
        <v>8129</v>
      </c>
      <c r="S1670" s="9" t="s">
        <v>50</v>
      </c>
      <c r="T1670" s="9">
        <v>2.0</v>
      </c>
      <c r="U1670" s="9" t="s">
        <v>66</v>
      </c>
      <c r="Y1670" s="24">
        <v>41278.0</v>
      </c>
      <c r="Z1670" s="9">
        <v>1.0</v>
      </c>
      <c r="AA1670" s="9" t="s">
        <v>685</v>
      </c>
    </row>
    <row r="1671">
      <c r="A1671" s="23">
        <v>41897.63707296296</v>
      </c>
      <c r="B1671" s="24">
        <v>41317.0</v>
      </c>
      <c r="C1671" s="9" t="s">
        <v>101</v>
      </c>
      <c r="D1671" s="9" t="s">
        <v>143</v>
      </c>
      <c r="E1671" s="9" t="s">
        <v>957</v>
      </c>
      <c r="F1671" s="9" t="s">
        <v>8130</v>
      </c>
      <c r="G1671" s="9" t="s">
        <v>8131</v>
      </c>
      <c r="H1671" s="9">
        <v>43.0</v>
      </c>
      <c r="I1671" s="9" t="s">
        <v>58</v>
      </c>
      <c r="J1671" s="9" t="s">
        <v>90</v>
      </c>
      <c r="K1671" s="9" t="s">
        <v>41</v>
      </c>
      <c r="L1671" s="9">
        <v>2.0</v>
      </c>
      <c r="M1671" s="9" t="s">
        <v>77</v>
      </c>
      <c r="N1671" s="9" t="s">
        <v>60</v>
      </c>
      <c r="O1671" s="9" t="s">
        <v>78</v>
      </c>
      <c r="P1671" s="9" t="s">
        <v>8132</v>
      </c>
      <c r="Q1671" s="21" t="s">
        <v>8133</v>
      </c>
      <c r="S1671" s="9" t="s">
        <v>50</v>
      </c>
      <c r="T1671" s="9">
        <v>4.0</v>
      </c>
      <c r="U1671" s="9" t="s">
        <v>66</v>
      </c>
      <c r="Y1671" s="24">
        <v>41278.0</v>
      </c>
      <c r="Z1671" s="9">
        <v>1.0</v>
      </c>
      <c r="AA1671" s="9" t="s">
        <v>685</v>
      </c>
    </row>
    <row r="1672">
      <c r="A1672" s="23">
        <v>41897.63869587963</v>
      </c>
      <c r="B1672" s="24">
        <v>41317.0</v>
      </c>
      <c r="C1672" s="9" t="s">
        <v>300</v>
      </c>
      <c r="D1672" s="9" t="s">
        <v>8134</v>
      </c>
      <c r="E1672" s="9" t="s">
        <v>7638</v>
      </c>
      <c r="F1672" s="9" t="s">
        <v>8135</v>
      </c>
      <c r="G1672" s="9" t="s">
        <v>8136</v>
      </c>
      <c r="H1672" s="9">
        <v>34.0</v>
      </c>
      <c r="I1672" s="9" t="s">
        <v>58</v>
      </c>
      <c r="J1672" s="9" t="s">
        <v>40</v>
      </c>
      <c r="K1672" s="9" t="s">
        <v>41</v>
      </c>
      <c r="M1672" s="9" t="s">
        <v>77</v>
      </c>
      <c r="N1672" s="9" t="s">
        <v>43</v>
      </c>
      <c r="O1672" s="9" t="s">
        <v>43</v>
      </c>
      <c r="P1672" s="9" t="s">
        <v>8137</v>
      </c>
      <c r="Q1672" s="21" t="s">
        <v>8138</v>
      </c>
      <c r="R1672" s="9" t="s">
        <v>8139</v>
      </c>
      <c r="S1672" s="9" t="s">
        <v>50</v>
      </c>
      <c r="T1672" s="9">
        <v>2.0</v>
      </c>
      <c r="U1672" s="9" t="s">
        <v>66</v>
      </c>
      <c r="Y1672" s="24">
        <v>41317.0</v>
      </c>
      <c r="Z1672" s="9">
        <v>3.0</v>
      </c>
      <c r="AA1672" s="9" t="s">
        <v>685</v>
      </c>
    </row>
    <row r="1673">
      <c r="A1673" s="23">
        <v>41897.640000023144</v>
      </c>
      <c r="B1673" s="24">
        <v>41317.0</v>
      </c>
      <c r="C1673" s="9" t="s">
        <v>919</v>
      </c>
      <c r="D1673" s="9" t="s">
        <v>2400</v>
      </c>
      <c r="E1673" s="9" t="s">
        <v>8140</v>
      </c>
      <c r="F1673" s="9" t="s">
        <v>2319</v>
      </c>
      <c r="G1673" s="9" t="s">
        <v>8141</v>
      </c>
      <c r="H1673" s="9">
        <v>18.0</v>
      </c>
      <c r="I1673" s="9" t="s">
        <v>58</v>
      </c>
      <c r="J1673" s="9" t="s">
        <v>40</v>
      </c>
      <c r="K1673" s="9" t="s">
        <v>41</v>
      </c>
      <c r="M1673" s="9" t="s">
        <v>42</v>
      </c>
      <c r="N1673" s="9" t="s">
        <v>60</v>
      </c>
      <c r="O1673" s="9" t="s">
        <v>190</v>
      </c>
      <c r="P1673" s="9" t="s">
        <v>8142</v>
      </c>
      <c r="Q1673" s="21" t="s">
        <v>8143</v>
      </c>
      <c r="S1673" s="9" t="s">
        <v>50</v>
      </c>
      <c r="T1673" s="9">
        <v>3.0</v>
      </c>
      <c r="U1673" s="9" t="s">
        <v>66</v>
      </c>
      <c r="Y1673" s="24">
        <v>41317.0</v>
      </c>
      <c r="Z1673" s="9">
        <v>6.0</v>
      </c>
      <c r="AA1673" s="9" t="s">
        <v>685</v>
      </c>
    </row>
    <row r="1674">
      <c r="A1674" s="23">
        <v>41897.64017322917</v>
      </c>
      <c r="B1674" s="24">
        <v>41317.0</v>
      </c>
      <c r="S1674" s="9" t="s">
        <v>50</v>
      </c>
      <c r="AA1674" s="9" t="s">
        <v>212</v>
      </c>
    </row>
    <row r="1675">
      <c r="A1675" s="23">
        <v>41898.6859055324</v>
      </c>
      <c r="B1675" s="24">
        <v>41318.0</v>
      </c>
      <c r="C1675" s="9" t="s">
        <v>85</v>
      </c>
      <c r="D1675" s="9" t="s">
        <v>115</v>
      </c>
      <c r="E1675" s="9" t="s">
        <v>87</v>
      </c>
      <c r="F1675" s="9" t="s">
        <v>2250</v>
      </c>
      <c r="G1675" s="9" t="s">
        <v>8144</v>
      </c>
      <c r="H1675" s="9">
        <v>33.0</v>
      </c>
      <c r="I1675" s="9" t="s">
        <v>58</v>
      </c>
      <c r="J1675" s="9" t="s">
        <v>40</v>
      </c>
      <c r="K1675" s="9" t="s">
        <v>41</v>
      </c>
      <c r="L1675" s="9">
        <v>1.0</v>
      </c>
      <c r="M1675" s="9" t="s">
        <v>77</v>
      </c>
      <c r="N1675" s="9" t="s">
        <v>43</v>
      </c>
      <c r="O1675" s="9" t="s">
        <v>43</v>
      </c>
      <c r="P1675" s="9" t="s">
        <v>8145</v>
      </c>
      <c r="Q1675" s="21" t="s">
        <v>8146</v>
      </c>
      <c r="R1675" s="9" t="s">
        <v>8147</v>
      </c>
      <c r="S1675" s="9" t="s">
        <v>50</v>
      </c>
      <c r="T1675" s="9">
        <v>2.0</v>
      </c>
      <c r="U1675" s="9" t="s">
        <v>66</v>
      </c>
      <c r="Y1675" s="24">
        <v>41318.0</v>
      </c>
      <c r="Z1675" s="9">
        <v>1.0</v>
      </c>
      <c r="AA1675" s="9" t="s">
        <v>685</v>
      </c>
    </row>
    <row r="1676">
      <c r="A1676" s="23">
        <v>41898.687139444446</v>
      </c>
      <c r="B1676" s="24">
        <v>41318.0</v>
      </c>
      <c r="C1676" s="9" t="s">
        <v>101</v>
      </c>
      <c r="D1676" s="9" t="s">
        <v>2806</v>
      </c>
      <c r="E1676" s="9" t="s">
        <v>8148</v>
      </c>
      <c r="F1676" s="9" t="s">
        <v>8149</v>
      </c>
      <c r="G1676" s="9" t="s">
        <v>8150</v>
      </c>
      <c r="H1676" s="9">
        <v>30.0</v>
      </c>
      <c r="I1676" s="9" t="s">
        <v>58</v>
      </c>
      <c r="J1676" s="9" t="s">
        <v>90</v>
      </c>
      <c r="K1676" s="9" t="s">
        <v>41</v>
      </c>
      <c r="M1676" s="9" t="s">
        <v>77</v>
      </c>
      <c r="N1676" s="9" t="s">
        <v>60</v>
      </c>
      <c r="O1676" s="9" t="s">
        <v>78</v>
      </c>
      <c r="P1676" s="9" t="s">
        <v>8151</v>
      </c>
      <c r="Q1676" s="21" t="s">
        <v>8152</v>
      </c>
      <c r="S1676" s="9" t="s">
        <v>50</v>
      </c>
      <c r="T1676" s="9">
        <v>4.0</v>
      </c>
      <c r="U1676" s="9" t="s">
        <v>66</v>
      </c>
      <c r="Y1676" s="24">
        <v>41317.0</v>
      </c>
      <c r="Z1676" s="9">
        <v>1.0</v>
      </c>
      <c r="AA1676" s="9" t="s">
        <v>685</v>
      </c>
    </row>
    <row r="1677">
      <c r="A1677" s="23">
        <v>41898.688137534715</v>
      </c>
      <c r="B1677" s="24">
        <v>41318.0</v>
      </c>
      <c r="C1677" s="9" t="s">
        <v>148</v>
      </c>
      <c r="D1677" s="9" t="s">
        <v>8153</v>
      </c>
      <c r="E1677" s="9" t="s">
        <v>8154</v>
      </c>
      <c r="F1677" s="9" t="s">
        <v>8155</v>
      </c>
      <c r="G1677" s="9" t="s">
        <v>8156</v>
      </c>
      <c r="H1677" s="9">
        <v>42.0</v>
      </c>
      <c r="I1677" s="9" t="s">
        <v>39</v>
      </c>
      <c r="J1677" s="9" t="s">
        <v>90</v>
      </c>
      <c r="K1677" s="9" t="s">
        <v>41</v>
      </c>
      <c r="M1677" s="9" t="s">
        <v>42</v>
      </c>
      <c r="N1677" s="9" t="s">
        <v>60</v>
      </c>
      <c r="O1677" s="9" t="s">
        <v>78</v>
      </c>
      <c r="P1677" s="9" t="s">
        <v>8157</v>
      </c>
      <c r="Q1677" s="21" t="s">
        <v>8158</v>
      </c>
      <c r="R1677" s="9" t="s">
        <v>8159</v>
      </c>
      <c r="S1677" s="9" t="s">
        <v>50</v>
      </c>
      <c r="T1677" s="9">
        <v>4.0</v>
      </c>
      <c r="U1677" s="9" t="s">
        <v>66</v>
      </c>
      <c r="Y1677" s="24">
        <v>41202.0</v>
      </c>
      <c r="Z1677" s="9">
        <v>1.0</v>
      </c>
      <c r="AA1677" s="9" t="s">
        <v>685</v>
      </c>
    </row>
    <row r="1678">
      <c r="A1678" s="23">
        <v>41898.68907572917</v>
      </c>
      <c r="B1678" s="24">
        <v>41318.0</v>
      </c>
      <c r="C1678" s="9" t="s">
        <v>85</v>
      </c>
      <c r="D1678" s="9" t="s">
        <v>115</v>
      </c>
      <c r="E1678" s="9" t="s">
        <v>87</v>
      </c>
      <c r="F1678" s="9" t="s">
        <v>2250</v>
      </c>
      <c r="G1678" s="9" t="s">
        <v>8160</v>
      </c>
      <c r="H1678" s="9">
        <v>34.0</v>
      </c>
      <c r="I1678" s="9" t="s">
        <v>58</v>
      </c>
      <c r="J1678" s="9" t="s">
        <v>40</v>
      </c>
      <c r="K1678" s="9" t="s">
        <v>41</v>
      </c>
      <c r="M1678" s="9" t="s">
        <v>42</v>
      </c>
      <c r="N1678" s="9" t="s">
        <v>60</v>
      </c>
      <c r="O1678" s="9" t="s">
        <v>190</v>
      </c>
      <c r="P1678" s="9" t="s">
        <v>8161</v>
      </c>
      <c r="Q1678" s="21" t="s">
        <v>8162</v>
      </c>
      <c r="R1678" s="9" t="s">
        <v>8163</v>
      </c>
      <c r="S1678" s="9" t="s">
        <v>50</v>
      </c>
      <c r="T1678" s="9">
        <v>5.0</v>
      </c>
      <c r="U1678" s="9" t="s">
        <v>66</v>
      </c>
      <c r="Y1678" s="24">
        <v>41318.0</v>
      </c>
      <c r="Z1678" s="9">
        <v>4.0</v>
      </c>
      <c r="AA1678" s="9" t="s">
        <v>685</v>
      </c>
    </row>
    <row r="1679">
      <c r="A1679" s="23">
        <v>41898.689971631946</v>
      </c>
      <c r="B1679" s="24">
        <v>41318.0</v>
      </c>
      <c r="C1679" s="9" t="s">
        <v>737</v>
      </c>
      <c r="D1679" s="9" t="s">
        <v>8164</v>
      </c>
      <c r="E1679" s="9" t="s">
        <v>8165</v>
      </c>
      <c r="F1679" s="9" t="s">
        <v>8166</v>
      </c>
      <c r="G1679" s="9" t="s">
        <v>8167</v>
      </c>
      <c r="H1679" s="9">
        <v>46.0</v>
      </c>
      <c r="I1679" s="9" t="s">
        <v>58</v>
      </c>
      <c r="J1679" s="9" t="s">
        <v>90</v>
      </c>
      <c r="K1679" s="9" t="s">
        <v>41</v>
      </c>
      <c r="L1679" s="9">
        <v>4.0</v>
      </c>
      <c r="M1679" s="9" t="s">
        <v>77</v>
      </c>
      <c r="N1679" s="9" t="s">
        <v>60</v>
      </c>
      <c r="O1679" s="9" t="s">
        <v>159</v>
      </c>
      <c r="P1679" s="9" t="s">
        <v>8168</v>
      </c>
      <c r="Q1679" s="21" t="s">
        <v>8169</v>
      </c>
      <c r="S1679" s="9" t="s">
        <v>50</v>
      </c>
      <c r="T1679" s="9">
        <v>5.0</v>
      </c>
      <c r="U1679" s="9" t="s">
        <v>66</v>
      </c>
      <c r="Y1679" s="24">
        <v>41318.0</v>
      </c>
      <c r="Z1679" s="9">
        <v>4.0</v>
      </c>
      <c r="AA1679" s="9" t="s">
        <v>685</v>
      </c>
    </row>
    <row r="1680">
      <c r="A1680" s="23">
        <v>41898.690123113425</v>
      </c>
      <c r="B1680" s="24">
        <v>41318.0</v>
      </c>
      <c r="S1680" s="9" t="s">
        <v>50</v>
      </c>
      <c r="AA1680" s="9" t="s">
        <v>212</v>
      </c>
    </row>
    <row r="1681">
      <c r="A1681" s="23">
        <v>41898.81853796296</v>
      </c>
      <c r="B1681" s="24">
        <v>40732.0</v>
      </c>
      <c r="S1681" s="9" t="s">
        <v>175</v>
      </c>
      <c r="AA1681" s="9" t="s">
        <v>212</v>
      </c>
    </row>
    <row r="1682">
      <c r="A1682" s="23">
        <v>41898.85045451389</v>
      </c>
      <c r="B1682" s="24">
        <v>40735.0</v>
      </c>
      <c r="C1682" s="9" t="s">
        <v>897</v>
      </c>
      <c r="D1682" s="9" t="s">
        <v>1272</v>
      </c>
      <c r="E1682" s="9" t="s">
        <v>1157</v>
      </c>
      <c r="F1682" s="9" t="s">
        <v>3265</v>
      </c>
      <c r="G1682" s="9" t="s">
        <v>3266</v>
      </c>
      <c r="H1682" s="9">
        <v>34.0</v>
      </c>
      <c r="I1682" s="9" t="s">
        <v>39</v>
      </c>
      <c r="J1682" s="9" t="s">
        <v>90</v>
      </c>
      <c r="K1682" s="9" t="s">
        <v>41</v>
      </c>
      <c r="M1682" s="9" t="s">
        <v>42</v>
      </c>
      <c r="N1682" s="9" t="s">
        <v>60</v>
      </c>
      <c r="O1682" s="9" t="s">
        <v>705</v>
      </c>
      <c r="P1682" s="9" t="s">
        <v>3267</v>
      </c>
      <c r="Q1682" s="21" t="s">
        <v>3268</v>
      </c>
      <c r="S1682" s="9" t="s">
        <v>50</v>
      </c>
      <c r="T1682" s="9">
        <v>4.0</v>
      </c>
      <c r="U1682" s="9" t="s">
        <v>206</v>
      </c>
      <c r="V1682" s="9" t="s">
        <v>3272</v>
      </c>
      <c r="W1682" s="9" t="s">
        <v>3273</v>
      </c>
      <c r="X1682" s="9" t="s">
        <v>3274</v>
      </c>
      <c r="Y1682" s="24">
        <v>40735.0</v>
      </c>
      <c r="Z1682" s="9">
        <v>1.0</v>
      </c>
      <c r="AA1682" s="9" t="s">
        <v>52</v>
      </c>
    </row>
    <row r="1683">
      <c r="A1683" s="23">
        <v>41899.64440457176</v>
      </c>
      <c r="B1683" s="24">
        <v>41319.0</v>
      </c>
      <c r="C1683" s="9" t="s">
        <v>101</v>
      </c>
      <c r="D1683" s="9" t="s">
        <v>215</v>
      </c>
      <c r="E1683" s="9" t="s">
        <v>8170</v>
      </c>
      <c r="F1683" s="9" t="s">
        <v>8171</v>
      </c>
      <c r="G1683" s="9" t="s">
        <v>8172</v>
      </c>
      <c r="H1683" s="9">
        <v>23.0</v>
      </c>
      <c r="I1683" s="9" t="s">
        <v>58</v>
      </c>
      <c r="J1683" s="9" t="s">
        <v>90</v>
      </c>
      <c r="K1683" s="9" t="s">
        <v>109</v>
      </c>
      <c r="L1683" s="9">
        <v>2.0</v>
      </c>
      <c r="M1683" s="9" t="s">
        <v>42</v>
      </c>
      <c r="N1683" s="9" t="s">
        <v>43</v>
      </c>
      <c r="O1683" s="9" t="s">
        <v>43</v>
      </c>
      <c r="P1683" s="9" t="s">
        <v>8173</v>
      </c>
      <c r="Q1683" s="21" t="s">
        <v>8174</v>
      </c>
      <c r="R1683" s="9" t="s">
        <v>8175</v>
      </c>
      <c r="S1683" s="9" t="s">
        <v>50</v>
      </c>
      <c r="T1683" s="9">
        <v>1.0</v>
      </c>
      <c r="U1683" s="9" t="s">
        <v>66</v>
      </c>
      <c r="Y1683" s="24">
        <v>41319.0</v>
      </c>
      <c r="Z1683" s="9">
        <v>4.0</v>
      </c>
      <c r="AA1683" s="9" t="s">
        <v>685</v>
      </c>
    </row>
    <row r="1684">
      <c r="A1684" s="23">
        <v>41899.64455462963</v>
      </c>
      <c r="B1684" s="24">
        <v>41319.0</v>
      </c>
      <c r="S1684" s="9" t="s">
        <v>50</v>
      </c>
      <c r="AA1684" s="9" t="s">
        <v>212</v>
      </c>
    </row>
    <row r="1685">
      <c r="A1685" s="23">
        <v>41900.67909315972</v>
      </c>
      <c r="B1685" s="24">
        <v>41320.0</v>
      </c>
      <c r="C1685" s="9" t="s">
        <v>101</v>
      </c>
      <c r="D1685" s="9" t="s">
        <v>153</v>
      </c>
      <c r="E1685" s="9" t="s">
        <v>4551</v>
      </c>
      <c r="F1685" s="9" t="s">
        <v>5321</v>
      </c>
      <c r="G1685" s="9" t="s">
        <v>7339</v>
      </c>
      <c r="H1685" s="9">
        <v>25.0</v>
      </c>
      <c r="I1685" s="9" t="s">
        <v>58</v>
      </c>
      <c r="J1685" s="9" t="s">
        <v>90</v>
      </c>
      <c r="K1685" s="9" t="s">
        <v>59</v>
      </c>
      <c r="M1685" s="9" t="s">
        <v>42</v>
      </c>
      <c r="N1685" s="9" t="s">
        <v>60</v>
      </c>
      <c r="O1685" s="9" t="s">
        <v>78</v>
      </c>
      <c r="P1685" s="9" t="s">
        <v>8176</v>
      </c>
      <c r="Q1685" s="21" t="s">
        <v>8177</v>
      </c>
      <c r="S1685" s="9" t="s">
        <v>50</v>
      </c>
      <c r="T1685" s="9">
        <v>4.0</v>
      </c>
      <c r="U1685" s="9" t="s">
        <v>66</v>
      </c>
      <c r="Y1685" s="24">
        <v>41320.0</v>
      </c>
      <c r="Z1685" s="9">
        <v>1.0</v>
      </c>
      <c r="AA1685" s="9" t="s">
        <v>685</v>
      </c>
    </row>
    <row r="1686">
      <c r="A1686" s="23">
        <v>41900.68001425926</v>
      </c>
      <c r="B1686" s="24">
        <v>41320.0</v>
      </c>
      <c r="C1686" s="9" t="s">
        <v>688</v>
      </c>
      <c r="D1686" s="9" t="s">
        <v>3779</v>
      </c>
      <c r="E1686" s="9" t="s">
        <v>7603</v>
      </c>
      <c r="F1686" s="9" t="s">
        <v>8178</v>
      </c>
      <c r="G1686" s="9" t="s">
        <v>8179</v>
      </c>
      <c r="H1686" s="9">
        <v>22.0</v>
      </c>
      <c r="I1686" s="9" t="s">
        <v>58</v>
      </c>
      <c r="J1686" s="9" t="s">
        <v>40</v>
      </c>
      <c r="K1686" s="9" t="s">
        <v>41</v>
      </c>
      <c r="M1686" s="9" t="s">
        <v>42</v>
      </c>
      <c r="N1686" s="9" t="s">
        <v>60</v>
      </c>
      <c r="O1686" s="9" t="s">
        <v>78</v>
      </c>
      <c r="P1686" s="9" t="s">
        <v>8180</v>
      </c>
      <c r="Q1686" s="21" t="s">
        <v>8181</v>
      </c>
      <c r="R1686" s="9" t="s">
        <v>8182</v>
      </c>
      <c r="S1686" s="9" t="s">
        <v>50</v>
      </c>
      <c r="T1686" s="9">
        <v>3.0</v>
      </c>
      <c r="U1686" s="9" t="s">
        <v>66</v>
      </c>
      <c r="Y1686" s="24">
        <v>41231.0</v>
      </c>
      <c r="Z1686" s="9">
        <v>2.0</v>
      </c>
      <c r="AA1686" s="9" t="s">
        <v>685</v>
      </c>
    </row>
    <row r="1687">
      <c r="A1687" s="23">
        <v>41900.680161550925</v>
      </c>
      <c r="B1687" s="24">
        <v>41320.0</v>
      </c>
      <c r="S1687" s="9" t="s">
        <v>50</v>
      </c>
      <c r="AA1687" s="9" t="s">
        <v>212</v>
      </c>
    </row>
    <row r="1688">
      <c r="A1688" s="23">
        <v>41901.65858949074</v>
      </c>
      <c r="B1688" s="24">
        <v>41321.0</v>
      </c>
      <c r="C1688" s="9" t="s">
        <v>293</v>
      </c>
      <c r="D1688" s="9" t="s">
        <v>8183</v>
      </c>
      <c r="E1688" s="9" t="s">
        <v>8184</v>
      </c>
      <c r="F1688" s="9" t="s">
        <v>8185</v>
      </c>
      <c r="I1688" s="9" t="s">
        <v>59</v>
      </c>
      <c r="J1688" s="9" t="s">
        <v>59</v>
      </c>
      <c r="K1688" s="9" t="s">
        <v>59</v>
      </c>
      <c r="M1688" s="9" t="s">
        <v>77</v>
      </c>
      <c r="N1688" s="9" t="s">
        <v>60</v>
      </c>
      <c r="O1688" s="9" t="s">
        <v>78</v>
      </c>
      <c r="P1688" s="9" t="s">
        <v>8186</v>
      </c>
      <c r="Q1688" s="21" t="s">
        <v>8187</v>
      </c>
      <c r="S1688" s="9" t="s">
        <v>50</v>
      </c>
      <c r="T1688" s="9">
        <v>3.0</v>
      </c>
      <c r="U1688" s="9" t="s">
        <v>66</v>
      </c>
      <c r="Y1688" s="24">
        <v>41321.0</v>
      </c>
      <c r="Z1688" s="9">
        <v>1.0</v>
      </c>
      <c r="AA1688" s="9" t="s">
        <v>685</v>
      </c>
    </row>
    <row r="1689">
      <c r="A1689" s="23">
        <v>41901.65961412037</v>
      </c>
      <c r="B1689" s="24">
        <v>41321.0</v>
      </c>
      <c r="C1689" s="9" t="s">
        <v>101</v>
      </c>
      <c r="D1689" s="9" t="s">
        <v>143</v>
      </c>
      <c r="E1689" s="9" t="s">
        <v>1240</v>
      </c>
      <c r="F1689" s="9" t="s">
        <v>2348</v>
      </c>
      <c r="G1689" s="9" t="s">
        <v>8188</v>
      </c>
      <c r="H1689" s="9">
        <v>21.0</v>
      </c>
      <c r="I1689" s="9" t="s">
        <v>58</v>
      </c>
      <c r="J1689" s="9" t="s">
        <v>90</v>
      </c>
      <c r="K1689" s="9" t="s">
        <v>109</v>
      </c>
      <c r="M1689" s="9" t="s">
        <v>42</v>
      </c>
      <c r="N1689" s="9" t="s">
        <v>60</v>
      </c>
      <c r="O1689" s="9" t="s">
        <v>159</v>
      </c>
      <c r="P1689" s="9" t="s">
        <v>8189</v>
      </c>
      <c r="Q1689" s="21" t="s">
        <v>8190</v>
      </c>
      <c r="S1689" s="9" t="s">
        <v>50</v>
      </c>
      <c r="T1689" s="9">
        <v>3.0</v>
      </c>
      <c r="U1689" s="9" t="s">
        <v>66</v>
      </c>
      <c r="Y1689" s="24">
        <v>40974.0</v>
      </c>
      <c r="Z1689" s="9">
        <v>1.0</v>
      </c>
      <c r="AA1689" s="9" t="s">
        <v>685</v>
      </c>
    </row>
    <row r="1690">
      <c r="A1690" s="23">
        <v>41901.66150351852</v>
      </c>
      <c r="B1690" s="24">
        <v>41321.0</v>
      </c>
      <c r="C1690" s="9" t="s">
        <v>85</v>
      </c>
      <c r="D1690" s="9" t="s">
        <v>8191</v>
      </c>
      <c r="E1690" s="9" t="s">
        <v>8191</v>
      </c>
      <c r="F1690" s="9" t="s">
        <v>8192</v>
      </c>
      <c r="G1690" s="9" t="s">
        <v>8193</v>
      </c>
      <c r="H1690" s="9">
        <v>47.0</v>
      </c>
      <c r="I1690" s="9" t="s">
        <v>58</v>
      </c>
      <c r="J1690" s="9" t="s">
        <v>90</v>
      </c>
      <c r="K1690" s="9" t="s">
        <v>41</v>
      </c>
      <c r="M1690" s="9" t="s">
        <v>77</v>
      </c>
      <c r="N1690" s="9" t="s">
        <v>60</v>
      </c>
      <c r="O1690" s="9" t="s">
        <v>78</v>
      </c>
      <c r="P1690" s="9" t="s">
        <v>8194</v>
      </c>
      <c r="Q1690" s="21" t="s">
        <v>8195</v>
      </c>
      <c r="S1690" s="9" t="s">
        <v>50</v>
      </c>
      <c r="T1690" s="9">
        <v>4.0</v>
      </c>
      <c r="U1690" s="9" t="s">
        <v>66</v>
      </c>
      <c r="Y1690" s="24">
        <v>41321.0</v>
      </c>
      <c r="Z1690" s="9">
        <v>1.0</v>
      </c>
      <c r="AA1690" s="9" t="s">
        <v>685</v>
      </c>
    </row>
    <row r="1691">
      <c r="A1691" s="23">
        <v>41901.66234708333</v>
      </c>
      <c r="B1691" s="24">
        <v>41321.0</v>
      </c>
      <c r="C1691" s="9" t="s">
        <v>34</v>
      </c>
      <c r="D1691" s="9" t="s">
        <v>276</v>
      </c>
      <c r="E1691" s="9" t="s">
        <v>36</v>
      </c>
      <c r="F1691" s="9" t="s">
        <v>37</v>
      </c>
      <c r="H1691" s="9">
        <v>23.0</v>
      </c>
      <c r="I1691" s="9" t="s">
        <v>58</v>
      </c>
      <c r="J1691" s="9" t="s">
        <v>40</v>
      </c>
      <c r="K1691" s="9" t="s">
        <v>41</v>
      </c>
      <c r="L1691" s="9">
        <v>3.0</v>
      </c>
      <c r="M1691" s="9" t="s">
        <v>77</v>
      </c>
      <c r="N1691" s="9" t="s">
        <v>60</v>
      </c>
      <c r="O1691" s="9" t="s">
        <v>474</v>
      </c>
      <c r="P1691" s="9" t="s">
        <v>8196</v>
      </c>
      <c r="Q1691" s="21" t="s">
        <v>8197</v>
      </c>
      <c r="S1691" s="9" t="s">
        <v>50</v>
      </c>
      <c r="T1691" s="9">
        <v>2.0</v>
      </c>
      <c r="U1691" s="9" t="s">
        <v>66</v>
      </c>
      <c r="Y1691" s="24">
        <v>41321.0</v>
      </c>
      <c r="Z1691" s="9">
        <v>1.0</v>
      </c>
      <c r="AA1691" s="9" t="s">
        <v>685</v>
      </c>
    </row>
    <row r="1692">
      <c r="A1692" s="23">
        <v>41901.66331684028</v>
      </c>
      <c r="B1692" s="24">
        <v>41321.0</v>
      </c>
      <c r="C1692" s="9" t="s">
        <v>148</v>
      </c>
      <c r="D1692" s="9" t="s">
        <v>2420</v>
      </c>
      <c r="E1692" s="9" t="s">
        <v>8198</v>
      </c>
      <c r="F1692" s="9" t="s">
        <v>8199</v>
      </c>
      <c r="G1692" s="9" t="s">
        <v>8200</v>
      </c>
      <c r="H1692" s="9">
        <v>42.0</v>
      </c>
      <c r="I1692" s="9" t="s">
        <v>58</v>
      </c>
      <c r="J1692" s="9" t="s">
        <v>90</v>
      </c>
      <c r="K1692" s="9" t="s">
        <v>109</v>
      </c>
      <c r="M1692" s="9" t="s">
        <v>42</v>
      </c>
      <c r="N1692" s="9" t="s">
        <v>60</v>
      </c>
      <c r="O1692" s="9" t="s">
        <v>8201</v>
      </c>
      <c r="P1692" s="9" t="s">
        <v>8202</v>
      </c>
      <c r="Q1692" s="21" t="s">
        <v>8203</v>
      </c>
      <c r="S1692" s="9" t="s">
        <v>50</v>
      </c>
      <c r="T1692" s="9">
        <v>2.0</v>
      </c>
      <c r="U1692" s="9" t="s">
        <v>66</v>
      </c>
      <c r="Y1692" s="24">
        <v>41321.0</v>
      </c>
      <c r="Z1692" s="9">
        <v>4.0</v>
      </c>
      <c r="AA1692" s="9" t="s">
        <v>685</v>
      </c>
    </row>
    <row r="1693">
      <c r="A1693" s="23">
        <v>41901.66356453703</v>
      </c>
      <c r="B1693" s="24">
        <v>41321.0</v>
      </c>
      <c r="S1693" s="9" t="s">
        <v>50</v>
      </c>
      <c r="AA1693" s="9" t="s">
        <v>212</v>
      </c>
    </row>
    <row r="1694">
      <c r="A1694" s="23">
        <v>41904.66031652778</v>
      </c>
      <c r="B1694" s="24">
        <v>41327.0</v>
      </c>
      <c r="C1694" s="9" t="s">
        <v>2413</v>
      </c>
      <c r="D1694" s="9" t="s">
        <v>3638</v>
      </c>
      <c r="E1694" s="9" t="s">
        <v>3639</v>
      </c>
      <c r="F1694" s="9" t="s">
        <v>8204</v>
      </c>
      <c r="G1694" s="9" t="s">
        <v>8205</v>
      </c>
      <c r="H1694" s="9">
        <v>20.0</v>
      </c>
      <c r="I1694" s="9" t="s">
        <v>58</v>
      </c>
      <c r="J1694" s="9" t="s">
        <v>258</v>
      </c>
      <c r="K1694" s="9" t="s">
        <v>41</v>
      </c>
      <c r="L1694" s="9">
        <v>4.0</v>
      </c>
      <c r="M1694" s="9" t="s">
        <v>77</v>
      </c>
      <c r="N1694" s="9" t="s">
        <v>60</v>
      </c>
      <c r="O1694" s="9" t="s">
        <v>190</v>
      </c>
      <c r="P1694" s="9" t="s">
        <v>8206</v>
      </c>
      <c r="Q1694" s="21" t="s">
        <v>8207</v>
      </c>
      <c r="R1694" s="9" t="s">
        <v>2883</v>
      </c>
      <c r="S1694" s="9" t="s">
        <v>50</v>
      </c>
      <c r="T1694" s="9">
        <v>3.0</v>
      </c>
      <c r="U1694" s="9" t="s">
        <v>66</v>
      </c>
      <c r="Y1694" s="24">
        <v>41326.0</v>
      </c>
      <c r="Z1694" s="9">
        <v>1.0</v>
      </c>
      <c r="AA1694" s="9" t="s">
        <v>685</v>
      </c>
    </row>
    <row r="1695">
      <c r="A1695" s="23">
        <v>41904.66133416667</v>
      </c>
      <c r="B1695" s="24">
        <v>41327.0</v>
      </c>
      <c r="C1695" s="9" t="s">
        <v>897</v>
      </c>
      <c r="D1695" s="9" t="s">
        <v>8208</v>
      </c>
      <c r="E1695" s="9" t="s">
        <v>652</v>
      </c>
      <c r="F1695" s="9" t="s">
        <v>8209</v>
      </c>
      <c r="G1695" s="9" t="s">
        <v>7321</v>
      </c>
      <c r="H1695" s="9">
        <v>29.0</v>
      </c>
      <c r="I1695" s="9" t="s">
        <v>58</v>
      </c>
      <c r="J1695" s="9" t="s">
        <v>90</v>
      </c>
      <c r="K1695" s="9" t="s">
        <v>41</v>
      </c>
      <c r="M1695" s="9" t="s">
        <v>42</v>
      </c>
      <c r="N1695" s="9" t="s">
        <v>60</v>
      </c>
      <c r="O1695" s="9" t="s">
        <v>78</v>
      </c>
      <c r="P1695" s="9" t="s">
        <v>8210</v>
      </c>
      <c r="Q1695" s="21" t="s">
        <v>8211</v>
      </c>
      <c r="R1695" s="9" t="s">
        <v>8212</v>
      </c>
      <c r="S1695" s="9" t="s">
        <v>50</v>
      </c>
      <c r="T1695" s="9">
        <v>5.0</v>
      </c>
      <c r="U1695" s="9" t="s">
        <v>66</v>
      </c>
      <c r="Y1695" s="24">
        <v>41327.0</v>
      </c>
      <c r="Z1695" s="9">
        <v>1.0</v>
      </c>
      <c r="AA1695" s="9" t="s">
        <v>685</v>
      </c>
    </row>
    <row r="1696">
      <c r="A1696" s="23">
        <v>41904.662361284725</v>
      </c>
      <c r="B1696" s="24">
        <v>41327.0</v>
      </c>
      <c r="C1696" s="9" t="s">
        <v>773</v>
      </c>
      <c r="D1696" s="9" t="s">
        <v>8213</v>
      </c>
      <c r="E1696" s="9" t="s">
        <v>2585</v>
      </c>
      <c r="F1696" s="9" t="s">
        <v>8214</v>
      </c>
      <c r="G1696" s="9" t="s">
        <v>8215</v>
      </c>
      <c r="H1696" s="9">
        <v>51.0</v>
      </c>
      <c r="I1696" s="9" t="s">
        <v>58</v>
      </c>
      <c r="J1696" s="9" t="s">
        <v>90</v>
      </c>
      <c r="K1696" s="9" t="s">
        <v>41</v>
      </c>
      <c r="M1696" s="9" t="s">
        <v>77</v>
      </c>
      <c r="N1696" s="9" t="s">
        <v>43</v>
      </c>
      <c r="O1696" s="9" t="s">
        <v>43</v>
      </c>
      <c r="P1696" s="9" t="s">
        <v>8216</v>
      </c>
      <c r="Q1696" s="21" t="s">
        <v>8217</v>
      </c>
      <c r="R1696" s="9" t="s">
        <v>8218</v>
      </c>
      <c r="S1696" s="9" t="s">
        <v>50</v>
      </c>
      <c r="T1696" s="9">
        <v>2.0</v>
      </c>
      <c r="U1696" s="9" t="s">
        <v>66</v>
      </c>
      <c r="Y1696" s="24">
        <v>41261.0</v>
      </c>
      <c r="Z1696" s="9">
        <v>1.0</v>
      </c>
      <c r="AA1696" s="9" t="s">
        <v>685</v>
      </c>
    </row>
    <row r="1697">
      <c r="A1697" s="23">
        <v>41904.663345810186</v>
      </c>
      <c r="B1697" s="24">
        <v>41327.0</v>
      </c>
      <c r="C1697" s="9" t="s">
        <v>247</v>
      </c>
      <c r="D1697" s="9" t="s">
        <v>4245</v>
      </c>
      <c r="E1697" s="9" t="s">
        <v>4247</v>
      </c>
      <c r="F1697" s="9" t="s">
        <v>8219</v>
      </c>
      <c r="G1697" s="9" t="s">
        <v>4250</v>
      </c>
      <c r="H1697" s="9">
        <v>44.0</v>
      </c>
      <c r="I1697" s="9" t="s">
        <v>58</v>
      </c>
      <c r="J1697" s="9" t="s">
        <v>90</v>
      </c>
      <c r="K1697" s="9" t="s">
        <v>109</v>
      </c>
      <c r="L1697" s="9">
        <v>13.0</v>
      </c>
      <c r="M1697" s="9" t="s">
        <v>42</v>
      </c>
      <c r="N1697" s="9" t="s">
        <v>60</v>
      </c>
      <c r="O1697" s="9" t="s">
        <v>190</v>
      </c>
      <c r="P1697" s="9" t="s">
        <v>8220</v>
      </c>
      <c r="Q1697" s="21" t="s">
        <v>8221</v>
      </c>
      <c r="S1697" s="9" t="s">
        <v>50</v>
      </c>
      <c r="T1697" s="9">
        <v>2.0</v>
      </c>
      <c r="U1697" s="9" t="s">
        <v>51</v>
      </c>
      <c r="Y1697" s="24">
        <v>41326.0</v>
      </c>
      <c r="Z1697" s="9">
        <v>2.0</v>
      </c>
      <c r="AA1697" s="9" t="s">
        <v>685</v>
      </c>
    </row>
    <row r="1698">
      <c r="A1698" s="23">
        <v>41904.664375486114</v>
      </c>
      <c r="B1698" s="24">
        <v>41327.0</v>
      </c>
      <c r="C1698" s="9" t="s">
        <v>129</v>
      </c>
      <c r="D1698" s="9" t="s">
        <v>7777</v>
      </c>
      <c r="E1698" s="9" t="s">
        <v>8222</v>
      </c>
      <c r="F1698" s="9" t="s">
        <v>8223</v>
      </c>
      <c r="G1698" s="9" t="s">
        <v>8224</v>
      </c>
      <c r="H1698" s="9">
        <v>26.0</v>
      </c>
      <c r="I1698" s="9" t="s">
        <v>58</v>
      </c>
      <c r="J1698" s="9" t="s">
        <v>90</v>
      </c>
      <c r="K1698" s="9" t="s">
        <v>41</v>
      </c>
      <c r="M1698" s="9" t="s">
        <v>77</v>
      </c>
      <c r="N1698" s="9" t="s">
        <v>60</v>
      </c>
      <c r="O1698" s="9" t="s">
        <v>474</v>
      </c>
      <c r="P1698" s="9" t="s">
        <v>8225</v>
      </c>
      <c r="Q1698" s="21" t="s">
        <v>8226</v>
      </c>
      <c r="S1698" s="9" t="s">
        <v>50</v>
      </c>
      <c r="T1698" s="9">
        <v>3.0</v>
      </c>
      <c r="U1698" s="9" t="s">
        <v>51</v>
      </c>
      <c r="Y1698" s="24">
        <v>41325.0</v>
      </c>
      <c r="Z1698" s="9">
        <v>2.0</v>
      </c>
      <c r="AA1698" s="9" t="s">
        <v>685</v>
      </c>
    </row>
    <row r="1699">
      <c r="A1699" s="23">
        <v>41904.665492071756</v>
      </c>
      <c r="B1699" s="24">
        <v>41327.0</v>
      </c>
      <c r="C1699" s="9" t="s">
        <v>1356</v>
      </c>
      <c r="D1699" s="9" t="s">
        <v>8227</v>
      </c>
      <c r="E1699" s="9" t="s">
        <v>8228</v>
      </c>
      <c r="F1699" s="9" t="s">
        <v>8229</v>
      </c>
      <c r="G1699" s="9" t="s">
        <v>8230</v>
      </c>
      <c r="H1699" s="9">
        <v>27.0</v>
      </c>
      <c r="I1699" s="9" t="s">
        <v>58</v>
      </c>
      <c r="J1699" s="9" t="s">
        <v>2793</v>
      </c>
      <c r="K1699" s="9" t="s">
        <v>41</v>
      </c>
      <c r="L1699" s="9">
        <v>3.0</v>
      </c>
      <c r="M1699" s="9" t="s">
        <v>42</v>
      </c>
      <c r="N1699" s="9" t="s">
        <v>60</v>
      </c>
      <c r="O1699" s="9" t="s">
        <v>78</v>
      </c>
      <c r="P1699" s="9" t="s">
        <v>8231</v>
      </c>
      <c r="Q1699" s="21" t="s">
        <v>8232</v>
      </c>
      <c r="R1699" s="9" t="s">
        <v>8233</v>
      </c>
      <c r="S1699" s="9" t="s">
        <v>50</v>
      </c>
      <c r="T1699" s="9">
        <v>5.0</v>
      </c>
      <c r="U1699" s="9" t="s">
        <v>66</v>
      </c>
      <c r="Y1699" s="24">
        <v>41097.0</v>
      </c>
      <c r="Z1699" s="9">
        <v>10.0</v>
      </c>
      <c r="AA1699" s="9" t="s">
        <v>685</v>
      </c>
    </row>
    <row r="1700">
      <c r="A1700" s="23">
        <v>41904.665625208334</v>
      </c>
      <c r="B1700" s="24">
        <v>41327.0</v>
      </c>
      <c r="S1700" s="9" t="s">
        <v>50</v>
      </c>
      <c r="AA1700" s="9" t="s">
        <v>212</v>
      </c>
    </row>
    <row r="1701">
      <c r="A1701" s="23">
        <v>41906.68877638889</v>
      </c>
      <c r="B1701" s="24">
        <v>41330.0</v>
      </c>
      <c r="C1701" s="9" t="s">
        <v>101</v>
      </c>
      <c r="D1701" s="9" t="s">
        <v>153</v>
      </c>
      <c r="E1701" s="9" t="s">
        <v>2997</v>
      </c>
      <c r="F1701" s="9" t="s">
        <v>7905</v>
      </c>
      <c r="G1701" s="9" t="s">
        <v>8234</v>
      </c>
      <c r="H1701" s="9">
        <v>26.0</v>
      </c>
      <c r="I1701" s="9" t="s">
        <v>58</v>
      </c>
      <c r="J1701" s="9" t="s">
        <v>90</v>
      </c>
      <c r="K1701" s="9" t="s">
        <v>109</v>
      </c>
      <c r="M1701" s="9" t="s">
        <v>42</v>
      </c>
      <c r="N1701" s="9" t="s">
        <v>43</v>
      </c>
      <c r="O1701" s="9" t="s">
        <v>43</v>
      </c>
      <c r="P1701" s="9" t="s">
        <v>8235</v>
      </c>
      <c r="Q1701" s="21" t="s">
        <v>6417</v>
      </c>
      <c r="S1701" s="9" t="s">
        <v>50</v>
      </c>
      <c r="T1701" s="9">
        <v>1.0</v>
      </c>
      <c r="U1701" s="9" t="s">
        <v>66</v>
      </c>
      <c r="Y1701" s="24">
        <v>41329.0</v>
      </c>
      <c r="Z1701" s="9">
        <v>1.0</v>
      </c>
      <c r="AA1701" s="9" t="s">
        <v>685</v>
      </c>
    </row>
    <row r="1702">
      <c r="A1702" s="23">
        <v>41906.6897140625</v>
      </c>
      <c r="B1702" s="24">
        <v>41330.0</v>
      </c>
      <c r="C1702" s="9" t="s">
        <v>101</v>
      </c>
      <c r="D1702" s="9" t="s">
        <v>3183</v>
      </c>
      <c r="E1702" s="9" t="s">
        <v>3184</v>
      </c>
      <c r="F1702" s="9" t="s">
        <v>6420</v>
      </c>
      <c r="G1702" s="9" t="s">
        <v>6421</v>
      </c>
      <c r="H1702" s="9">
        <v>33.0</v>
      </c>
      <c r="I1702" s="9" t="s">
        <v>58</v>
      </c>
      <c r="J1702" s="9" t="s">
        <v>90</v>
      </c>
      <c r="K1702" s="9" t="s">
        <v>41</v>
      </c>
      <c r="M1702" s="9" t="s">
        <v>42</v>
      </c>
      <c r="N1702" s="9" t="s">
        <v>60</v>
      </c>
      <c r="O1702" s="9" t="s">
        <v>474</v>
      </c>
      <c r="P1702" s="9" t="s">
        <v>8236</v>
      </c>
      <c r="Q1702" s="21" t="s">
        <v>8237</v>
      </c>
      <c r="S1702" s="9" t="s">
        <v>50</v>
      </c>
      <c r="T1702" s="9">
        <v>2.0</v>
      </c>
      <c r="U1702" s="9" t="s">
        <v>66</v>
      </c>
      <c r="Y1702" s="24">
        <v>41329.0</v>
      </c>
      <c r="Z1702" s="9">
        <v>1.0</v>
      </c>
      <c r="AA1702" s="9" t="s">
        <v>685</v>
      </c>
    </row>
    <row r="1703">
      <c r="A1703" s="23">
        <v>41906.690701921296</v>
      </c>
      <c r="B1703" s="24">
        <v>41330.0</v>
      </c>
      <c r="C1703" s="9" t="s">
        <v>85</v>
      </c>
      <c r="D1703" s="9" t="s">
        <v>466</v>
      </c>
      <c r="E1703" s="9" t="s">
        <v>7132</v>
      </c>
      <c r="F1703" s="9" t="s">
        <v>8238</v>
      </c>
      <c r="G1703" s="9" t="s">
        <v>7134</v>
      </c>
      <c r="H1703" s="9">
        <v>25.0</v>
      </c>
      <c r="I1703" s="9" t="s">
        <v>58</v>
      </c>
      <c r="J1703" s="9" t="s">
        <v>90</v>
      </c>
      <c r="K1703" s="9" t="s">
        <v>41</v>
      </c>
      <c r="L1703" s="9">
        <v>41.0</v>
      </c>
      <c r="M1703" s="9" t="s">
        <v>42</v>
      </c>
      <c r="N1703" s="9" t="s">
        <v>43</v>
      </c>
      <c r="O1703" s="9" t="s">
        <v>43</v>
      </c>
      <c r="P1703" s="9" t="s">
        <v>8239</v>
      </c>
      <c r="Q1703" s="21" t="s">
        <v>8240</v>
      </c>
      <c r="R1703" s="9" t="s">
        <v>7139</v>
      </c>
      <c r="S1703" s="9" t="s">
        <v>50</v>
      </c>
      <c r="T1703" s="9">
        <v>2.0</v>
      </c>
      <c r="U1703" s="9" t="s">
        <v>66</v>
      </c>
      <c r="Y1703" s="24">
        <v>41152.0</v>
      </c>
      <c r="Z1703" s="9">
        <v>1.0</v>
      </c>
      <c r="AA1703" s="9" t="s">
        <v>685</v>
      </c>
    </row>
    <row r="1704">
      <c r="A1704" s="23">
        <v>41906.6916591551</v>
      </c>
      <c r="B1704" s="24">
        <v>41330.0</v>
      </c>
      <c r="C1704" s="9" t="s">
        <v>773</v>
      </c>
      <c r="D1704" s="9" t="s">
        <v>774</v>
      </c>
      <c r="E1704" s="9" t="s">
        <v>8241</v>
      </c>
      <c r="F1704" s="9" t="s">
        <v>8242</v>
      </c>
      <c r="G1704" s="9" t="s">
        <v>8243</v>
      </c>
      <c r="H1704" s="9">
        <v>33.0</v>
      </c>
      <c r="I1704" s="9" t="s">
        <v>58</v>
      </c>
      <c r="J1704" s="9" t="s">
        <v>90</v>
      </c>
      <c r="K1704" s="9" t="s">
        <v>41</v>
      </c>
      <c r="M1704" s="9" t="s">
        <v>42</v>
      </c>
      <c r="N1704" s="9" t="s">
        <v>60</v>
      </c>
      <c r="O1704" s="9" t="s">
        <v>78</v>
      </c>
      <c r="P1704" s="9" t="s">
        <v>8244</v>
      </c>
      <c r="Q1704" s="21" t="s">
        <v>8245</v>
      </c>
      <c r="S1704" s="9" t="s">
        <v>50</v>
      </c>
      <c r="T1704" s="9">
        <v>4.0</v>
      </c>
      <c r="U1704" s="9" t="s">
        <v>66</v>
      </c>
      <c r="Y1704" s="24">
        <v>41330.0</v>
      </c>
      <c r="Z1704" s="9">
        <v>2.0</v>
      </c>
      <c r="AA1704" s="9" t="s">
        <v>685</v>
      </c>
    </row>
    <row r="1705">
      <c r="A1705" s="23">
        <v>41906.69272288194</v>
      </c>
      <c r="B1705" s="24">
        <v>41330.0</v>
      </c>
      <c r="C1705" s="9" t="s">
        <v>105</v>
      </c>
      <c r="D1705" s="9" t="s">
        <v>177</v>
      </c>
      <c r="E1705" s="9" t="s">
        <v>8246</v>
      </c>
      <c r="F1705" s="9" t="s">
        <v>8247</v>
      </c>
      <c r="G1705" s="9" t="s">
        <v>8248</v>
      </c>
      <c r="H1705" s="9">
        <v>51.0</v>
      </c>
      <c r="I1705" s="9" t="s">
        <v>58</v>
      </c>
      <c r="J1705" s="9" t="s">
        <v>59</v>
      </c>
      <c r="K1705" s="9" t="s">
        <v>59</v>
      </c>
      <c r="M1705" s="9" t="s">
        <v>42</v>
      </c>
      <c r="N1705" s="9" t="s">
        <v>60</v>
      </c>
      <c r="O1705" s="9" t="s">
        <v>190</v>
      </c>
      <c r="P1705" s="9" t="s">
        <v>8249</v>
      </c>
      <c r="Q1705" s="21" t="s">
        <v>8250</v>
      </c>
      <c r="S1705" s="9" t="s">
        <v>50</v>
      </c>
      <c r="T1705" s="9">
        <v>3.0</v>
      </c>
      <c r="U1705" s="9" t="s">
        <v>66</v>
      </c>
      <c r="Y1705" s="24">
        <v>41328.0</v>
      </c>
      <c r="Z1705" s="9">
        <v>2.0</v>
      </c>
      <c r="AA1705" s="9" t="s">
        <v>685</v>
      </c>
    </row>
    <row r="1706">
      <c r="A1706" s="23">
        <v>41906.69366128472</v>
      </c>
      <c r="B1706" s="24">
        <v>41330.0</v>
      </c>
      <c r="C1706" s="9" t="s">
        <v>101</v>
      </c>
      <c r="D1706" s="9" t="s">
        <v>143</v>
      </c>
      <c r="E1706" s="9" t="s">
        <v>957</v>
      </c>
      <c r="F1706" s="9" t="s">
        <v>8130</v>
      </c>
      <c r="G1706" s="9" t="s">
        <v>8251</v>
      </c>
      <c r="H1706" s="9">
        <v>39.0</v>
      </c>
      <c r="I1706" s="9" t="s">
        <v>58</v>
      </c>
      <c r="J1706" s="9" t="s">
        <v>1047</v>
      </c>
      <c r="K1706" s="9" t="s">
        <v>41</v>
      </c>
      <c r="M1706" s="9" t="s">
        <v>42</v>
      </c>
      <c r="N1706" s="9" t="s">
        <v>43</v>
      </c>
      <c r="O1706" s="9" t="s">
        <v>43</v>
      </c>
      <c r="P1706" s="9" t="s">
        <v>8252</v>
      </c>
      <c r="Q1706" s="21" t="s">
        <v>8253</v>
      </c>
      <c r="S1706" s="9" t="s">
        <v>50</v>
      </c>
      <c r="T1706" s="9">
        <v>1.0</v>
      </c>
      <c r="U1706" s="9" t="s">
        <v>66</v>
      </c>
      <c r="Y1706" s="24">
        <v>41290.0</v>
      </c>
      <c r="Z1706" s="9">
        <v>3.0</v>
      </c>
      <c r="AA1706" s="9" t="s">
        <v>685</v>
      </c>
    </row>
    <row r="1707">
      <c r="A1707" s="23">
        <v>41906.694661643516</v>
      </c>
      <c r="B1707" s="24">
        <v>41330.0</v>
      </c>
      <c r="C1707" s="9" t="s">
        <v>418</v>
      </c>
      <c r="D1707" s="9" t="s">
        <v>4025</v>
      </c>
      <c r="E1707" s="9" t="s">
        <v>8254</v>
      </c>
      <c r="F1707" s="9" t="s">
        <v>8255</v>
      </c>
      <c r="G1707" s="9" t="s">
        <v>8256</v>
      </c>
      <c r="H1707" s="9">
        <v>29.0</v>
      </c>
      <c r="I1707" s="9" t="s">
        <v>39</v>
      </c>
      <c r="J1707" s="9" t="s">
        <v>90</v>
      </c>
      <c r="K1707" s="9" t="s">
        <v>41</v>
      </c>
      <c r="M1707" s="9" t="s">
        <v>77</v>
      </c>
      <c r="N1707" s="9" t="s">
        <v>60</v>
      </c>
      <c r="O1707" s="9" t="s">
        <v>78</v>
      </c>
      <c r="P1707" s="9" t="s">
        <v>8257</v>
      </c>
      <c r="Q1707" s="21" t="s">
        <v>8258</v>
      </c>
      <c r="S1707" s="9" t="s">
        <v>50</v>
      </c>
      <c r="T1707" s="9">
        <v>4.0</v>
      </c>
      <c r="U1707" s="9" t="s">
        <v>66</v>
      </c>
      <c r="Y1707" s="24">
        <v>41328.0</v>
      </c>
      <c r="Z1707" s="9">
        <v>3.0</v>
      </c>
      <c r="AA1707" s="9" t="s">
        <v>685</v>
      </c>
    </row>
    <row r="1708">
      <c r="A1708" s="23">
        <v>41906.69557662037</v>
      </c>
      <c r="B1708" s="24">
        <v>41330.0</v>
      </c>
      <c r="C1708" s="9" t="s">
        <v>136</v>
      </c>
      <c r="D1708" s="9" t="s">
        <v>2613</v>
      </c>
      <c r="E1708" s="9" t="s">
        <v>8259</v>
      </c>
      <c r="F1708" s="9" t="s">
        <v>8260</v>
      </c>
      <c r="G1708" s="9" t="s">
        <v>8261</v>
      </c>
      <c r="H1708" s="9">
        <v>78.0</v>
      </c>
      <c r="I1708" s="9" t="s">
        <v>58</v>
      </c>
      <c r="J1708" s="9" t="s">
        <v>90</v>
      </c>
      <c r="K1708" s="9" t="s">
        <v>41</v>
      </c>
      <c r="M1708" s="9" t="s">
        <v>42</v>
      </c>
      <c r="N1708" s="9" t="s">
        <v>60</v>
      </c>
      <c r="O1708" s="9" t="s">
        <v>78</v>
      </c>
      <c r="P1708" s="9" t="s">
        <v>8262</v>
      </c>
      <c r="Q1708" s="21" t="s">
        <v>8263</v>
      </c>
      <c r="R1708" s="9" t="s">
        <v>8264</v>
      </c>
      <c r="S1708" s="9" t="s">
        <v>50</v>
      </c>
      <c r="T1708" s="9">
        <v>5.0</v>
      </c>
      <c r="U1708" s="9" t="s">
        <v>66</v>
      </c>
      <c r="Y1708" s="24">
        <v>41330.0</v>
      </c>
      <c r="Z1708" s="9">
        <v>3.0</v>
      </c>
      <c r="AA1708" s="9" t="s">
        <v>685</v>
      </c>
    </row>
    <row r="1709">
      <c r="A1709" s="23">
        <v>41906.6965337037</v>
      </c>
      <c r="B1709" s="24">
        <v>41330.0</v>
      </c>
      <c r="C1709" s="9" t="s">
        <v>101</v>
      </c>
      <c r="D1709" s="9" t="s">
        <v>215</v>
      </c>
      <c r="E1709" s="9" t="s">
        <v>215</v>
      </c>
      <c r="F1709" s="9" t="s">
        <v>1322</v>
      </c>
      <c r="G1709" s="9" t="s">
        <v>8265</v>
      </c>
      <c r="H1709" s="9">
        <v>39.0</v>
      </c>
      <c r="I1709" s="9" t="s">
        <v>58</v>
      </c>
      <c r="J1709" s="9" t="s">
        <v>90</v>
      </c>
      <c r="K1709" s="9" t="s">
        <v>41</v>
      </c>
      <c r="M1709" s="9" t="s">
        <v>42</v>
      </c>
      <c r="N1709" s="9" t="s">
        <v>60</v>
      </c>
      <c r="O1709" s="9" t="s">
        <v>474</v>
      </c>
      <c r="P1709" s="9" t="s">
        <v>8266</v>
      </c>
      <c r="Q1709" s="21" t="s">
        <v>8267</v>
      </c>
      <c r="S1709" s="9" t="s">
        <v>50</v>
      </c>
      <c r="T1709" s="9">
        <v>2.0</v>
      </c>
      <c r="U1709" s="9" t="s">
        <v>66</v>
      </c>
      <c r="Y1709" s="24">
        <v>41330.0</v>
      </c>
      <c r="Z1709" s="9">
        <v>3.0</v>
      </c>
      <c r="AA1709" s="9" t="s">
        <v>685</v>
      </c>
    </row>
    <row r="1710">
      <c r="A1710" s="23">
        <v>41906.697460497686</v>
      </c>
      <c r="B1710" s="24">
        <v>41330.0</v>
      </c>
      <c r="C1710" s="9" t="s">
        <v>773</v>
      </c>
      <c r="D1710" s="9" t="s">
        <v>774</v>
      </c>
      <c r="E1710" s="9" t="s">
        <v>4788</v>
      </c>
      <c r="F1710" s="9" t="s">
        <v>8268</v>
      </c>
      <c r="G1710" s="9" t="s">
        <v>8269</v>
      </c>
      <c r="H1710" s="9">
        <v>41.0</v>
      </c>
      <c r="I1710" s="9" t="s">
        <v>39</v>
      </c>
      <c r="J1710" s="9" t="s">
        <v>90</v>
      </c>
      <c r="K1710" s="9" t="s">
        <v>41</v>
      </c>
      <c r="M1710" s="9" t="s">
        <v>77</v>
      </c>
      <c r="N1710" s="9" t="s">
        <v>43</v>
      </c>
      <c r="O1710" s="9" t="s">
        <v>43</v>
      </c>
      <c r="P1710" s="9" t="s">
        <v>8270</v>
      </c>
      <c r="Q1710" s="21" t="s">
        <v>8271</v>
      </c>
      <c r="R1710" s="9" t="s">
        <v>8272</v>
      </c>
      <c r="S1710" s="9" t="s">
        <v>50</v>
      </c>
      <c r="T1710" s="9">
        <v>2.0</v>
      </c>
      <c r="U1710" s="9" t="s">
        <v>66</v>
      </c>
      <c r="Y1710" s="24">
        <v>41237.0</v>
      </c>
      <c r="Z1710" s="9">
        <v>6.0</v>
      </c>
      <c r="AA1710" s="9" t="s">
        <v>685</v>
      </c>
    </row>
    <row r="1711">
      <c r="A1711" s="23">
        <v>41906.69840109954</v>
      </c>
      <c r="B1711" s="24">
        <v>41330.0</v>
      </c>
      <c r="C1711" s="9" t="s">
        <v>247</v>
      </c>
      <c r="D1711" s="9" t="s">
        <v>8273</v>
      </c>
      <c r="E1711" s="9" t="s">
        <v>8274</v>
      </c>
      <c r="F1711" s="9" t="s">
        <v>8275</v>
      </c>
      <c r="G1711" s="9" t="s">
        <v>8276</v>
      </c>
      <c r="H1711" s="9">
        <v>29.0</v>
      </c>
      <c r="I1711" s="9" t="s">
        <v>58</v>
      </c>
      <c r="J1711" s="9" t="s">
        <v>40</v>
      </c>
      <c r="K1711" s="9" t="s">
        <v>41</v>
      </c>
      <c r="L1711" s="9">
        <v>2.0</v>
      </c>
      <c r="M1711" s="9" t="s">
        <v>42</v>
      </c>
      <c r="N1711" s="9" t="s">
        <v>60</v>
      </c>
      <c r="O1711" s="9" t="s">
        <v>190</v>
      </c>
      <c r="P1711" s="9" t="s">
        <v>8277</v>
      </c>
      <c r="Q1711" s="21" t="s">
        <v>8278</v>
      </c>
      <c r="S1711" s="9" t="s">
        <v>50</v>
      </c>
      <c r="T1711" s="9">
        <v>4.0</v>
      </c>
      <c r="U1711" s="9" t="s">
        <v>66</v>
      </c>
      <c r="Y1711" s="24">
        <v>41302.0</v>
      </c>
      <c r="Z1711" s="9">
        <v>7.0</v>
      </c>
      <c r="AA1711" s="9" t="s">
        <v>685</v>
      </c>
    </row>
    <row r="1712">
      <c r="A1712" s="23">
        <v>41906.69876856481</v>
      </c>
      <c r="B1712" s="24">
        <v>41330.0</v>
      </c>
      <c r="S1712" s="9" t="s">
        <v>50</v>
      </c>
      <c r="AA1712" s="9" t="s">
        <v>212</v>
      </c>
    </row>
    <row r="1713">
      <c r="A1713" s="23">
        <v>41908.651110162034</v>
      </c>
      <c r="B1713" s="24">
        <v>41899.0</v>
      </c>
      <c r="C1713" s="9" t="s">
        <v>247</v>
      </c>
      <c r="D1713" s="9" t="s">
        <v>8518</v>
      </c>
      <c r="E1713" s="9" t="s">
        <v>8519</v>
      </c>
      <c r="F1713" s="9" t="s">
        <v>8520</v>
      </c>
      <c r="G1713" s="9" t="s">
        <v>8521</v>
      </c>
      <c r="I1713" s="9" t="s">
        <v>59</v>
      </c>
      <c r="J1713" s="9" t="s">
        <v>59</v>
      </c>
      <c r="K1713" s="9" t="s">
        <v>59</v>
      </c>
      <c r="M1713" s="9" t="s">
        <v>59</v>
      </c>
      <c r="N1713" s="9" t="s">
        <v>43</v>
      </c>
      <c r="O1713" s="9" t="s">
        <v>59</v>
      </c>
      <c r="P1713" s="9" t="s">
        <v>8522</v>
      </c>
      <c r="Q1713" s="21" t="s">
        <v>8523</v>
      </c>
      <c r="S1713" s="9" t="s">
        <v>50</v>
      </c>
      <c r="U1713" s="9" t="s">
        <v>51</v>
      </c>
      <c r="Y1713" s="24">
        <v>41899.0</v>
      </c>
      <c r="Z1713" s="9">
        <v>1.0</v>
      </c>
      <c r="AA1713" s="9" t="s">
        <v>685</v>
      </c>
    </row>
    <row r="1714">
      <c r="A1714" s="23">
        <v>41908.65744697917</v>
      </c>
      <c r="B1714" s="24">
        <v>41899.0</v>
      </c>
      <c r="C1714" s="9" t="s">
        <v>247</v>
      </c>
      <c r="E1714" s="9" t="s">
        <v>8524</v>
      </c>
      <c r="F1714" s="9" t="s">
        <v>8525</v>
      </c>
      <c r="G1714" s="9" t="s">
        <v>8526</v>
      </c>
      <c r="H1714" s="9">
        <v>41.0</v>
      </c>
      <c r="I1714" s="9" t="s">
        <v>58</v>
      </c>
      <c r="J1714" s="9" t="s">
        <v>59</v>
      </c>
      <c r="K1714" s="9" t="s">
        <v>59</v>
      </c>
      <c r="M1714" s="9" t="s">
        <v>77</v>
      </c>
      <c r="N1714" s="9" t="s">
        <v>60</v>
      </c>
      <c r="O1714" s="9" t="s">
        <v>8529</v>
      </c>
      <c r="P1714" s="9" t="s">
        <v>8531</v>
      </c>
      <c r="Q1714" s="21" t="s">
        <v>8532</v>
      </c>
      <c r="S1714" s="9" t="s">
        <v>50</v>
      </c>
      <c r="T1714" s="9">
        <v>5.0</v>
      </c>
      <c r="U1714" s="9" t="s">
        <v>51</v>
      </c>
      <c r="Y1714" s="24">
        <v>41899.0</v>
      </c>
      <c r="Z1714" s="9">
        <v>1.0</v>
      </c>
      <c r="AA1714" s="9" t="s">
        <v>685</v>
      </c>
    </row>
    <row r="1715">
      <c r="A1715" s="23">
        <v>41909.71203971065</v>
      </c>
      <c r="B1715" s="24">
        <v>40736.0</v>
      </c>
      <c r="C1715" s="9" t="s">
        <v>237</v>
      </c>
      <c r="E1715" s="9" t="s">
        <v>1651</v>
      </c>
      <c r="H1715" s="9">
        <v>53.0</v>
      </c>
      <c r="I1715" s="9" t="s">
        <v>58</v>
      </c>
      <c r="J1715" s="9" t="s">
        <v>59</v>
      </c>
      <c r="K1715" s="9" t="s">
        <v>59</v>
      </c>
      <c r="M1715" s="9" t="s">
        <v>77</v>
      </c>
      <c r="N1715" s="9" t="s">
        <v>60</v>
      </c>
      <c r="O1715" s="9" t="s">
        <v>190</v>
      </c>
      <c r="P1715" s="9" t="s">
        <v>3275</v>
      </c>
      <c r="Q1715" s="21" t="s">
        <v>3276</v>
      </c>
      <c r="S1715" s="9" t="s">
        <v>50</v>
      </c>
      <c r="T1715" s="9">
        <v>3.0</v>
      </c>
      <c r="U1715" s="9" t="s">
        <v>51</v>
      </c>
      <c r="Y1715" s="24">
        <v>40736.0</v>
      </c>
      <c r="Z1715" s="9">
        <v>1.0</v>
      </c>
      <c r="AA1715" s="9" t="s">
        <v>52</v>
      </c>
    </row>
    <row r="1716">
      <c r="A1716" s="23">
        <v>41909.718130127316</v>
      </c>
      <c r="B1716" s="24">
        <v>40736.0</v>
      </c>
      <c r="C1716" s="9" t="s">
        <v>919</v>
      </c>
      <c r="E1716" s="9" t="s">
        <v>3281</v>
      </c>
      <c r="F1716" s="9" t="s">
        <v>3282</v>
      </c>
      <c r="G1716" s="9" t="s">
        <v>3283</v>
      </c>
      <c r="H1716" s="9">
        <v>51.0</v>
      </c>
      <c r="I1716" s="9" t="s">
        <v>58</v>
      </c>
      <c r="J1716" s="9" t="s">
        <v>59</v>
      </c>
      <c r="K1716" s="9" t="s">
        <v>59</v>
      </c>
      <c r="M1716" s="9" t="s">
        <v>77</v>
      </c>
      <c r="N1716" s="9" t="s">
        <v>60</v>
      </c>
      <c r="O1716" s="9" t="s">
        <v>78</v>
      </c>
      <c r="P1716" s="9" t="s">
        <v>3284</v>
      </c>
      <c r="Q1716" s="21" t="s">
        <v>3285</v>
      </c>
      <c r="S1716" s="9" t="s">
        <v>50</v>
      </c>
      <c r="T1716" s="9">
        <v>3.0</v>
      </c>
      <c r="U1716" s="9" t="s">
        <v>51</v>
      </c>
      <c r="Y1716" s="24">
        <v>40736.0</v>
      </c>
      <c r="Z1716" s="9">
        <v>2.0</v>
      </c>
      <c r="AA1716" s="9" t="s">
        <v>685</v>
      </c>
    </row>
    <row r="1717">
      <c r="A1717" s="23">
        <v>41909.7207649537</v>
      </c>
      <c r="B1717" s="24">
        <v>40736.0</v>
      </c>
      <c r="C1717" s="9" t="s">
        <v>85</v>
      </c>
      <c r="E1717" s="9" t="s">
        <v>3286</v>
      </c>
      <c r="F1717" s="9" t="s">
        <v>3287</v>
      </c>
      <c r="I1717" s="9" t="s">
        <v>58</v>
      </c>
      <c r="J1717" s="9" t="s">
        <v>59</v>
      </c>
      <c r="K1717" s="9" t="s">
        <v>59</v>
      </c>
      <c r="M1717" s="9" t="s">
        <v>42</v>
      </c>
      <c r="N1717" s="9" t="s">
        <v>60</v>
      </c>
      <c r="O1717" s="9" t="s">
        <v>78</v>
      </c>
      <c r="P1717" s="9" t="s">
        <v>3289</v>
      </c>
      <c r="Q1717" s="21" t="s">
        <v>3290</v>
      </c>
      <c r="R1717" s="9" t="s">
        <v>3293</v>
      </c>
      <c r="S1717" s="9" t="s">
        <v>50</v>
      </c>
      <c r="T1717" s="9">
        <v>3.0</v>
      </c>
      <c r="U1717" s="9" t="s">
        <v>51</v>
      </c>
      <c r="Y1717" s="24">
        <v>40736.0</v>
      </c>
      <c r="Z1717" s="9">
        <v>2.0</v>
      </c>
      <c r="AA1717" s="9" t="s">
        <v>685</v>
      </c>
    </row>
    <row r="1718">
      <c r="A1718" s="23">
        <v>41909.72538300926</v>
      </c>
      <c r="B1718" s="24">
        <v>40736.0</v>
      </c>
      <c r="S1718" s="9" t="s">
        <v>50</v>
      </c>
      <c r="AA1718" s="9" t="s">
        <v>212</v>
      </c>
    </row>
    <row r="1719">
      <c r="A1719" s="23">
        <v>41911.45524766204</v>
      </c>
      <c r="B1719" s="24">
        <v>41899.0</v>
      </c>
      <c r="C1719" s="9" t="s">
        <v>101</v>
      </c>
      <c r="D1719" s="9" t="s">
        <v>2917</v>
      </c>
      <c r="E1719" s="9" t="s">
        <v>8538</v>
      </c>
      <c r="F1719" s="9" t="s">
        <v>8539</v>
      </c>
      <c r="G1719" s="9" t="s">
        <v>8540</v>
      </c>
      <c r="H1719" s="9">
        <v>22.0</v>
      </c>
      <c r="I1719" s="9" t="s">
        <v>39</v>
      </c>
      <c r="J1719" s="9" t="s">
        <v>90</v>
      </c>
      <c r="K1719" s="9" t="s">
        <v>59</v>
      </c>
      <c r="M1719" s="9" t="s">
        <v>42</v>
      </c>
      <c r="N1719" s="9" t="s">
        <v>60</v>
      </c>
      <c r="O1719" s="9" t="s">
        <v>78</v>
      </c>
      <c r="P1719" s="9" t="s">
        <v>8541</v>
      </c>
      <c r="Q1719" s="21" t="s">
        <v>8542</v>
      </c>
      <c r="S1719" s="9" t="s">
        <v>50</v>
      </c>
      <c r="T1719" s="9">
        <v>3.0</v>
      </c>
      <c r="U1719" s="9" t="s">
        <v>51</v>
      </c>
      <c r="Y1719" s="24">
        <v>41898.0</v>
      </c>
      <c r="Z1719" s="9">
        <v>1.0</v>
      </c>
      <c r="AA1719" s="9" t="s">
        <v>52</v>
      </c>
    </row>
    <row r="1720">
      <c r="A1720" s="23">
        <v>41911.452972314815</v>
      </c>
      <c r="B1720" s="24">
        <v>41899.0</v>
      </c>
      <c r="C1720" s="9" t="s">
        <v>148</v>
      </c>
      <c r="D1720" s="9" t="s">
        <v>760</v>
      </c>
      <c r="E1720" s="9" t="s">
        <v>8543</v>
      </c>
      <c r="F1720" s="9" t="s">
        <v>8544</v>
      </c>
      <c r="G1720" s="9" t="s">
        <v>8545</v>
      </c>
      <c r="H1720" s="9">
        <v>50.0</v>
      </c>
      <c r="I1720" s="9" t="s">
        <v>58</v>
      </c>
      <c r="J1720" s="9" t="s">
        <v>59</v>
      </c>
      <c r="K1720" s="9" t="s">
        <v>59</v>
      </c>
      <c r="M1720" s="9" t="s">
        <v>42</v>
      </c>
      <c r="N1720" s="9" t="s">
        <v>60</v>
      </c>
      <c r="O1720" s="9" t="s">
        <v>59</v>
      </c>
      <c r="P1720" s="9" t="s">
        <v>8546</v>
      </c>
      <c r="Q1720" s="21" t="s">
        <v>8547</v>
      </c>
      <c r="S1720" s="9" t="s">
        <v>50</v>
      </c>
      <c r="T1720" s="9">
        <v>5.0</v>
      </c>
      <c r="U1720" s="9" t="s">
        <v>51</v>
      </c>
      <c r="Y1720" s="24">
        <v>41889.0</v>
      </c>
      <c r="Z1720" s="9">
        <v>1.0</v>
      </c>
      <c r="AA1720" s="9" t="s">
        <v>685</v>
      </c>
    </row>
    <row r="1721">
      <c r="A1721" s="23">
        <v>41916.91922118056</v>
      </c>
      <c r="B1721" s="24">
        <v>40819.0</v>
      </c>
      <c r="C1721" s="9" t="s">
        <v>237</v>
      </c>
      <c r="E1721" s="9" t="s">
        <v>239</v>
      </c>
      <c r="F1721" s="9" t="s">
        <v>240</v>
      </c>
      <c r="G1721" s="9" t="s">
        <v>811</v>
      </c>
      <c r="H1721" s="9">
        <v>199.0</v>
      </c>
      <c r="I1721" s="9" t="s">
        <v>39</v>
      </c>
      <c r="J1721" s="9" t="s">
        <v>59</v>
      </c>
      <c r="K1721" s="9" t="s">
        <v>59</v>
      </c>
      <c r="L1721" s="9">
        <v>4.0</v>
      </c>
      <c r="M1721" s="9" t="s">
        <v>42</v>
      </c>
      <c r="N1721" s="9" t="s">
        <v>60</v>
      </c>
      <c r="O1721" s="9" t="s">
        <v>190</v>
      </c>
      <c r="P1721" s="9" t="s">
        <v>4529</v>
      </c>
      <c r="Q1721" s="21" t="s">
        <v>4530</v>
      </c>
      <c r="S1721" s="9" t="s">
        <v>50</v>
      </c>
      <c r="T1721" s="9">
        <v>3.0</v>
      </c>
      <c r="U1721" s="9" t="s">
        <v>206</v>
      </c>
      <c r="V1721" s="9" t="s">
        <v>4531</v>
      </c>
      <c r="W1721" s="9" t="s">
        <v>4532</v>
      </c>
      <c r="Y1721" s="24">
        <v>40818.0</v>
      </c>
      <c r="Z1721" s="9">
        <v>1.0</v>
      </c>
      <c r="AA1721" s="9" t="s">
        <v>685</v>
      </c>
    </row>
    <row r="1722">
      <c r="A1722" s="23">
        <v>41916.92419518519</v>
      </c>
      <c r="B1722" s="24">
        <v>40819.0</v>
      </c>
      <c r="C1722" s="9" t="s">
        <v>101</v>
      </c>
      <c r="E1722" s="9" t="s">
        <v>4533</v>
      </c>
      <c r="F1722" s="9" t="s">
        <v>4534</v>
      </c>
      <c r="G1722" s="9" t="s">
        <v>811</v>
      </c>
      <c r="H1722" s="9">
        <v>199.0</v>
      </c>
      <c r="I1722" s="9" t="s">
        <v>58</v>
      </c>
      <c r="J1722" s="9" t="s">
        <v>59</v>
      </c>
      <c r="K1722" s="9" t="s">
        <v>59</v>
      </c>
      <c r="M1722" s="9" t="s">
        <v>42</v>
      </c>
      <c r="N1722" s="9" t="s">
        <v>60</v>
      </c>
      <c r="O1722" s="9" t="s">
        <v>78</v>
      </c>
      <c r="P1722" s="9" t="s">
        <v>4535</v>
      </c>
      <c r="Q1722" s="21" t="s">
        <v>4536</v>
      </c>
      <c r="S1722" s="9" t="s">
        <v>50</v>
      </c>
      <c r="T1722" s="9">
        <v>5.0</v>
      </c>
      <c r="U1722" s="9" t="s">
        <v>66</v>
      </c>
      <c r="Y1722" s="24">
        <v>40811.0</v>
      </c>
      <c r="Z1722" s="9">
        <v>1.0</v>
      </c>
      <c r="AA1722" s="9" t="s">
        <v>685</v>
      </c>
    </row>
    <row r="1723">
      <c r="A1723" s="23">
        <v>41916.93221684028</v>
      </c>
      <c r="B1723" s="24">
        <v>40819.0</v>
      </c>
      <c r="C1723" s="9" t="s">
        <v>101</v>
      </c>
      <c r="E1723" s="9" t="s">
        <v>209</v>
      </c>
      <c r="G1723" s="9" t="s">
        <v>4540</v>
      </c>
      <c r="H1723" s="9">
        <v>44.0</v>
      </c>
      <c r="I1723" s="9" t="s">
        <v>58</v>
      </c>
      <c r="J1723" s="9" t="s">
        <v>1047</v>
      </c>
      <c r="K1723" s="9" t="s">
        <v>41</v>
      </c>
      <c r="M1723" s="9" t="s">
        <v>42</v>
      </c>
      <c r="N1723" s="9" t="s">
        <v>60</v>
      </c>
      <c r="O1723" s="9" t="s">
        <v>190</v>
      </c>
      <c r="P1723" s="9" t="s">
        <v>4541</v>
      </c>
      <c r="Q1723" s="21" t="s">
        <v>4542</v>
      </c>
      <c r="S1723" s="9" t="s">
        <v>50</v>
      </c>
      <c r="T1723" s="9">
        <v>5.0</v>
      </c>
      <c r="U1723" s="9" t="s">
        <v>66</v>
      </c>
      <c r="Y1723" s="24">
        <v>40819.0</v>
      </c>
      <c r="Z1723" s="9">
        <v>1.0</v>
      </c>
      <c r="AA1723" s="9" t="s">
        <v>685</v>
      </c>
    </row>
    <row r="1724">
      <c r="A1724" s="23">
        <v>41916.945930243055</v>
      </c>
      <c r="B1724" s="24">
        <v>40819.0</v>
      </c>
      <c r="C1724" s="9" t="s">
        <v>148</v>
      </c>
      <c r="E1724" s="9" t="s">
        <v>270</v>
      </c>
      <c r="F1724" s="9" t="s">
        <v>4548</v>
      </c>
      <c r="G1724" s="9" t="s">
        <v>811</v>
      </c>
      <c r="H1724" s="9">
        <v>199.0</v>
      </c>
      <c r="I1724" s="9" t="s">
        <v>58</v>
      </c>
      <c r="J1724" s="9" t="s">
        <v>59</v>
      </c>
      <c r="K1724" s="9" t="s">
        <v>59</v>
      </c>
      <c r="M1724" s="9" t="s">
        <v>77</v>
      </c>
      <c r="N1724" s="9" t="s">
        <v>43</v>
      </c>
      <c r="O1724" s="9" t="s">
        <v>43</v>
      </c>
      <c r="P1724" s="9" t="s">
        <v>4549</v>
      </c>
      <c r="Q1724" s="21" t="s">
        <v>4550</v>
      </c>
      <c r="R1724" s="9" t="s">
        <v>4563</v>
      </c>
      <c r="S1724" s="9" t="s">
        <v>50</v>
      </c>
      <c r="T1724" s="9">
        <v>5.0</v>
      </c>
      <c r="U1724" s="9" t="s">
        <v>66</v>
      </c>
      <c r="Y1724" s="24">
        <v>40819.0</v>
      </c>
      <c r="Z1724" s="9">
        <v>1.0</v>
      </c>
      <c r="AA1724" s="9" t="s">
        <v>685</v>
      </c>
    </row>
    <row r="1725">
      <c r="A1725" s="23">
        <v>41916.95601751157</v>
      </c>
      <c r="B1725" s="24">
        <v>40819.0</v>
      </c>
      <c r="C1725" s="9" t="s">
        <v>300</v>
      </c>
      <c r="D1725" s="9" t="s">
        <v>2001</v>
      </c>
      <c r="E1725" s="9" t="s">
        <v>1530</v>
      </c>
      <c r="F1725" s="9" t="s">
        <v>4566</v>
      </c>
      <c r="G1725" s="9" t="s">
        <v>2003</v>
      </c>
      <c r="H1725" s="9">
        <v>36.0</v>
      </c>
      <c r="I1725" s="9" t="s">
        <v>58</v>
      </c>
      <c r="J1725" s="9" t="s">
        <v>90</v>
      </c>
      <c r="K1725" s="9" t="s">
        <v>59</v>
      </c>
      <c r="L1725" s="9">
        <v>3.0</v>
      </c>
      <c r="M1725" s="9" t="s">
        <v>42</v>
      </c>
      <c r="N1725" s="9" t="s">
        <v>43</v>
      </c>
      <c r="O1725" s="9" t="s">
        <v>43</v>
      </c>
      <c r="P1725" s="9" t="s">
        <v>4567</v>
      </c>
      <c r="Q1725" s="21" t="s">
        <v>2005</v>
      </c>
      <c r="R1725" s="9" t="s">
        <v>2007</v>
      </c>
      <c r="S1725" s="9" t="s">
        <v>50</v>
      </c>
      <c r="T1725" s="9">
        <v>2.0</v>
      </c>
      <c r="U1725" s="9" t="s">
        <v>66</v>
      </c>
      <c r="Y1725" s="24">
        <v>40815.0</v>
      </c>
      <c r="Z1725" s="9">
        <v>2.0</v>
      </c>
      <c r="AA1725" s="9" t="s">
        <v>685</v>
      </c>
    </row>
    <row r="1726">
      <c r="A1726" s="23">
        <v>41916.98159126157</v>
      </c>
      <c r="B1726" s="24">
        <v>40819.0</v>
      </c>
      <c r="C1726" s="9" t="s">
        <v>232</v>
      </c>
      <c r="D1726" s="9" t="s">
        <v>4571</v>
      </c>
      <c r="E1726" s="9" t="s">
        <v>4572</v>
      </c>
      <c r="F1726" s="9" t="s">
        <v>4571</v>
      </c>
      <c r="G1726" s="9" t="s">
        <v>4573</v>
      </c>
      <c r="H1726" s="9">
        <v>35.0</v>
      </c>
      <c r="I1726" s="9" t="s">
        <v>39</v>
      </c>
      <c r="J1726" s="9" t="s">
        <v>90</v>
      </c>
      <c r="K1726" s="9" t="s">
        <v>59</v>
      </c>
      <c r="L1726" s="9">
        <v>8.0</v>
      </c>
      <c r="M1726" s="9" t="s">
        <v>42</v>
      </c>
      <c r="N1726" s="9" t="s">
        <v>60</v>
      </c>
      <c r="O1726" s="9" t="s">
        <v>474</v>
      </c>
      <c r="P1726" s="9" t="s">
        <v>4574</v>
      </c>
      <c r="Q1726" s="21" t="s">
        <v>4575</v>
      </c>
      <c r="R1726" s="9" t="s">
        <v>4578</v>
      </c>
      <c r="S1726" s="9" t="s">
        <v>50</v>
      </c>
      <c r="T1726" s="9">
        <v>1.0</v>
      </c>
      <c r="U1726" s="9" t="s">
        <v>66</v>
      </c>
      <c r="Y1726" s="24">
        <v>40347.0</v>
      </c>
      <c r="Z1726" s="9">
        <v>2.0</v>
      </c>
      <c r="AA1726" s="9" t="s">
        <v>212</v>
      </c>
    </row>
    <row r="1727">
      <c r="A1727" s="23">
        <v>41917.02044670139</v>
      </c>
      <c r="B1727" s="24">
        <v>40820.0</v>
      </c>
      <c r="C1727" s="9" t="s">
        <v>378</v>
      </c>
      <c r="D1727" s="9" t="s">
        <v>4579</v>
      </c>
      <c r="E1727" s="9" t="s">
        <v>3281</v>
      </c>
      <c r="F1727" s="9" t="s">
        <v>4580</v>
      </c>
      <c r="G1727" s="9" t="s">
        <v>4581</v>
      </c>
      <c r="H1727" s="9">
        <v>23.0</v>
      </c>
      <c r="I1727" s="9" t="s">
        <v>58</v>
      </c>
      <c r="J1727" s="9" t="s">
        <v>90</v>
      </c>
      <c r="K1727" s="9" t="s">
        <v>59</v>
      </c>
      <c r="L1727" s="9">
        <v>3.0</v>
      </c>
      <c r="M1727" s="9" t="s">
        <v>77</v>
      </c>
      <c r="N1727" s="9" t="s">
        <v>60</v>
      </c>
      <c r="O1727" s="9" t="s">
        <v>159</v>
      </c>
      <c r="P1727" s="9" t="s">
        <v>4582</v>
      </c>
      <c r="Q1727" s="21" t="s">
        <v>4583</v>
      </c>
      <c r="S1727" s="9" t="s">
        <v>50</v>
      </c>
      <c r="T1727" s="9">
        <v>5.0</v>
      </c>
      <c r="U1727" s="9" t="s">
        <v>66</v>
      </c>
      <c r="Y1727" s="24">
        <v>40820.0</v>
      </c>
      <c r="Z1727" s="9">
        <v>1.0</v>
      </c>
      <c r="AA1727" s="9" t="s">
        <v>685</v>
      </c>
    </row>
    <row r="1728">
      <c r="A1728" s="23">
        <v>41917.026633194444</v>
      </c>
      <c r="B1728" s="24">
        <v>40820.0</v>
      </c>
      <c r="C1728" s="9" t="s">
        <v>101</v>
      </c>
      <c r="D1728" s="9" t="s">
        <v>909</v>
      </c>
      <c r="E1728" s="9" t="s">
        <v>4590</v>
      </c>
      <c r="F1728" s="9" t="s">
        <v>4591</v>
      </c>
      <c r="G1728" s="9" t="s">
        <v>4592</v>
      </c>
      <c r="H1728" s="9">
        <v>38.0</v>
      </c>
      <c r="I1728" s="9" t="s">
        <v>58</v>
      </c>
      <c r="J1728" s="9" t="s">
        <v>90</v>
      </c>
      <c r="K1728" s="9" t="s">
        <v>109</v>
      </c>
      <c r="L1728" s="9">
        <v>8.0</v>
      </c>
      <c r="M1728" s="9" t="s">
        <v>42</v>
      </c>
      <c r="N1728" s="9" t="s">
        <v>60</v>
      </c>
      <c r="O1728" s="9" t="s">
        <v>78</v>
      </c>
      <c r="P1728" s="9" t="s">
        <v>4593</v>
      </c>
      <c r="Q1728" s="21" t="s">
        <v>4594</v>
      </c>
      <c r="S1728" s="9" t="s">
        <v>50</v>
      </c>
      <c r="T1728" s="9">
        <v>5.0</v>
      </c>
      <c r="U1728" s="9" t="s">
        <v>66</v>
      </c>
      <c r="Y1728" s="24">
        <v>40816.0</v>
      </c>
      <c r="Z1728" s="9">
        <v>1.0</v>
      </c>
      <c r="AA1728" s="9" t="s">
        <v>685</v>
      </c>
    </row>
    <row r="1729">
      <c r="A1729" s="23">
        <v>41917.03150420139</v>
      </c>
      <c r="B1729" s="24">
        <v>40820.0</v>
      </c>
      <c r="C1729" s="9" t="s">
        <v>919</v>
      </c>
      <c r="E1729" s="9" t="s">
        <v>2403</v>
      </c>
      <c r="F1729" s="9" t="s">
        <v>4602</v>
      </c>
      <c r="G1729" s="9" t="s">
        <v>4603</v>
      </c>
      <c r="H1729" s="9">
        <v>7.0</v>
      </c>
      <c r="I1729" s="9" t="s">
        <v>39</v>
      </c>
      <c r="J1729" s="9" t="s">
        <v>40</v>
      </c>
      <c r="K1729" s="9" t="s">
        <v>41</v>
      </c>
      <c r="M1729" s="9" t="s">
        <v>42</v>
      </c>
      <c r="N1729" s="9" t="s">
        <v>43</v>
      </c>
      <c r="O1729" s="9" t="s">
        <v>43</v>
      </c>
      <c r="P1729" s="9" t="s">
        <v>4604</v>
      </c>
      <c r="Q1729" s="21" t="s">
        <v>4605</v>
      </c>
      <c r="R1729" s="9" t="s">
        <v>2412</v>
      </c>
      <c r="S1729" s="9" t="s">
        <v>50</v>
      </c>
      <c r="T1729" s="9">
        <v>1.0</v>
      </c>
      <c r="U1729" s="9" t="s">
        <v>66</v>
      </c>
      <c r="Y1729" s="24">
        <v>40314.0</v>
      </c>
      <c r="Z1729" s="9">
        <v>1.0</v>
      </c>
      <c r="AA1729" s="9" t="s">
        <v>685</v>
      </c>
    </row>
    <row r="1730">
      <c r="A1730" s="23">
        <v>41917.04032332176</v>
      </c>
      <c r="B1730" s="24">
        <v>40820.0</v>
      </c>
      <c r="C1730" s="9" t="s">
        <v>897</v>
      </c>
      <c r="D1730" s="9" t="s">
        <v>1055</v>
      </c>
      <c r="E1730" s="9" t="s">
        <v>4609</v>
      </c>
      <c r="F1730" s="9" t="s">
        <v>4610</v>
      </c>
      <c r="G1730" s="9" t="s">
        <v>4611</v>
      </c>
      <c r="H1730" s="9">
        <v>46.0</v>
      </c>
      <c r="I1730" s="9" t="s">
        <v>39</v>
      </c>
      <c r="J1730" s="9" t="s">
        <v>90</v>
      </c>
      <c r="K1730" s="9" t="s">
        <v>41</v>
      </c>
      <c r="L1730" s="9">
        <v>5.0</v>
      </c>
      <c r="M1730" s="9" t="s">
        <v>42</v>
      </c>
      <c r="N1730" s="9" t="s">
        <v>60</v>
      </c>
      <c r="O1730" s="9" t="s">
        <v>78</v>
      </c>
      <c r="P1730" s="9" t="s">
        <v>4615</v>
      </c>
      <c r="Q1730" s="21" t="s">
        <v>4616</v>
      </c>
      <c r="R1730" s="9" t="s">
        <v>4619</v>
      </c>
      <c r="S1730" s="9" t="s">
        <v>50</v>
      </c>
      <c r="T1730" s="9">
        <v>5.0</v>
      </c>
      <c r="U1730" s="9" t="s">
        <v>66</v>
      </c>
      <c r="Y1730" s="24">
        <v>40820.0</v>
      </c>
      <c r="Z1730" s="9">
        <v>2.0</v>
      </c>
      <c r="AA1730" s="9" t="s">
        <v>685</v>
      </c>
    </row>
    <row r="1731">
      <c r="A1731" s="23">
        <v>41917.0574809375</v>
      </c>
      <c r="B1731" s="24">
        <v>40820.0</v>
      </c>
      <c r="C1731" s="9" t="s">
        <v>105</v>
      </c>
      <c r="D1731" s="9" t="s">
        <v>4620</v>
      </c>
      <c r="E1731" s="9" t="s">
        <v>4621</v>
      </c>
      <c r="F1731" s="9" t="s">
        <v>4622</v>
      </c>
      <c r="G1731" s="9" t="s">
        <v>4623</v>
      </c>
      <c r="H1731" s="9">
        <v>37.0</v>
      </c>
      <c r="I1731" s="9" t="s">
        <v>39</v>
      </c>
      <c r="J1731" s="9" t="s">
        <v>90</v>
      </c>
      <c r="K1731" s="9" t="s">
        <v>41</v>
      </c>
      <c r="L1731" s="9">
        <v>2.0</v>
      </c>
      <c r="M1731" s="9" t="s">
        <v>42</v>
      </c>
      <c r="N1731" s="9" t="s">
        <v>43</v>
      </c>
      <c r="O1731" s="9" t="s">
        <v>43</v>
      </c>
      <c r="P1731" s="9" t="s">
        <v>4624</v>
      </c>
      <c r="Q1731" s="21" t="s">
        <v>4625</v>
      </c>
      <c r="R1731" s="9" t="s">
        <v>4632</v>
      </c>
      <c r="S1731" s="9" t="s">
        <v>50</v>
      </c>
      <c r="T1731" s="9">
        <v>1.0</v>
      </c>
      <c r="U1731" s="9" t="s">
        <v>66</v>
      </c>
      <c r="Y1731" s="24">
        <v>38848.0</v>
      </c>
      <c r="Z1731" s="9">
        <v>3.0</v>
      </c>
      <c r="AA1731" s="9" t="s">
        <v>685</v>
      </c>
    </row>
    <row r="1732">
      <c r="A1732" s="23">
        <v>41917.07370907407</v>
      </c>
      <c r="B1732" s="24">
        <v>40820.0</v>
      </c>
      <c r="C1732" s="9" t="s">
        <v>737</v>
      </c>
      <c r="F1732" s="9" t="s">
        <v>723</v>
      </c>
      <c r="G1732" s="9" t="s">
        <v>4635</v>
      </c>
      <c r="H1732" s="9">
        <v>41.0</v>
      </c>
      <c r="I1732" s="9" t="s">
        <v>58</v>
      </c>
      <c r="J1732" s="9" t="s">
        <v>90</v>
      </c>
      <c r="K1732" s="9" t="s">
        <v>41</v>
      </c>
      <c r="M1732" s="9" t="s">
        <v>77</v>
      </c>
      <c r="N1732" s="9" t="s">
        <v>60</v>
      </c>
      <c r="O1732" s="9" t="s">
        <v>78</v>
      </c>
      <c r="P1732" s="21" t="s">
        <v>4638</v>
      </c>
      <c r="Q1732" s="21" t="s">
        <v>4645</v>
      </c>
      <c r="R1732" s="9" t="s">
        <v>4646</v>
      </c>
      <c r="S1732" s="9" t="s">
        <v>50</v>
      </c>
      <c r="T1732" s="9">
        <v>5.0</v>
      </c>
      <c r="U1732" s="9" t="s">
        <v>66</v>
      </c>
      <c r="Y1732" s="24">
        <v>40821.0</v>
      </c>
      <c r="Z1732" s="9">
        <v>8.0</v>
      </c>
      <c r="AA1732" s="9" t="s">
        <v>685</v>
      </c>
    </row>
    <row r="1733">
      <c r="A1733" s="23">
        <v>41917.074027476854</v>
      </c>
      <c r="B1733" s="24">
        <v>40820.0</v>
      </c>
      <c r="S1733" s="9" t="s">
        <v>50</v>
      </c>
      <c r="AA1733" s="9" t="s">
        <v>212</v>
      </c>
    </row>
    <row r="1734">
      <c r="A1734" s="23">
        <v>41920.49988775463</v>
      </c>
      <c r="B1734" s="24">
        <v>40738.0</v>
      </c>
      <c r="C1734" s="9" t="s">
        <v>164</v>
      </c>
      <c r="D1734" s="9" t="s">
        <v>893</v>
      </c>
      <c r="E1734" s="9" t="s">
        <v>3309</v>
      </c>
      <c r="F1734" s="9" t="s">
        <v>3310</v>
      </c>
      <c r="G1734" s="9" t="s">
        <v>3311</v>
      </c>
      <c r="H1734" s="9">
        <v>23.0</v>
      </c>
      <c r="I1734" s="9" t="s">
        <v>58</v>
      </c>
      <c r="J1734" s="9" t="s">
        <v>59</v>
      </c>
      <c r="K1734" s="9" t="s">
        <v>109</v>
      </c>
      <c r="L1734" s="9">
        <v>1.0</v>
      </c>
      <c r="M1734" s="9" t="s">
        <v>42</v>
      </c>
      <c r="N1734" s="9" t="s">
        <v>60</v>
      </c>
      <c r="O1734" s="9" t="s">
        <v>190</v>
      </c>
      <c r="P1734" s="9" t="s">
        <v>3314</v>
      </c>
      <c r="Q1734" s="21" t="s">
        <v>3315</v>
      </c>
      <c r="S1734" s="9" t="s">
        <v>50</v>
      </c>
      <c r="T1734" s="9">
        <v>2.0</v>
      </c>
      <c r="U1734" s="9" t="s">
        <v>51</v>
      </c>
      <c r="Y1734" s="24">
        <v>40738.0</v>
      </c>
      <c r="Z1734" s="9">
        <v>1.0</v>
      </c>
      <c r="AA1734" s="9" t="s">
        <v>52</v>
      </c>
    </row>
    <row r="1735">
      <c r="A1735" s="23">
        <v>41920.52227430555</v>
      </c>
      <c r="B1735" s="24">
        <v>40776.0</v>
      </c>
      <c r="C1735" s="9" t="s">
        <v>101</v>
      </c>
      <c r="D1735" s="9" t="s">
        <v>337</v>
      </c>
      <c r="E1735" s="9" t="s">
        <v>1311</v>
      </c>
      <c r="F1735" s="9" t="s">
        <v>1996</v>
      </c>
      <c r="G1735" s="9" t="s">
        <v>4031</v>
      </c>
      <c r="H1735" s="9">
        <v>32.0</v>
      </c>
      <c r="I1735" s="9" t="s">
        <v>58</v>
      </c>
      <c r="J1735" s="9" t="s">
        <v>59</v>
      </c>
      <c r="K1735" s="9" t="s">
        <v>59</v>
      </c>
      <c r="M1735" s="9" t="s">
        <v>42</v>
      </c>
      <c r="N1735" s="9" t="s">
        <v>60</v>
      </c>
      <c r="O1735" s="9" t="s">
        <v>61</v>
      </c>
      <c r="P1735" s="9" t="s">
        <v>4032</v>
      </c>
      <c r="Q1735" s="21" t="s">
        <v>4033</v>
      </c>
      <c r="R1735" s="9" t="s">
        <v>4037</v>
      </c>
      <c r="S1735" s="9" t="s">
        <v>50</v>
      </c>
      <c r="T1735" s="9">
        <v>5.0</v>
      </c>
      <c r="U1735" s="9" t="s">
        <v>206</v>
      </c>
      <c r="V1735" s="9" t="s">
        <v>4038</v>
      </c>
      <c r="W1735" s="9" t="s">
        <v>4039</v>
      </c>
      <c r="X1735" s="9" t="s">
        <v>4040</v>
      </c>
      <c r="Y1735" s="24">
        <v>40776.0</v>
      </c>
      <c r="Z1735" s="9">
        <v>1.0</v>
      </c>
      <c r="AA1735" s="9" t="s">
        <v>52</v>
      </c>
    </row>
    <row r="1736">
      <c r="A1736" s="23">
        <v>41920.52568518519</v>
      </c>
      <c r="B1736" s="24">
        <v>40776.0</v>
      </c>
      <c r="C1736" s="9" t="s">
        <v>247</v>
      </c>
      <c r="D1736" s="9" t="s">
        <v>248</v>
      </c>
      <c r="E1736" s="9" t="s">
        <v>248</v>
      </c>
      <c r="F1736" s="9" t="s">
        <v>1577</v>
      </c>
      <c r="G1736" s="9" t="s">
        <v>59</v>
      </c>
      <c r="H1736" s="9">
        <v>28.0</v>
      </c>
      <c r="I1736" s="9" t="s">
        <v>58</v>
      </c>
      <c r="J1736" s="9" t="s">
        <v>59</v>
      </c>
      <c r="K1736" s="9" t="s">
        <v>59</v>
      </c>
      <c r="M1736" s="9" t="s">
        <v>42</v>
      </c>
      <c r="N1736" s="9" t="s">
        <v>60</v>
      </c>
      <c r="O1736" s="9" t="s">
        <v>474</v>
      </c>
      <c r="P1736" s="9" t="s">
        <v>4045</v>
      </c>
      <c r="Q1736" s="21" t="s">
        <v>4046</v>
      </c>
      <c r="S1736" s="9" t="s">
        <v>50</v>
      </c>
      <c r="T1736" s="9">
        <v>3.0</v>
      </c>
      <c r="U1736" s="9" t="s">
        <v>66</v>
      </c>
      <c r="Y1736" s="24">
        <v>40775.0</v>
      </c>
      <c r="Z1736" s="9">
        <v>1.0</v>
      </c>
      <c r="AA1736" s="9" t="s">
        <v>685</v>
      </c>
    </row>
    <row r="1737">
      <c r="A1737" s="23">
        <v>41921.409945</v>
      </c>
      <c r="B1737" s="24">
        <v>41920.0</v>
      </c>
      <c r="C1737" s="9" t="s">
        <v>101</v>
      </c>
      <c r="E1737" s="9" t="s">
        <v>209</v>
      </c>
      <c r="F1737" s="9" t="s">
        <v>210</v>
      </c>
      <c r="G1737" s="9" t="s">
        <v>8553</v>
      </c>
      <c r="H1737" s="9">
        <v>26.0</v>
      </c>
      <c r="I1737" s="9" t="s">
        <v>58</v>
      </c>
      <c r="J1737" s="9" t="s">
        <v>59</v>
      </c>
      <c r="K1737" s="9" t="s">
        <v>59</v>
      </c>
      <c r="M1737" s="9" t="s">
        <v>42</v>
      </c>
      <c r="N1737" s="9" t="s">
        <v>60</v>
      </c>
      <c r="O1737" s="9" t="s">
        <v>78</v>
      </c>
      <c r="P1737" s="9" t="s">
        <v>8554</v>
      </c>
      <c r="Q1737" s="21" t="s">
        <v>8555</v>
      </c>
      <c r="S1737" s="9" t="s">
        <v>50</v>
      </c>
      <c r="T1737" s="9">
        <v>3.0</v>
      </c>
      <c r="U1737" s="9" t="s">
        <v>51</v>
      </c>
      <c r="Y1737" s="24">
        <v>41919.0</v>
      </c>
      <c r="Z1737" s="9">
        <v>1.0</v>
      </c>
      <c r="AA1737" s="9" t="s">
        <v>52</v>
      </c>
    </row>
    <row r="1738">
      <c r="A1738" s="23">
        <v>41921.4133275</v>
      </c>
      <c r="B1738" s="24">
        <v>41920.0</v>
      </c>
      <c r="C1738" s="9" t="s">
        <v>897</v>
      </c>
      <c r="E1738" s="9" t="s">
        <v>898</v>
      </c>
      <c r="F1738" s="9" t="s">
        <v>8556</v>
      </c>
      <c r="H1738" s="9">
        <v>18.0</v>
      </c>
      <c r="I1738" s="9" t="s">
        <v>58</v>
      </c>
      <c r="J1738" s="9" t="s">
        <v>40</v>
      </c>
      <c r="K1738" s="9" t="s">
        <v>59</v>
      </c>
      <c r="L1738" s="9">
        <v>17.0</v>
      </c>
      <c r="M1738" s="9" t="s">
        <v>42</v>
      </c>
      <c r="N1738" s="9" t="s">
        <v>59</v>
      </c>
      <c r="O1738" s="9" t="s">
        <v>59</v>
      </c>
      <c r="Q1738" s="21" t="s">
        <v>8557</v>
      </c>
      <c r="S1738" s="9" t="s">
        <v>50</v>
      </c>
      <c r="T1738" s="9">
        <v>2.0</v>
      </c>
      <c r="U1738" s="9" t="s">
        <v>51</v>
      </c>
      <c r="Y1738" s="24">
        <v>41920.0</v>
      </c>
      <c r="Z1738" s="9">
        <v>1.0</v>
      </c>
      <c r="AA1738" s="9" t="s">
        <v>52</v>
      </c>
    </row>
    <row r="1739">
      <c r="A1739" s="23">
        <v>41922.303607118054</v>
      </c>
      <c r="B1739" s="24">
        <v>40739.0</v>
      </c>
      <c r="C1739" s="9" t="s">
        <v>247</v>
      </c>
      <c r="D1739" s="9" t="s">
        <v>2054</v>
      </c>
      <c r="E1739" s="9" t="s">
        <v>3317</v>
      </c>
      <c r="F1739" s="9" t="s">
        <v>1577</v>
      </c>
      <c r="I1739" s="9" t="s">
        <v>59</v>
      </c>
      <c r="J1739" s="9" t="s">
        <v>59</v>
      </c>
      <c r="K1739" s="9" t="s">
        <v>59</v>
      </c>
      <c r="M1739" s="9" t="s">
        <v>77</v>
      </c>
      <c r="N1739" s="9" t="s">
        <v>60</v>
      </c>
      <c r="O1739" s="9" t="s">
        <v>78</v>
      </c>
      <c r="P1739" s="9" t="s">
        <v>3318</v>
      </c>
      <c r="Q1739" s="21" t="s">
        <v>3319</v>
      </c>
      <c r="S1739" s="9" t="s">
        <v>50</v>
      </c>
      <c r="T1739" s="9">
        <v>4.0</v>
      </c>
      <c r="U1739" s="9" t="s">
        <v>66</v>
      </c>
      <c r="Y1739" s="24">
        <v>40740.0</v>
      </c>
      <c r="Z1739" s="9">
        <v>1.0</v>
      </c>
      <c r="AA1739" s="9" t="s">
        <v>685</v>
      </c>
    </row>
    <row r="1740">
      <c r="A1740" s="23">
        <v>41922.30771068287</v>
      </c>
      <c r="B1740" s="24">
        <v>40739.0</v>
      </c>
      <c r="C1740" s="9" t="s">
        <v>237</v>
      </c>
      <c r="D1740" s="9" t="s">
        <v>1651</v>
      </c>
      <c r="E1740" s="9" t="s">
        <v>1651</v>
      </c>
      <c r="F1740" s="9" t="s">
        <v>3322</v>
      </c>
      <c r="H1740" s="9">
        <v>17.0</v>
      </c>
      <c r="I1740" s="9" t="s">
        <v>58</v>
      </c>
      <c r="J1740" s="9" t="s">
        <v>59</v>
      </c>
      <c r="K1740" s="9" t="s">
        <v>59</v>
      </c>
      <c r="M1740" s="9" t="s">
        <v>42</v>
      </c>
      <c r="N1740" s="9" t="s">
        <v>60</v>
      </c>
      <c r="O1740" s="9" t="s">
        <v>78</v>
      </c>
      <c r="P1740" s="9" t="s">
        <v>3323</v>
      </c>
      <c r="Q1740" s="21" t="s">
        <v>3324</v>
      </c>
      <c r="S1740" s="9" t="s">
        <v>50</v>
      </c>
      <c r="T1740" s="9">
        <v>4.0</v>
      </c>
      <c r="U1740" s="9" t="s">
        <v>66</v>
      </c>
      <c r="Y1740" s="24">
        <v>40738.0</v>
      </c>
      <c r="Z1740" s="9">
        <v>1.0</v>
      </c>
      <c r="AA1740" s="9" t="s">
        <v>685</v>
      </c>
    </row>
    <row r="1741">
      <c r="A1741" s="23">
        <v>41922.68008777778</v>
      </c>
      <c r="B1741" s="24">
        <v>41332.0</v>
      </c>
      <c r="C1741" s="9" t="s">
        <v>253</v>
      </c>
      <c r="D1741" s="9" t="s">
        <v>546</v>
      </c>
      <c r="E1741" s="9" t="s">
        <v>547</v>
      </c>
      <c r="F1741" s="9" t="s">
        <v>7626</v>
      </c>
      <c r="G1741" s="9" t="s">
        <v>8279</v>
      </c>
      <c r="H1741" s="9">
        <v>21.0</v>
      </c>
      <c r="I1741" s="9" t="s">
        <v>58</v>
      </c>
      <c r="J1741" s="9" t="s">
        <v>258</v>
      </c>
      <c r="K1741" s="9" t="s">
        <v>41</v>
      </c>
      <c r="M1741" s="9" t="s">
        <v>42</v>
      </c>
      <c r="N1741" s="9" t="s">
        <v>60</v>
      </c>
      <c r="O1741" s="9" t="s">
        <v>273</v>
      </c>
      <c r="P1741" s="9" t="s">
        <v>8280</v>
      </c>
      <c r="Q1741" s="21" t="s">
        <v>8281</v>
      </c>
      <c r="S1741" s="9" t="s">
        <v>50</v>
      </c>
      <c r="T1741" s="9">
        <v>3.0</v>
      </c>
      <c r="U1741" s="9" t="s">
        <v>66</v>
      </c>
      <c r="Y1741" s="24">
        <v>41331.0</v>
      </c>
      <c r="Z1741" s="9">
        <v>1.0</v>
      </c>
      <c r="AA1741" s="9" t="s">
        <v>685</v>
      </c>
    </row>
    <row r="1742">
      <c r="A1742" s="23">
        <v>41922.6817734375</v>
      </c>
      <c r="B1742" s="24">
        <v>41332.0</v>
      </c>
      <c r="C1742" s="9" t="s">
        <v>101</v>
      </c>
      <c r="D1742" s="9" t="s">
        <v>153</v>
      </c>
      <c r="E1742" s="9" t="s">
        <v>4105</v>
      </c>
      <c r="F1742" s="9" t="s">
        <v>8282</v>
      </c>
      <c r="G1742" s="9" t="s">
        <v>8283</v>
      </c>
      <c r="H1742" s="9">
        <v>22.0</v>
      </c>
      <c r="I1742" s="9" t="s">
        <v>58</v>
      </c>
      <c r="J1742" s="9" t="s">
        <v>1047</v>
      </c>
      <c r="K1742" s="9" t="s">
        <v>41</v>
      </c>
      <c r="M1742" s="9" t="s">
        <v>77</v>
      </c>
      <c r="N1742" s="9" t="s">
        <v>60</v>
      </c>
      <c r="O1742" s="9" t="s">
        <v>78</v>
      </c>
      <c r="P1742" s="9" t="s">
        <v>8284</v>
      </c>
      <c r="Q1742" s="21" t="s">
        <v>8285</v>
      </c>
      <c r="S1742" s="9" t="s">
        <v>50</v>
      </c>
      <c r="T1742" s="9">
        <v>2.0</v>
      </c>
      <c r="U1742" s="9" t="s">
        <v>51</v>
      </c>
      <c r="Y1742" s="24">
        <v>41281.0</v>
      </c>
      <c r="Z1742" s="9">
        <v>1.0</v>
      </c>
      <c r="AA1742" s="9" t="s">
        <v>685</v>
      </c>
    </row>
    <row r="1743">
      <c r="A1743" s="23">
        <v>41922.682914097226</v>
      </c>
      <c r="B1743" s="24">
        <v>41332.0</v>
      </c>
      <c r="C1743" s="9" t="s">
        <v>101</v>
      </c>
      <c r="D1743" s="9" t="s">
        <v>153</v>
      </c>
      <c r="E1743" s="9" t="s">
        <v>4105</v>
      </c>
      <c r="F1743" s="9" t="s">
        <v>8282</v>
      </c>
      <c r="G1743" s="9" t="s">
        <v>8286</v>
      </c>
      <c r="H1743" s="9">
        <v>39.0</v>
      </c>
      <c r="I1743" s="9" t="s">
        <v>58</v>
      </c>
      <c r="J1743" s="9" t="s">
        <v>59</v>
      </c>
      <c r="K1743" s="9" t="s">
        <v>59</v>
      </c>
      <c r="M1743" s="9" t="s">
        <v>77</v>
      </c>
      <c r="N1743" s="9" t="s">
        <v>43</v>
      </c>
      <c r="O1743" s="9" t="s">
        <v>43</v>
      </c>
      <c r="P1743" s="9" t="s">
        <v>8287</v>
      </c>
      <c r="Q1743" s="21" t="s">
        <v>8288</v>
      </c>
      <c r="S1743" s="9" t="s">
        <v>50</v>
      </c>
      <c r="T1743" s="9">
        <v>1.0</v>
      </c>
      <c r="U1743" s="9" t="s">
        <v>66</v>
      </c>
      <c r="Y1743" s="24">
        <v>41354.0</v>
      </c>
      <c r="Z1743" s="9">
        <v>1.0</v>
      </c>
      <c r="AA1743" s="9" t="s">
        <v>685</v>
      </c>
    </row>
    <row r="1744">
      <c r="A1744" s="23">
        <v>41922.68392361111</v>
      </c>
      <c r="B1744" s="24">
        <v>41332.0</v>
      </c>
      <c r="C1744" s="9" t="s">
        <v>101</v>
      </c>
      <c r="D1744" s="9" t="s">
        <v>153</v>
      </c>
      <c r="E1744" s="9" t="s">
        <v>4105</v>
      </c>
      <c r="F1744" s="9" t="s">
        <v>8282</v>
      </c>
      <c r="G1744" s="9" t="s">
        <v>8289</v>
      </c>
      <c r="H1744" s="9">
        <v>21.0</v>
      </c>
      <c r="I1744" s="9" t="s">
        <v>58</v>
      </c>
      <c r="J1744" s="9" t="s">
        <v>90</v>
      </c>
      <c r="K1744" s="9" t="s">
        <v>109</v>
      </c>
      <c r="M1744" s="9" t="s">
        <v>42</v>
      </c>
      <c r="N1744" s="9" t="s">
        <v>60</v>
      </c>
      <c r="O1744" s="9" t="s">
        <v>78</v>
      </c>
      <c r="P1744" s="9" t="s">
        <v>8290</v>
      </c>
      <c r="Q1744" s="21" t="s">
        <v>8291</v>
      </c>
      <c r="S1744" s="9" t="s">
        <v>50</v>
      </c>
      <c r="T1744" s="9">
        <v>3.0</v>
      </c>
      <c r="U1744" s="9" t="s">
        <v>66</v>
      </c>
      <c r="Y1744" s="24">
        <v>41392.0</v>
      </c>
      <c r="Z1744" s="9">
        <v>1.0</v>
      </c>
      <c r="AA1744" s="9" t="s">
        <v>685</v>
      </c>
    </row>
    <row r="1745">
      <c r="A1745" s="23">
        <v>41922.68503385417</v>
      </c>
      <c r="B1745" s="24">
        <v>41332.0</v>
      </c>
      <c r="C1745" s="9" t="s">
        <v>101</v>
      </c>
      <c r="D1745" s="9" t="s">
        <v>153</v>
      </c>
      <c r="E1745" s="9" t="s">
        <v>4105</v>
      </c>
      <c r="F1745" s="9" t="s">
        <v>8282</v>
      </c>
      <c r="G1745" s="9" t="s">
        <v>8292</v>
      </c>
      <c r="H1745" s="9">
        <v>49.0</v>
      </c>
      <c r="I1745" s="9" t="s">
        <v>58</v>
      </c>
      <c r="J1745" s="9" t="s">
        <v>59</v>
      </c>
      <c r="K1745" s="9" t="s">
        <v>59</v>
      </c>
      <c r="M1745" s="9" t="s">
        <v>77</v>
      </c>
      <c r="N1745" s="9" t="s">
        <v>60</v>
      </c>
      <c r="O1745" s="9" t="s">
        <v>78</v>
      </c>
      <c r="P1745" s="9" t="s">
        <v>8293</v>
      </c>
      <c r="Q1745" s="21" t="s">
        <v>8294</v>
      </c>
      <c r="S1745" s="9" t="s">
        <v>50</v>
      </c>
      <c r="T1745" s="9">
        <v>3.0</v>
      </c>
      <c r="U1745" s="9" t="s">
        <v>66</v>
      </c>
      <c r="Y1745" s="24">
        <v>41538.0</v>
      </c>
      <c r="Z1745" s="9">
        <v>1.0</v>
      </c>
      <c r="AA1745" s="9" t="s">
        <v>685</v>
      </c>
    </row>
    <row r="1746">
      <c r="A1746" s="23">
        <v>41922.68629116898</v>
      </c>
      <c r="B1746" s="24">
        <v>41332.0</v>
      </c>
      <c r="C1746" s="9" t="s">
        <v>101</v>
      </c>
      <c r="D1746" s="9" t="s">
        <v>153</v>
      </c>
      <c r="E1746" s="9" t="s">
        <v>4105</v>
      </c>
      <c r="F1746" s="9" t="s">
        <v>8282</v>
      </c>
      <c r="G1746" s="9" t="s">
        <v>8295</v>
      </c>
      <c r="H1746" s="9">
        <v>32.0</v>
      </c>
      <c r="I1746" s="9" t="s">
        <v>58</v>
      </c>
      <c r="J1746" s="9" t="s">
        <v>59</v>
      </c>
      <c r="K1746" s="9" t="s">
        <v>59</v>
      </c>
      <c r="M1746" s="9" t="s">
        <v>42</v>
      </c>
      <c r="N1746" s="9" t="s">
        <v>60</v>
      </c>
      <c r="O1746" s="9" t="s">
        <v>78</v>
      </c>
      <c r="P1746" s="9" t="s">
        <v>8296</v>
      </c>
      <c r="Q1746" s="21" t="s">
        <v>8297</v>
      </c>
      <c r="S1746" s="9" t="s">
        <v>50</v>
      </c>
      <c r="T1746" s="9">
        <v>3.0</v>
      </c>
      <c r="U1746" s="9" t="s">
        <v>66</v>
      </c>
      <c r="Y1746" s="24">
        <v>41542.0</v>
      </c>
      <c r="Z1746" s="9">
        <v>1.0</v>
      </c>
      <c r="AA1746" s="9" t="s">
        <v>685</v>
      </c>
    </row>
    <row r="1747">
      <c r="A1747" s="23">
        <v>41922.687511759264</v>
      </c>
      <c r="B1747" s="24">
        <v>41332.0</v>
      </c>
      <c r="C1747" s="9" t="s">
        <v>101</v>
      </c>
      <c r="D1747" s="9" t="s">
        <v>153</v>
      </c>
      <c r="E1747" s="9" t="s">
        <v>4105</v>
      </c>
      <c r="F1747" s="9" t="s">
        <v>8282</v>
      </c>
      <c r="G1747" s="9" t="s">
        <v>8298</v>
      </c>
      <c r="H1747" s="9">
        <v>39.0</v>
      </c>
      <c r="I1747" s="9" t="s">
        <v>58</v>
      </c>
      <c r="J1747" s="9" t="s">
        <v>59</v>
      </c>
      <c r="K1747" s="9" t="s">
        <v>59</v>
      </c>
      <c r="M1747" s="9" t="s">
        <v>42</v>
      </c>
      <c r="N1747" s="9" t="s">
        <v>60</v>
      </c>
      <c r="O1747" s="9" t="s">
        <v>273</v>
      </c>
      <c r="P1747" s="9" t="s">
        <v>8299</v>
      </c>
      <c r="Q1747" s="21" t="s">
        <v>8300</v>
      </c>
      <c r="S1747" s="9" t="s">
        <v>50</v>
      </c>
      <c r="T1747" s="9">
        <v>1.0</v>
      </c>
      <c r="U1747" s="9" t="s">
        <v>66</v>
      </c>
      <c r="Y1747" s="24">
        <v>41543.0</v>
      </c>
      <c r="Z1747" s="9">
        <v>1.0</v>
      </c>
      <c r="AA1747" s="9" t="s">
        <v>685</v>
      </c>
    </row>
    <row r="1748">
      <c r="A1748" s="23">
        <v>41922.68845706019</v>
      </c>
      <c r="B1748" s="24">
        <v>41332.0</v>
      </c>
      <c r="C1748" s="9" t="s">
        <v>101</v>
      </c>
      <c r="D1748" s="9" t="s">
        <v>153</v>
      </c>
      <c r="E1748" s="9" t="s">
        <v>4105</v>
      </c>
      <c r="F1748" s="9" t="s">
        <v>8282</v>
      </c>
      <c r="I1748" s="9" t="s">
        <v>58</v>
      </c>
      <c r="J1748" s="9" t="s">
        <v>59</v>
      </c>
      <c r="K1748" s="9" t="s">
        <v>59</v>
      </c>
      <c r="M1748" s="9" t="s">
        <v>42</v>
      </c>
      <c r="N1748" s="9" t="s">
        <v>60</v>
      </c>
      <c r="O1748" s="9" t="s">
        <v>78</v>
      </c>
      <c r="P1748" s="9" t="s">
        <v>8301</v>
      </c>
      <c r="Q1748" s="21" t="s">
        <v>8302</v>
      </c>
      <c r="S1748" s="9" t="s">
        <v>50</v>
      </c>
      <c r="T1748" s="9">
        <v>4.0</v>
      </c>
      <c r="U1748" s="9" t="s">
        <v>66</v>
      </c>
      <c r="Y1748" s="24">
        <v>41589.0</v>
      </c>
      <c r="Z1748" s="9">
        <v>1.0</v>
      </c>
      <c r="AA1748" s="9" t="s">
        <v>685</v>
      </c>
    </row>
    <row r="1749">
      <c r="A1749" s="23">
        <v>41922.689502430556</v>
      </c>
      <c r="B1749" s="24">
        <v>41332.0</v>
      </c>
      <c r="C1749" s="9" t="s">
        <v>101</v>
      </c>
      <c r="D1749" s="9" t="s">
        <v>153</v>
      </c>
      <c r="E1749" s="9" t="s">
        <v>4105</v>
      </c>
      <c r="F1749" s="9" t="s">
        <v>8282</v>
      </c>
      <c r="G1749" s="9" t="s">
        <v>8303</v>
      </c>
      <c r="H1749" s="9">
        <v>32.0</v>
      </c>
      <c r="I1749" s="9" t="s">
        <v>39</v>
      </c>
      <c r="J1749" s="9" t="s">
        <v>59</v>
      </c>
      <c r="K1749" s="9" t="s">
        <v>59</v>
      </c>
      <c r="M1749" s="9" t="s">
        <v>77</v>
      </c>
      <c r="N1749" s="9" t="s">
        <v>60</v>
      </c>
      <c r="O1749" s="9" t="s">
        <v>341</v>
      </c>
      <c r="P1749" s="9" t="s">
        <v>8304</v>
      </c>
      <c r="Q1749" s="21" t="s">
        <v>8305</v>
      </c>
      <c r="S1749" s="9" t="s">
        <v>50</v>
      </c>
      <c r="T1749" s="9">
        <v>2.0</v>
      </c>
      <c r="U1749" s="9" t="s">
        <v>51</v>
      </c>
      <c r="Y1749" s="24">
        <v>41594.0</v>
      </c>
      <c r="Z1749" s="9">
        <v>1.0</v>
      </c>
      <c r="AA1749" s="9" t="s">
        <v>685</v>
      </c>
    </row>
    <row r="1750">
      <c r="A1750" s="23">
        <v>41922.69339782408</v>
      </c>
      <c r="B1750" s="24">
        <v>41332.0</v>
      </c>
      <c r="C1750" s="9" t="s">
        <v>737</v>
      </c>
      <c r="D1750" s="9" t="s">
        <v>4463</v>
      </c>
      <c r="E1750" s="9" t="s">
        <v>7029</v>
      </c>
      <c r="F1750" s="9" t="s">
        <v>8306</v>
      </c>
      <c r="G1750" s="9" t="s">
        <v>8307</v>
      </c>
      <c r="H1750" s="9">
        <v>27.0</v>
      </c>
      <c r="I1750" s="9" t="s">
        <v>58</v>
      </c>
      <c r="J1750" s="9" t="s">
        <v>90</v>
      </c>
      <c r="K1750" s="9" t="s">
        <v>41</v>
      </c>
      <c r="M1750" s="9" t="s">
        <v>42</v>
      </c>
      <c r="N1750" s="9" t="s">
        <v>43</v>
      </c>
      <c r="O1750" s="9" t="s">
        <v>43</v>
      </c>
      <c r="P1750" s="9" t="s">
        <v>8308</v>
      </c>
      <c r="Q1750" s="21" t="s">
        <v>8309</v>
      </c>
      <c r="S1750" s="9" t="s">
        <v>50</v>
      </c>
      <c r="T1750" s="9">
        <v>1.0</v>
      </c>
      <c r="U1750" s="9" t="s">
        <v>66</v>
      </c>
      <c r="Y1750" s="24">
        <v>41331.0</v>
      </c>
      <c r="Z1750" s="9">
        <v>1.0</v>
      </c>
      <c r="AA1750" s="9" t="s">
        <v>685</v>
      </c>
    </row>
    <row r="1751">
      <c r="A1751" s="23">
        <v>41922.69488572917</v>
      </c>
      <c r="B1751" s="24">
        <v>41332.0</v>
      </c>
      <c r="C1751" s="9" t="s">
        <v>129</v>
      </c>
      <c r="D1751" s="9" t="s">
        <v>8310</v>
      </c>
      <c r="E1751" s="9" t="s">
        <v>8311</v>
      </c>
      <c r="F1751" s="9" t="s">
        <v>8312</v>
      </c>
      <c r="G1751" s="9" t="s">
        <v>8313</v>
      </c>
      <c r="H1751" s="9">
        <v>22.0</v>
      </c>
      <c r="I1751" s="9" t="s">
        <v>58</v>
      </c>
      <c r="J1751" s="9" t="s">
        <v>40</v>
      </c>
      <c r="K1751" s="9" t="s">
        <v>41</v>
      </c>
      <c r="M1751" s="9" t="s">
        <v>77</v>
      </c>
      <c r="N1751" s="9" t="s">
        <v>60</v>
      </c>
      <c r="O1751" s="9" t="s">
        <v>78</v>
      </c>
      <c r="P1751" s="9" t="s">
        <v>8314</v>
      </c>
      <c r="Q1751" s="21" t="s">
        <v>8315</v>
      </c>
      <c r="S1751" s="9" t="s">
        <v>50</v>
      </c>
      <c r="T1751" s="9">
        <v>4.0</v>
      </c>
      <c r="U1751" s="9" t="s">
        <v>66</v>
      </c>
      <c r="Y1751" s="24">
        <v>41332.0</v>
      </c>
      <c r="Z1751" s="9">
        <v>1.0</v>
      </c>
      <c r="AA1751" s="9" t="s">
        <v>685</v>
      </c>
    </row>
    <row r="1752">
      <c r="A1752" s="23">
        <v>41922.69731984954</v>
      </c>
      <c r="B1752" s="24">
        <v>41332.0</v>
      </c>
      <c r="C1752" s="9" t="s">
        <v>919</v>
      </c>
      <c r="D1752" s="9" t="s">
        <v>2400</v>
      </c>
      <c r="E1752" s="9" t="s">
        <v>2403</v>
      </c>
      <c r="F1752" s="9" t="s">
        <v>8316</v>
      </c>
      <c r="H1752" s="9">
        <v>20.0</v>
      </c>
      <c r="I1752" s="9" t="s">
        <v>58</v>
      </c>
      <c r="J1752" s="9" t="s">
        <v>59</v>
      </c>
      <c r="K1752" s="9" t="s">
        <v>59</v>
      </c>
      <c r="M1752" s="9" t="s">
        <v>77</v>
      </c>
      <c r="N1752" s="9" t="s">
        <v>60</v>
      </c>
      <c r="O1752" s="9" t="s">
        <v>78</v>
      </c>
      <c r="P1752" s="9" t="s">
        <v>8317</v>
      </c>
      <c r="Q1752" s="21" t="s">
        <v>8318</v>
      </c>
      <c r="S1752" s="9" t="s">
        <v>50</v>
      </c>
      <c r="T1752" s="9">
        <v>2.0</v>
      </c>
      <c r="U1752" s="9" t="s">
        <v>66</v>
      </c>
      <c r="Y1752" s="24">
        <v>41331.0</v>
      </c>
      <c r="Z1752" s="9">
        <v>4.0</v>
      </c>
      <c r="AA1752" s="9" t="s">
        <v>685</v>
      </c>
    </row>
    <row r="1753">
      <c r="A1753" s="23">
        <v>41922.69771734954</v>
      </c>
      <c r="B1753" s="24">
        <v>41332.0</v>
      </c>
      <c r="S1753" s="9" t="s">
        <v>50</v>
      </c>
      <c r="AA1753" s="9" t="s">
        <v>212</v>
      </c>
    </row>
    <row r="1754">
      <c r="A1754" s="23">
        <v>41923.58463157407</v>
      </c>
      <c r="B1754" s="24">
        <v>40741.0</v>
      </c>
      <c r="C1754" s="9" t="s">
        <v>34</v>
      </c>
      <c r="D1754" s="9" t="s">
        <v>276</v>
      </c>
      <c r="E1754" s="9" t="s">
        <v>36</v>
      </c>
      <c r="F1754" s="9" t="s">
        <v>297</v>
      </c>
      <c r="G1754" s="9" t="s">
        <v>3338</v>
      </c>
      <c r="H1754" s="9">
        <v>19.0</v>
      </c>
      <c r="I1754" s="9" t="s">
        <v>58</v>
      </c>
      <c r="J1754" s="9" t="s">
        <v>59</v>
      </c>
      <c r="K1754" s="9" t="s">
        <v>59</v>
      </c>
      <c r="M1754" s="9" t="s">
        <v>42</v>
      </c>
      <c r="N1754" s="9" t="s">
        <v>60</v>
      </c>
      <c r="O1754" s="9" t="s">
        <v>78</v>
      </c>
      <c r="P1754" s="9" t="s">
        <v>3339</v>
      </c>
      <c r="Q1754" s="21" t="s">
        <v>3340</v>
      </c>
      <c r="S1754" s="9" t="s">
        <v>50</v>
      </c>
      <c r="T1754" s="9">
        <v>3.0</v>
      </c>
      <c r="U1754" s="9" t="s">
        <v>66</v>
      </c>
      <c r="Y1754" s="24">
        <v>40741.0</v>
      </c>
      <c r="Z1754" s="9">
        <v>1.0</v>
      </c>
      <c r="AA1754" s="9" t="s">
        <v>685</v>
      </c>
    </row>
    <row r="1755">
      <c r="A1755" s="23">
        <v>41923.590636539346</v>
      </c>
      <c r="B1755" s="24">
        <v>40745.0</v>
      </c>
      <c r="C1755" s="9" t="s">
        <v>253</v>
      </c>
      <c r="D1755" s="9" t="s">
        <v>546</v>
      </c>
      <c r="E1755" s="9" t="s">
        <v>3373</v>
      </c>
      <c r="F1755" s="9" t="s">
        <v>3374</v>
      </c>
      <c r="G1755" s="9" t="s">
        <v>3375</v>
      </c>
      <c r="H1755" s="9">
        <v>29.0</v>
      </c>
      <c r="I1755" s="9" t="s">
        <v>58</v>
      </c>
      <c r="J1755" s="9" t="s">
        <v>90</v>
      </c>
      <c r="K1755" s="9" t="s">
        <v>59</v>
      </c>
      <c r="L1755" s="9">
        <v>11.0</v>
      </c>
      <c r="M1755" s="9" t="s">
        <v>77</v>
      </c>
      <c r="N1755" s="9" t="s">
        <v>60</v>
      </c>
      <c r="O1755" s="9" t="s">
        <v>78</v>
      </c>
      <c r="P1755" s="9" t="s">
        <v>3376</v>
      </c>
      <c r="Q1755" s="21" t="s">
        <v>3377</v>
      </c>
      <c r="R1755" s="9" t="s">
        <v>3381</v>
      </c>
      <c r="S1755" s="9" t="s">
        <v>50</v>
      </c>
      <c r="T1755" s="9">
        <v>3.0</v>
      </c>
      <c r="U1755" s="9" t="s">
        <v>66</v>
      </c>
      <c r="Y1755" s="24">
        <v>40745.0</v>
      </c>
      <c r="Z1755" s="9">
        <v>1.0</v>
      </c>
      <c r="AA1755" s="9" t="s">
        <v>685</v>
      </c>
    </row>
    <row r="1756">
      <c r="A1756" s="23">
        <v>41923.59865655093</v>
      </c>
      <c r="B1756" s="24">
        <v>40745.0</v>
      </c>
      <c r="C1756" s="9" t="s">
        <v>237</v>
      </c>
      <c r="D1756" s="9" t="s">
        <v>3382</v>
      </c>
      <c r="E1756" s="9" t="s">
        <v>3383</v>
      </c>
      <c r="F1756" s="9" t="s">
        <v>3384</v>
      </c>
      <c r="G1756" s="9" t="s">
        <v>3385</v>
      </c>
      <c r="H1756" s="9">
        <v>21.0</v>
      </c>
      <c r="I1756" s="9" t="s">
        <v>58</v>
      </c>
      <c r="J1756" s="9" t="s">
        <v>90</v>
      </c>
      <c r="K1756" s="9" t="s">
        <v>59</v>
      </c>
      <c r="M1756" s="9" t="s">
        <v>42</v>
      </c>
      <c r="N1756" s="9" t="s">
        <v>60</v>
      </c>
      <c r="O1756" s="9" t="s">
        <v>78</v>
      </c>
      <c r="P1756" s="9" t="s">
        <v>3386</v>
      </c>
      <c r="Q1756" s="21" t="s">
        <v>3387</v>
      </c>
      <c r="R1756" s="9" t="s">
        <v>3394</v>
      </c>
      <c r="S1756" s="9" t="s">
        <v>50</v>
      </c>
      <c r="T1756" s="9">
        <v>5.0</v>
      </c>
      <c r="U1756" s="9" t="s">
        <v>66</v>
      </c>
      <c r="Y1756" s="24">
        <v>40744.0</v>
      </c>
      <c r="Z1756" s="9">
        <v>1.0</v>
      </c>
      <c r="AA1756" s="9" t="s">
        <v>685</v>
      </c>
    </row>
    <row r="1757">
      <c r="A1757" s="23">
        <v>41923.604382268524</v>
      </c>
      <c r="B1757" s="24">
        <v>40745.0</v>
      </c>
      <c r="C1757" s="9" t="s">
        <v>347</v>
      </c>
      <c r="D1757" s="9" t="s">
        <v>651</v>
      </c>
      <c r="E1757" s="9" t="s">
        <v>2574</v>
      </c>
      <c r="F1757" s="9" t="s">
        <v>2242</v>
      </c>
      <c r="G1757" s="9" t="s">
        <v>3395</v>
      </c>
      <c r="H1757" s="9">
        <v>34.0</v>
      </c>
      <c r="I1757" s="9" t="s">
        <v>58</v>
      </c>
      <c r="J1757" s="9" t="s">
        <v>90</v>
      </c>
      <c r="K1757" s="9" t="s">
        <v>109</v>
      </c>
      <c r="M1757" s="9" t="s">
        <v>42</v>
      </c>
      <c r="N1757" s="9" t="s">
        <v>60</v>
      </c>
      <c r="O1757" s="9" t="s">
        <v>159</v>
      </c>
      <c r="P1757" s="9" t="s">
        <v>3396</v>
      </c>
      <c r="Q1757" s="21" t="s">
        <v>3397</v>
      </c>
      <c r="R1757" s="9" t="s">
        <v>3401</v>
      </c>
      <c r="S1757" s="9" t="s">
        <v>50</v>
      </c>
      <c r="T1757" s="9">
        <v>4.0</v>
      </c>
      <c r="U1757" s="9" t="s">
        <v>66</v>
      </c>
      <c r="Y1757" s="24">
        <v>40745.0</v>
      </c>
      <c r="Z1757" s="9">
        <v>2.0</v>
      </c>
      <c r="AA1757" s="9" t="s">
        <v>685</v>
      </c>
    </row>
    <row r="1758">
      <c r="A1758" s="23">
        <v>41923.62218056713</v>
      </c>
      <c r="B1758" s="24">
        <v>40746.0</v>
      </c>
      <c r="C1758" s="9" t="s">
        <v>148</v>
      </c>
      <c r="D1758" s="9" t="s">
        <v>143</v>
      </c>
      <c r="E1758" s="9" t="s">
        <v>3406</v>
      </c>
      <c r="F1758" s="9" t="s">
        <v>3407</v>
      </c>
      <c r="G1758" s="9" t="s">
        <v>3408</v>
      </c>
      <c r="H1758" s="9">
        <v>30.0</v>
      </c>
      <c r="I1758" s="9" t="s">
        <v>58</v>
      </c>
      <c r="J1758" s="9" t="s">
        <v>59</v>
      </c>
      <c r="K1758" s="9" t="s">
        <v>59</v>
      </c>
      <c r="M1758" s="9" t="s">
        <v>42</v>
      </c>
      <c r="N1758" s="9" t="s">
        <v>43</v>
      </c>
      <c r="O1758" s="9" t="s">
        <v>43</v>
      </c>
      <c r="P1758" s="9" t="s">
        <v>3411</v>
      </c>
      <c r="Q1758" s="21" t="s">
        <v>3412</v>
      </c>
      <c r="S1758" s="9" t="s">
        <v>50</v>
      </c>
      <c r="T1758" s="9">
        <v>2.0</v>
      </c>
      <c r="U1758" s="9" t="s">
        <v>66</v>
      </c>
      <c r="Y1758" s="24">
        <v>40746.0</v>
      </c>
      <c r="Z1758" s="9">
        <v>1.0</v>
      </c>
      <c r="AA1758" s="9" t="s">
        <v>685</v>
      </c>
    </row>
    <row r="1759">
      <c r="A1759" s="23">
        <v>41923.629990914356</v>
      </c>
      <c r="B1759" s="24">
        <v>40748.0</v>
      </c>
      <c r="C1759" s="9" t="s">
        <v>418</v>
      </c>
      <c r="D1759" s="9" t="s">
        <v>3446</v>
      </c>
      <c r="E1759" s="9" t="s">
        <v>3429</v>
      </c>
      <c r="F1759" s="9" t="s">
        <v>3447</v>
      </c>
      <c r="G1759" s="9" t="s">
        <v>3448</v>
      </c>
      <c r="H1759" s="9">
        <v>59.0</v>
      </c>
      <c r="I1759" s="9" t="s">
        <v>58</v>
      </c>
      <c r="J1759" s="9" t="s">
        <v>90</v>
      </c>
      <c r="K1759" s="9" t="s">
        <v>109</v>
      </c>
      <c r="L1759" s="9">
        <v>3.0</v>
      </c>
      <c r="M1759" s="9" t="s">
        <v>42</v>
      </c>
      <c r="N1759" s="9" t="s">
        <v>60</v>
      </c>
      <c r="O1759" s="9" t="s">
        <v>190</v>
      </c>
      <c r="P1759" s="9" t="s">
        <v>3449</v>
      </c>
      <c r="Q1759" s="21" t="s">
        <v>3450</v>
      </c>
      <c r="R1759" s="9" t="s">
        <v>3455</v>
      </c>
      <c r="S1759" s="9" t="s">
        <v>50</v>
      </c>
      <c r="T1759" s="9">
        <v>1.0</v>
      </c>
      <c r="U1759" s="9" t="s">
        <v>66</v>
      </c>
      <c r="Y1759" s="24">
        <v>40748.0</v>
      </c>
      <c r="Z1759" s="9">
        <v>1.0</v>
      </c>
      <c r="AA1759" s="9" t="s">
        <v>685</v>
      </c>
    </row>
    <row r="1760">
      <c r="A1760" s="23">
        <v>41925.74653077547</v>
      </c>
      <c r="B1760" s="24">
        <v>41826.0</v>
      </c>
      <c r="C1760" s="9" t="s">
        <v>34</v>
      </c>
      <c r="E1760" s="9" t="s">
        <v>36</v>
      </c>
      <c r="G1760" s="9" t="s">
        <v>3706</v>
      </c>
      <c r="H1760" s="9">
        <v>16.0</v>
      </c>
      <c r="I1760" s="9" t="s">
        <v>58</v>
      </c>
      <c r="J1760" s="9" t="s">
        <v>40</v>
      </c>
      <c r="K1760" s="9" t="s">
        <v>59</v>
      </c>
      <c r="L1760" s="9">
        <v>20.0</v>
      </c>
      <c r="M1760" s="9" t="s">
        <v>42</v>
      </c>
      <c r="N1760" s="9" t="s">
        <v>59</v>
      </c>
      <c r="O1760" s="9" t="s">
        <v>59</v>
      </c>
      <c r="P1760" s="9" t="s">
        <v>8558</v>
      </c>
      <c r="Q1760" s="21" t="s">
        <v>8559</v>
      </c>
      <c r="S1760" s="9" t="s">
        <v>50</v>
      </c>
      <c r="T1760" s="9">
        <v>3.0</v>
      </c>
      <c r="U1760" s="9" t="s">
        <v>206</v>
      </c>
      <c r="V1760" s="9" t="s">
        <v>8560</v>
      </c>
      <c r="W1760" s="9" t="s">
        <v>8561</v>
      </c>
      <c r="Y1760" s="24">
        <v>41825.0</v>
      </c>
      <c r="Z1760" s="9">
        <v>1.0</v>
      </c>
      <c r="AA1760" s="9" t="s">
        <v>52</v>
      </c>
    </row>
    <row r="1761">
      <c r="A1761" s="23">
        <v>41925.75319457176</v>
      </c>
      <c r="B1761" s="24">
        <v>41826.0</v>
      </c>
      <c r="C1761" s="9" t="s">
        <v>1356</v>
      </c>
      <c r="E1761" s="9" t="s">
        <v>8091</v>
      </c>
      <c r="G1761" s="9" t="s">
        <v>8562</v>
      </c>
      <c r="H1761" s="9">
        <v>38.0</v>
      </c>
      <c r="I1761" s="9" t="s">
        <v>58</v>
      </c>
      <c r="J1761" s="9" t="s">
        <v>59</v>
      </c>
      <c r="K1761" s="9" t="s">
        <v>59</v>
      </c>
      <c r="L1761" s="9">
        <v>11.0</v>
      </c>
      <c r="M1761" s="9" t="s">
        <v>59</v>
      </c>
      <c r="N1761" s="9" t="s">
        <v>60</v>
      </c>
      <c r="O1761" s="9" t="s">
        <v>61</v>
      </c>
      <c r="P1761" s="9" t="s">
        <v>8563</v>
      </c>
      <c r="Q1761" s="21" t="s">
        <v>8564</v>
      </c>
      <c r="R1761" s="9" t="s">
        <v>8565</v>
      </c>
      <c r="S1761" s="9" t="s">
        <v>50</v>
      </c>
      <c r="T1761" s="9">
        <v>5.0</v>
      </c>
      <c r="U1761" s="9" t="s">
        <v>66</v>
      </c>
      <c r="Y1761" s="24">
        <v>41826.0</v>
      </c>
      <c r="Z1761" s="9">
        <v>1.0</v>
      </c>
      <c r="AA1761" s="9" t="s">
        <v>685</v>
      </c>
    </row>
    <row r="1762">
      <c r="A1762" s="23">
        <v>41926.33759016204</v>
      </c>
      <c r="B1762" s="24">
        <v>41306.0</v>
      </c>
      <c r="C1762" s="9" t="s">
        <v>197</v>
      </c>
      <c r="E1762" s="9" t="s">
        <v>5251</v>
      </c>
      <c r="F1762" s="9" t="s">
        <v>7889</v>
      </c>
      <c r="G1762" s="9" t="s">
        <v>5253</v>
      </c>
      <c r="H1762" s="9">
        <v>35.0</v>
      </c>
      <c r="I1762" s="9" t="s">
        <v>58</v>
      </c>
      <c r="J1762" s="9" t="s">
        <v>40</v>
      </c>
      <c r="K1762" s="9" t="s">
        <v>41</v>
      </c>
      <c r="M1762" s="9" t="s">
        <v>77</v>
      </c>
      <c r="N1762" s="9" t="s">
        <v>60</v>
      </c>
      <c r="O1762" s="9" t="s">
        <v>190</v>
      </c>
      <c r="P1762" s="9" t="s">
        <v>7890</v>
      </c>
      <c r="Q1762" s="21" t="s">
        <v>7891</v>
      </c>
      <c r="S1762" s="9" t="s">
        <v>50</v>
      </c>
      <c r="T1762" s="9">
        <v>2.0</v>
      </c>
      <c r="U1762" s="9" t="s">
        <v>51</v>
      </c>
      <c r="Y1762" s="24">
        <v>41305.0</v>
      </c>
      <c r="Z1762" s="9">
        <v>1.0</v>
      </c>
      <c r="AA1762" s="9" t="s">
        <v>52</v>
      </c>
    </row>
    <row r="1763">
      <c r="A1763" s="23">
        <v>41926.35524103009</v>
      </c>
      <c r="B1763" s="24">
        <v>41356.0</v>
      </c>
      <c r="C1763" s="9" t="s">
        <v>237</v>
      </c>
      <c r="E1763" s="9" t="s">
        <v>2306</v>
      </c>
      <c r="F1763" s="9" t="s">
        <v>8340</v>
      </c>
      <c r="G1763" s="9" t="s">
        <v>8341</v>
      </c>
      <c r="H1763" s="9">
        <v>28.0</v>
      </c>
      <c r="I1763" s="9" t="s">
        <v>58</v>
      </c>
      <c r="J1763" s="9" t="s">
        <v>59</v>
      </c>
      <c r="K1763" s="9" t="s">
        <v>59</v>
      </c>
      <c r="L1763" s="9">
        <v>8.0</v>
      </c>
      <c r="M1763" s="9" t="s">
        <v>42</v>
      </c>
      <c r="N1763" s="9" t="s">
        <v>60</v>
      </c>
      <c r="O1763" s="9" t="s">
        <v>190</v>
      </c>
      <c r="P1763" s="9" t="s">
        <v>8342</v>
      </c>
      <c r="Q1763" s="21" t="s">
        <v>8343</v>
      </c>
      <c r="S1763" s="9" t="s">
        <v>50</v>
      </c>
      <c r="T1763" s="9">
        <v>2.0</v>
      </c>
      <c r="U1763" s="9" t="s">
        <v>51</v>
      </c>
      <c r="Y1763" s="24">
        <v>41356.0</v>
      </c>
      <c r="Z1763" s="9">
        <v>1.0</v>
      </c>
      <c r="AA1763" s="9" t="s">
        <v>52</v>
      </c>
    </row>
    <row r="1764">
      <c r="A1764" s="23">
        <v>41926.89556527778</v>
      </c>
      <c r="B1764" s="24">
        <v>40920.0</v>
      </c>
      <c r="C1764" s="9" t="s">
        <v>897</v>
      </c>
      <c r="E1764" s="9" t="s">
        <v>6057</v>
      </c>
      <c r="F1764" s="9" t="s">
        <v>6058</v>
      </c>
      <c r="G1764" s="9" t="s">
        <v>6059</v>
      </c>
      <c r="H1764" s="9">
        <v>26.0</v>
      </c>
      <c r="I1764" s="9" t="s">
        <v>58</v>
      </c>
      <c r="J1764" s="9" t="s">
        <v>90</v>
      </c>
      <c r="K1764" s="9" t="s">
        <v>41</v>
      </c>
      <c r="L1764" s="9">
        <v>1.0</v>
      </c>
      <c r="M1764" s="9" t="s">
        <v>42</v>
      </c>
      <c r="N1764" s="9" t="s">
        <v>60</v>
      </c>
      <c r="O1764" s="9" t="s">
        <v>705</v>
      </c>
      <c r="P1764" s="9" t="s">
        <v>6060</v>
      </c>
      <c r="Q1764" s="21" t="s">
        <v>6061</v>
      </c>
      <c r="S1764" s="9" t="s">
        <v>50</v>
      </c>
      <c r="T1764" s="9">
        <v>2.0</v>
      </c>
      <c r="U1764" s="9" t="s">
        <v>206</v>
      </c>
      <c r="V1764" s="9" t="s">
        <v>6048</v>
      </c>
      <c r="W1764" s="9" t="s">
        <v>6043</v>
      </c>
      <c r="X1764" s="9" t="s">
        <v>6062</v>
      </c>
      <c r="Y1764" s="24">
        <v>40920.0</v>
      </c>
      <c r="Z1764" s="9">
        <v>1.0</v>
      </c>
      <c r="AA1764" s="9" t="s">
        <v>685</v>
      </c>
    </row>
    <row r="1765">
      <c r="A1765" s="23">
        <v>41926.90248193287</v>
      </c>
      <c r="B1765" s="24">
        <v>40920.0</v>
      </c>
      <c r="C1765" s="9" t="s">
        <v>148</v>
      </c>
      <c r="D1765" s="9" t="s">
        <v>6063</v>
      </c>
      <c r="E1765" s="9" t="s">
        <v>6064</v>
      </c>
      <c r="F1765" s="9" t="s">
        <v>6065</v>
      </c>
      <c r="G1765" s="9" t="s">
        <v>6066</v>
      </c>
      <c r="H1765" s="9">
        <v>59.0</v>
      </c>
      <c r="I1765" s="9" t="s">
        <v>58</v>
      </c>
      <c r="J1765" s="9" t="s">
        <v>90</v>
      </c>
      <c r="K1765" s="9" t="s">
        <v>41</v>
      </c>
      <c r="L1765" s="9">
        <v>10.0</v>
      </c>
      <c r="M1765" s="9" t="s">
        <v>42</v>
      </c>
      <c r="N1765" s="9" t="s">
        <v>60</v>
      </c>
      <c r="O1765" s="9" t="s">
        <v>705</v>
      </c>
      <c r="P1765" s="9" t="s">
        <v>6069</v>
      </c>
      <c r="Q1765" s="21" t="s">
        <v>6070</v>
      </c>
      <c r="R1765" s="9" t="s">
        <v>6075</v>
      </c>
      <c r="S1765" s="9" t="s">
        <v>50</v>
      </c>
      <c r="T1765" s="9">
        <v>4.0</v>
      </c>
      <c r="U1765" s="9" t="s">
        <v>206</v>
      </c>
      <c r="V1765" s="9" t="s">
        <v>6048</v>
      </c>
      <c r="W1765" s="9" t="s">
        <v>6043</v>
      </c>
      <c r="X1765" s="9" t="s">
        <v>6062</v>
      </c>
      <c r="Y1765" s="24">
        <v>40920.0</v>
      </c>
      <c r="Z1765" s="9">
        <v>1.0</v>
      </c>
      <c r="AA1765" s="9" t="s">
        <v>685</v>
      </c>
    </row>
    <row r="1766">
      <c r="A1766" s="23">
        <v>41926.931939375</v>
      </c>
      <c r="B1766" s="24">
        <v>40524.0</v>
      </c>
      <c r="C1766" s="9" t="s">
        <v>101</v>
      </c>
      <c r="D1766" s="9" t="s">
        <v>592</v>
      </c>
      <c r="E1766" s="9" t="s">
        <v>593</v>
      </c>
      <c r="F1766" s="9" t="s">
        <v>594</v>
      </c>
      <c r="G1766" s="9" t="s">
        <v>595</v>
      </c>
      <c r="H1766" s="9">
        <v>35.0</v>
      </c>
      <c r="I1766" s="9" t="s">
        <v>58</v>
      </c>
      <c r="J1766" s="9" t="s">
        <v>90</v>
      </c>
      <c r="K1766" s="9" t="s">
        <v>59</v>
      </c>
      <c r="L1766" s="9">
        <v>27.0</v>
      </c>
      <c r="M1766" s="9" t="s">
        <v>42</v>
      </c>
      <c r="N1766" s="9" t="s">
        <v>43</v>
      </c>
      <c r="O1766" s="9" t="s">
        <v>59</v>
      </c>
      <c r="Q1766" s="21" t="s">
        <v>596</v>
      </c>
      <c r="R1766" s="9" t="s">
        <v>602</v>
      </c>
      <c r="S1766" s="9" t="s">
        <v>50</v>
      </c>
      <c r="T1766" s="9">
        <v>1.0</v>
      </c>
      <c r="U1766" s="9" t="s">
        <v>51</v>
      </c>
      <c r="Y1766" s="24">
        <v>40524.0</v>
      </c>
      <c r="Z1766" s="9">
        <v>1.0</v>
      </c>
      <c r="AA1766" s="9" t="s">
        <v>52</v>
      </c>
    </row>
    <row r="1767">
      <c r="A1767" s="23">
        <v>41926.96962984954</v>
      </c>
      <c r="B1767" s="24">
        <v>41886.0</v>
      </c>
      <c r="C1767" s="9" t="s">
        <v>1484</v>
      </c>
      <c r="D1767" s="9" t="s">
        <v>2714</v>
      </c>
      <c r="E1767" s="9" t="s">
        <v>606</v>
      </c>
      <c r="F1767" s="9" t="s">
        <v>8566</v>
      </c>
      <c r="G1767" s="9" t="s">
        <v>8567</v>
      </c>
      <c r="H1767" s="9">
        <v>35.0</v>
      </c>
      <c r="I1767" s="9" t="s">
        <v>58</v>
      </c>
      <c r="J1767" s="9" t="s">
        <v>40</v>
      </c>
      <c r="K1767" s="9" t="s">
        <v>59</v>
      </c>
      <c r="L1767" s="9">
        <v>4.0</v>
      </c>
      <c r="M1767" s="9" t="s">
        <v>77</v>
      </c>
      <c r="N1767" s="9" t="s">
        <v>43</v>
      </c>
      <c r="O1767" s="9" t="s">
        <v>43</v>
      </c>
      <c r="P1767" s="9" t="s">
        <v>8568</v>
      </c>
      <c r="Q1767" s="21" t="s">
        <v>8569</v>
      </c>
      <c r="R1767" s="9" t="s">
        <v>8570</v>
      </c>
      <c r="S1767" s="9" t="s">
        <v>50</v>
      </c>
      <c r="T1767" s="9">
        <v>1.0</v>
      </c>
      <c r="U1767" s="9" t="s">
        <v>206</v>
      </c>
      <c r="V1767" s="9" t="s">
        <v>8571</v>
      </c>
      <c r="W1767" s="9" t="s">
        <v>8572</v>
      </c>
      <c r="Y1767" s="24">
        <v>41886.0</v>
      </c>
      <c r="Z1767" s="9">
        <v>1.0</v>
      </c>
      <c r="AA1767" s="9" t="s">
        <v>52</v>
      </c>
    </row>
    <row r="1768">
      <c r="A1768" s="23">
        <v>41927.514811967594</v>
      </c>
      <c r="B1768" s="24">
        <v>41149.0</v>
      </c>
      <c r="C1768" s="9" t="s">
        <v>101</v>
      </c>
      <c r="D1768" s="9" t="s">
        <v>153</v>
      </c>
      <c r="E1768" s="9" t="s">
        <v>7112</v>
      </c>
      <c r="F1768" s="9" t="s">
        <v>5183</v>
      </c>
      <c r="G1768" s="9" t="s">
        <v>7113</v>
      </c>
      <c r="H1768" s="9">
        <v>22.0</v>
      </c>
      <c r="I1768" s="9" t="s">
        <v>58</v>
      </c>
      <c r="J1768" s="9" t="s">
        <v>40</v>
      </c>
      <c r="K1768" s="9" t="s">
        <v>41</v>
      </c>
      <c r="L1768" s="9">
        <v>1.0</v>
      </c>
      <c r="M1768" s="9" t="s">
        <v>42</v>
      </c>
      <c r="N1768" s="9" t="s">
        <v>43</v>
      </c>
      <c r="O1768" s="9" t="s">
        <v>43</v>
      </c>
      <c r="P1768" s="9" t="s">
        <v>7115</v>
      </c>
      <c r="Q1768" s="21" t="s">
        <v>7117</v>
      </c>
      <c r="S1768" s="9" t="s">
        <v>50</v>
      </c>
      <c r="T1768" s="9">
        <v>1.0</v>
      </c>
      <c r="U1768" s="9" t="s">
        <v>51</v>
      </c>
      <c r="Y1768" s="24">
        <v>41149.0</v>
      </c>
      <c r="Z1768" s="9">
        <v>1.0</v>
      </c>
      <c r="AA1768" s="9" t="s">
        <v>685</v>
      </c>
    </row>
    <row r="1769">
      <c r="A1769" s="23">
        <v>41927.51795543981</v>
      </c>
      <c r="B1769" s="24">
        <v>41135.0</v>
      </c>
      <c r="C1769" s="9" t="s">
        <v>101</v>
      </c>
      <c r="D1769" s="9" t="s">
        <v>2512</v>
      </c>
      <c r="E1769" s="9" t="s">
        <v>7076</v>
      </c>
      <c r="F1769" s="9" t="s">
        <v>6177</v>
      </c>
      <c r="G1769" s="9" t="s">
        <v>7077</v>
      </c>
      <c r="H1769" s="9">
        <v>32.0</v>
      </c>
      <c r="I1769" s="9" t="s">
        <v>58</v>
      </c>
      <c r="J1769" s="9" t="s">
        <v>59</v>
      </c>
      <c r="K1769" s="9" t="s">
        <v>109</v>
      </c>
      <c r="L1769" s="9">
        <v>1.0</v>
      </c>
      <c r="M1769" s="9" t="s">
        <v>42</v>
      </c>
      <c r="N1769" s="9" t="s">
        <v>43</v>
      </c>
      <c r="O1769" s="9" t="s">
        <v>43</v>
      </c>
      <c r="P1769" s="9" t="s">
        <v>7078</v>
      </c>
      <c r="Q1769" s="21" t="s">
        <v>7079</v>
      </c>
      <c r="S1769" s="9" t="s">
        <v>50</v>
      </c>
      <c r="T1769" s="9">
        <v>1.0</v>
      </c>
      <c r="U1769" s="9" t="s">
        <v>51</v>
      </c>
      <c r="Y1769" s="24">
        <v>41135.0</v>
      </c>
      <c r="Z1769" s="9">
        <v>1.0</v>
      </c>
      <c r="AA1769" s="9" t="s">
        <v>685</v>
      </c>
    </row>
    <row r="1770">
      <c r="A1770" s="23">
        <v>41927.70874233796</v>
      </c>
      <c r="B1770" s="24">
        <v>41903.0</v>
      </c>
      <c r="C1770" s="9" t="s">
        <v>1484</v>
      </c>
      <c r="G1770" s="9" t="s">
        <v>8573</v>
      </c>
      <c r="I1770" s="9" t="s">
        <v>58</v>
      </c>
      <c r="J1770" s="9" t="s">
        <v>40</v>
      </c>
      <c r="K1770" s="9" t="s">
        <v>59</v>
      </c>
      <c r="L1770" s="9">
        <v>3.0</v>
      </c>
      <c r="M1770" s="9" t="s">
        <v>59</v>
      </c>
      <c r="N1770" s="9" t="s">
        <v>59</v>
      </c>
      <c r="O1770" s="9" t="s">
        <v>59</v>
      </c>
      <c r="P1770" s="9" t="s">
        <v>8574</v>
      </c>
      <c r="Q1770" s="21" t="s">
        <v>8575</v>
      </c>
      <c r="R1770" s="9" t="s">
        <v>8576</v>
      </c>
      <c r="S1770" s="9" t="s">
        <v>175</v>
      </c>
      <c r="T1770" s="9">
        <v>4.0</v>
      </c>
      <c r="U1770" s="9" t="s">
        <v>51</v>
      </c>
      <c r="Y1770" s="24">
        <v>41886.0</v>
      </c>
      <c r="Z1770" s="9">
        <v>1.0</v>
      </c>
      <c r="AA1770" s="9" t="s">
        <v>52</v>
      </c>
    </row>
    <row r="1771">
      <c r="A1771" s="23">
        <v>41927.72769734954</v>
      </c>
      <c r="B1771" s="24">
        <v>41900.0</v>
      </c>
      <c r="C1771" s="9" t="s">
        <v>232</v>
      </c>
      <c r="G1771" s="9" t="s">
        <v>8577</v>
      </c>
      <c r="H1771" s="9">
        <v>29.0</v>
      </c>
      <c r="I1771" s="9" t="s">
        <v>58</v>
      </c>
      <c r="J1771" s="9" t="s">
        <v>40</v>
      </c>
      <c r="K1771" s="9" t="s">
        <v>59</v>
      </c>
      <c r="L1771" s="9">
        <v>4.0</v>
      </c>
      <c r="M1771" s="9" t="s">
        <v>42</v>
      </c>
      <c r="N1771" s="9" t="s">
        <v>60</v>
      </c>
      <c r="O1771" s="9" t="s">
        <v>61</v>
      </c>
      <c r="P1771" s="9" t="s">
        <v>8578</v>
      </c>
      <c r="Q1771" s="21" t="s">
        <v>8579</v>
      </c>
      <c r="R1771" s="9" t="s">
        <v>8580</v>
      </c>
      <c r="S1771" s="9" t="s">
        <v>50</v>
      </c>
      <c r="T1771" s="9">
        <v>2.0</v>
      </c>
      <c r="U1771" s="9" t="s">
        <v>51</v>
      </c>
      <c r="Y1771" s="24">
        <v>41900.0</v>
      </c>
      <c r="Z1771" s="9">
        <v>1.0</v>
      </c>
      <c r="AA1771" s="9" t="s">
        <v>52</v>
      </c>
    </row>
    <row r="1772">
      <c r="A1772" s="23">
        <v>41927.7690739699</v>
      </c>
      <c r="B1772" s="24">
        <v>41775.0</v>
      </c>
      <c r="C1772" s="9" t="s">
        <v>247</v>
      </c>
      <c r="E1772" s="9" t="s">
        <v>248</v>
      </c>
      <c r="F1772" s="9" t="s">
        <v>1577</v>
      </c>
      <c r="G1772" s="9" t="s">
        <v>3217</v>
      </c>
      <c r="H1772" s="9">
        <v>20.0</v>
      </c>
      <c r="I1772" s="9" t="s">
        <v>58</v>
      </c>
      <c r="J1772" s="9" t="s">
        <v>40</v>
      </c>
      <c r="K1772" s="9" t="s">
        <v>41</v>
      </c>
      <c r="L1772" s="9">
        <v>14.0</v>
      </c>
      <c r="M1772" s="9" t="s">
        <v>77</v>
      </c>
      <c r="N1772" s="9" t="s">
        <v>43</v>
      </c>
      <c r="O1772" s="9" t="s">
        <v>43</v>
      </c>
      <c r="P1772" s="9" t="s">
        <v>8581</v>
      </c>
      <c r="Q1772" s="21" t="s">
        <v>8582</v>
      </c>
      <c r="R1772" s="9" t="s">
        <v>2702</v>
      </c>
      <c r="S1772" s="9" t="s">
        <v>175</v>
      </c>
      <c r="T1772" s="9">
        <v>1.0</v>
      </c>
      <c r="U1772" s="9" t="s">
        <v>51</v>
      </c>
      <c r="Y1772" s="24">
        <v>41752.0</v>
      </c>
      <c r="Z1772" s="9">
        <v>1.0</v>
      </c>
      <c r="AA1772" s="9" t="s">
        <v>52</v>
      </c>
    </row>
    <row r="1773">
      <c r="A1773" s="23">
        <v>41927.92233297454</v>
      </c>
      <c r="B1773" s="24">
        <v>41145.0</v>
      </c>
      <c r="S1773" s="9" t="s">
        <v>50</v>
      </c>
      <c r="AA1773" s="9" t="s">
        <v>212</v>
      </c>
    </row>
    <row r="1774">
      <c r="A1774" s="23">
        <v>41927.92779099537</v>
      </c>
      <c r="B1774" s="24">
        <v>41145.0</v>
      </c>
      <c r="C1774" s="9" t="s">
        <v>85</v>
      </c>
      <c r="E1774" s="9" t="s">
        <v>466</v>
      </c>
      <c r="F1774" s="9" t="s">
        <v>468</v>
      </c>
      <c r="G1774" s="9" t="s">
        <v>6855</v>
      </c>
      <c r="H1774" s="9">
        <v>31.0</v>
      </c>
      <c r="I1774" s="9" t="s">
        <v>58</v>
      </c>
      <c r="J1774" s="9" t="s">
        <v>40</v>
      </c>
      <c r="K1774" s="9" t="s">
        <v>41</v>
      </c>
      <c r="L1774" s="9">
        <v>3.0</v>
      </c>
      <c r="M1774" s="9" t="s">
        <v>42</v>
      </c>
      <c r="N1774" s="9" t="s">
        <v>43</v>
      </c>
      <c r="O1774" s="9" t="s">
        <v>43</v>
      </c>
      <c r="P1774" s="9" t="s">
        <v>7106</v>
      </c>
      <c r="Q1774" s="21" t="s">
        <v>6857</v>
      </c>
      <c r="R1774" s="9" t="s">
        <v>6860</v>
      </c>
      <c r="S1774" s="9" t="s">
        <v>50</v>
      </c>
      <c r="T1774" s="9">
        <v>3.0</v>
      </c>
      <c r="U1774" s="9" t="s">
        <v>66</v>
      </c>
      <c r="Y1774" s="24">
        <v>41145.0</v>
      </c>
      <c r="Z1774" s="9">
        <v>1.0</v>
      </c>
      <c r="AA1774" s="9" t="s">
        <v>52</v>
      </c>
    </row>
    <row r="1775">
      <c r="A1775" s="23">
        <v>41927.92907091435</v>
      </c>
      <c r="B1775" s="24">
        <v>41927.0</v>
      </c>
      <c r="C1775" s="9" t="s">
        <v>197</v>
      </c>
      <c r="E1775" s="9" t="s">
        <v>8583</v>
      </c>
      <c r="F1775" s="9" t="s">
        <v>8584</v>
      </c>
      <c r="I1775" s="9" t="s">
        <v>58</v>
      </c>
      <c r="J1775" s="9" t="s">
        <v>59</v>
      </c>
      <c r="K1775" s="9" t="s">
        <v>59</v>
      </c>
      <c r="M1775" s="9" t="s">
        <v>42</v>
      </c>
      <c r="N1775" s="9" t="s">
        <v>60</v>
      </c>
      <c r="O1775" s="9" t="s">
        <v>190</v>
      </c>
      <c r="Q1775" s="21" t="s">
        <v>8585</v>
      </c>
      <c r="R1775" s="9" t="s">
        <v>8586</v>
      </c>
      <c r="S1775" s="9" t="s">
        <v>50</v>
      </c>
      <c r="T1775" s="9">
        <v>5.0</v>
      </c>
      <c r="U1775" s="9" t="s">
        <v>51</v>
      </c>
      <c r="Y1775" s="24">
        <v>41927.0</v>
      </c>
      <c r="Z1775" s="9">
        <v>1.0</v>
      </c>
      <c r="AA1775" s="9" t="s">
        <v>52</v>
      </c>
    </row>
    <row r="1776">
      <c r="A1776" s="23">
        <v>41927.93268230324</v>
      </c>
      <c r="B1776" s="24">
        <v>41927.0</v>
      </c>
      <c r="C1776" s="9" t="s">
        <v>121</v>
      </c>
      <c r="E1776" s="9" t="s">
        <v>1619</v>
      </c>
      <c r="I1776" s="9" t="s">
        <v>58</v>
      </c>
      <c r="J1776" s="9" t="s">
        <v>59</v>
      </c>
      <c r="K1776" s="9" t="s">
        <v>59</v>
      </c>
      <c r="M1776" s="9" t="s">
        <v>42</v>
      </c>
      <c r="N1776" s="9" t="s">
        <v>59</v>
      </c>
      <c r="O1776" s="9" t="s">
        <v>59</v>
      </c>
      <c r="Q1776" s="21" t="s">
        <v>8587</v>
      </c>
      <c r="S1776" s="9" t="s">
        <v>50</v>
      </c>
      <c r="U1776" s="9" t="s">
        <v>51</v>
      </c>
      <c r="Y1776" s="24">
        <v>41922.0</v>
      </c>
      <c r="Z1776" s="9">
        <v>1.0</v>
      </c>
      <c r="AA1776" s="9" t="s">
        <v>685</v>
      </c>
    </row>
    <row r="1777">
      <c r="A1777" s="23">
        <v>41927.941165115735</v>
      </c>
      <c r="B1777" s="24">
        <v>41458.0</v>
      </c>
      <c r="C1777" s="9" t="s">
        <v>101</v>
      </c>
      <c r="D1777" s="9" t="s">
        <v>8527</v>
      </c>
      <c r="E1777" s="9" t="s">
        <v>8527</v>
      </c>
      <c r="F1777" s="9" t="s">
        <v>8528</v>
      </c>
      <c r="G1777" s="9" t="s">
        <v>8530</v>
      </c>
      <c r="H1777" s="9">
        <v>30.0</v>
      </c>
      <c r="I1777" s="9" t="s">
        <v>58</v>
      </c>
      <c r="J1777" s="9" t="s">
        <v>59</v>
      </c>
      <c r="K1777" s="9" t="s">
        <v>109</v>
      </c>
      <c r="L1777" s="9">
        <v>3.0</v>
      </c>
      <c r="M1777" s="9" t="s">
        <v>77</v>
      </c>
      <c r="N1777" s="9" t="s">
        <v>60</v>
      </c>
      <c r="O1777" s="9" t="s">
        <v>78</v>
      </c>
      <c r="Q1777" s="21" t="s">
        <v>8533</v>
      </c>
      <c r="S1777" s="9" t="s">
        <v>50</v>
      </c>
      <c r="T1777" s="9">
        <v>5.0</v>
      </c>
      <c r="U1777" s="9" t="s">
        <v>51</v>
      </c>
      <c r="Y1777" s="24">
        <v>41458.0</v>
      </c>
      <c r="Z1777" s="9">
        <v>1.0</v>
      </c>
      <c r="AA1777" s="9" t="s">
        <v>52</v>
      </c>
    </row>
    <row r="1778">
      <c r="A1778" s="23">
        <v>41927.94850627315</v>
      </c>
      <c r="B1778" s="24">
        <v>41281.0</v>
      </c>
      <c r="C1778" s="9" t="s">
        <v>378</v>
      </c>
      <c r="E1778" s="9" t="s">
        <v>380</v>
      </c>
      <c r="F1778" s="9" t="s">
        <v>393</v>
      </c>
      <c r="G1778" s="9" t="s">
        <v>384</v>
      </c>
      <c r="H1778" s="9">
        <v>30.0</v>
      </c>
      <c r="I1778" s="9" t="s">
        <v>58</v>
      </c>
      <c r="J1778" s="9" t="s">
        <v>59</v>
      </c>
      <c r="K1778" s="9" t="s">
        <v>41</v>
      </c>
      <c r="L1778" s="9">
        <v>3.0</v>
      </c>
      <c r="M1778" s="9" t="s">
        <v>42</v>
      </c>
      <c r="N1778" s="9" t="s">
        <v>43</v>
      </c>
      <c r="O1778" s="9" t="s">
        <v>78</v>
      </c>
      <c r="P1778" s="9" t="s">
        <v>7557</v>
      </c>
      <c r="Q1778" s="21" t="s">
        <v>388</v>
      </c>
      <c r="R1778" s="9" t="s">
        <v>7558</v>
      </c>
      <c r="S1778" s="9" t="s">
        <v>50</v>
      </c>
      <c r="T1778" s="9">
        <v>1.0</v>
      </c>
      <c r="U1778" s="9" t="s">
        <v>51</v>
      </c>
      <c r="Y1778" s="24">
        <v>41281.0</v>
      </c>
      <c r="Z1778" s="9">
        <v>1.0</v>
      </c>
      <c r="AA1778" s="9" t="s">
        <v>52</v>
      </c>
    </row>
    <row r="1779">
      <c r="A1779" s="23">
        <v>41927.95132078704</v>
      </c>
      <c r="B1779" s="24">
        <v>41487.0</v>
      </c>
      <c r="C1779" s="9" t="s">
        <v>261</v>
      </c>
      <c r="D1779" s="9" t="s">
        <v>2961</v>
      </c>
      <c r="E1779" s="9" t="s">
        <v>2961</v>
      </c>
      <c r="F1779" s="9" t="s">
        <v>811</v>
      </c>
      <c r="G1779" s="9" t="s">
        <v>8588</v>
      </c>
      <c r="H1779" s="9">
        <v>34.0</v>
      </c>
      <c r="I1779" s="9" t="s">
        <v>59</v>
      </c>
      <c r="J1779" s="9" t="s">
        <v>59</v>
      </c>
      <c r="K1779" s="9" t="s">
        <v>59</v>
      </c>
      <c r="M1779" s="9" t="s">
        <v>77</v>
      </c>
      <c r="N1779" s="9" t="s">
        <v>60</v>
      </c>
      <c r="O1779" s="9" t="s">
        <v>78</v>
      </c>
      <c r="Q1779" s="21" t="s">
        <v>8589</v>
      </c>
      <c r="R1779" s="9" t="s">
        <v>8590</v>
      </c>
      <c r="S1779" s="9" t="s">
        <v>50</v>
      </c>
      <c r="T1779" s="9">
        <v>4.0</v>
      </c>
      <c r="U1779" s="9" t="s">
        <v>51</v>
      </c>
      <c r="Y1779" s="24">
        <v>41487.0</v>
      </c>
      <c r="Z1779" s="9">
        <v>1.0</v>
      </c>
      <c r="AA1779" s="9" t="s">
        <v>52</v>
      </c>
    </row>
    <row r="1780">
      <c r="A1780" s="23">
        <v>41927.98061543982</v>
      </c>
      <c r="B1780" s="24">
        <v>41486.0</v>
      </c>
      <c r="C1780" s="9" t="s">
        <v>85</v>
      </c>
      <c r="E1780" s="9" t="s">
        <v>586</v>
      </c>
      <c r="F1780" s="9" t="s">
        <v>587</v>
      </c>
      <c r="G1780" s="9" t="s">
        <v>8591</v>
      </c>
      <c r="H1780" s="9">
        <v>19.0</v>
      </c>
      <c r="I1780" s="9" t="s">
        <v>58</v>
      </c>
      <c r="J1780" s="9" t="s">
        <v>59</v>
      </c>
      <c r="K1780" s="9" t="s">
        <v>109</v>
      </c>
      <c r="L1780" s="9">
        <v>1.0</v>
      </c>
      <c r="M1780" s="9" t="s">
        <v>42</v>
      </c>
      <c r="N1780" s="9" t="s">
        <v>43</v>
      </c>
      <c r="O1780" s="9" t="s">
        <v>59</v>
      </c>
      <c r="P1780" s="9" t="s">
        <v>8592</v>
      </c>
      <c r="Q1780" s="21" t="s">
        <v>8593</v>
      </c>
      <c r="R1780" s="9" t="s">
        <v>8594</v>
      </c>
      <c r="S1780" s="9" t="s">
        <v>50</v>
      </c>
      <c r="T1780" s="9">
        <v>1.0</v>
      </c>
      <c r="U1780" s="9" t="s">
        <v>51</v>
      </c>
      <c r="Y1780" s="24">
        <v>41486.0</v>
      </c>
      <c r="Z1780" s="9">
        <v>1.0</v>
      </c>
      <c r="AA1780" s="9" t="s">
        <v>52</v>
      </c>
    </row>
    <row r="1781">
      <c r="A1781" s="23">
        <v>41927.98891792824</v>
      </c>
      <c r="B1781" s="24">
        <v>41482.0</v>
      </c>
      <c r="C1781" s="9" t="s">
        <v>300</v>
      </c>
      <c r="E1781" s="9" t="s">
        <v>2098</v>
      </c>
      <c r="F1781" s="9" t="s">
        <v>8595</v>
      </c>
      <c r="G1781" s="9" t="s">
        <v>2101</v>
      </c>
      <c r="H1781" s="9">
        <v>24.0</v>
      </c>
      <c r="I1781" s="9" t="s">
        <v>58</v>
      </c>
      <c r="J1781" s="9" t="s">
        <v>59</v>
      </c>
      <c r="K1781" s="9" t="s">
        <v>59</v>
      </c>
      <c r="M1781" s="9" t="s">
        <v>42</v>
      </c>
      <c r="N1781" s="9" t="s">
        <v>43</v>
      </c>
      <c r="O1781" s="9" t="s">
        <v>59</v>
      </c>
      <c r="P1781" s="9" t="s">
        <v>8596</v>
      </c>
      <c r="Q1781" s="21" t="s">
        <v>8597</v>
      </c>
      <c r="R1781" s="9" t="s">
        <v>2104</v>
      </c>
      <c r="S1781" s="9" t="s">
        <v>50</v>
      </c>
      <c r="T1781" s="9">
        <v>1.0</v>
      </c>
      <c r="U1781" s="9" t="s">
        <v>51</v>
      </c>
      <c r="Y1781" s="24">
        <v>41526.0</v>
      </c>
      <c r="Z1781" s="9">
        <v>2.0</v>
      </c>
      <c r="AA1781" s="9" t="s">
        <v>52</v>
      </c>
    </row>
    <row r="1782">
      <c r="A1782" s="23">
        <v>41928.048110474534</v>
      </c>
      <c r="B1782" s="24">
        <v>40562.0</v>
      </c>
      <c r="S1782" s="9" t="s">
        <v>50</v>
      </c>
      <c r="AA1782" s="9" t="s">
        <v>212</v>
      </c>
    </row>
    <row r="1783">
      <c r="A1783" s="23">
        <v>41928.06772180555</v>
      </c>
      <c r="B1783" s="24">
        <v>41504.0</v>
      </c>
      <c r="S1783" s="9" t="s">
        <v>50</v>
      </c>
      <c r="AA1783" s="9" t="s">
        <v>212</v>
      </c>
    </row>
    <row r="1784">
      <c r="A1784" s="23">
        <v>41928.073848935186</v>
      </c>
      <c r="B1784" s="24">
        <v>41164.0</v>
      </c>
      <c r="C1784" s="9" t="s">
        <v>635</v>
      </c>
      <c r="D1784" s="9" t="s">
        <v>7153</v>
      </c>
      <c r="E1784" s="9" t="s">
        <v>7155</v>
      </c>
      <c r="G1784" s="9" t="s">
        <v>7157</v>
      </c>
      <c r="H1784" s="9">
        <v>19.0</v>
      </c>
      <c r="I1784" s="9" t="s">
        <v>58</v>
      </c>
      <c r="J1784" s="9" t="s">
        <v>59</v>
      </c>
      <c r="K1784" s="9" t="s">
        <v>59</v>
      </c>
      <c r="L1784" s="9">
        <v>77.0</v>
      </c>
      <c r="M1784" s="9" t="s">
        <v>42</v>
      </c>
      <c r="N1784" s="9" t="s">
        <v>60</v>
      </c>
      <c r="O1784" s="9" t="s">
        <v>7158</v>
      </c>
      <c r="Q1784" s="21" t="s">
        <v>7159</v>
      </c>
      <c r="S1784" s="9" t="s">
        <v>50</v>
      </c>
      <c r="U1784" s="9" t="s">
        <v>51</v>
      </c>
      <c r="Y1784" s="24">
        <v>41164.0</v>
      </c>
      <c r="Z1784" s="9">
        <v>1.0</v>
      </c>
      <c r="AA1784" s="9" t="s">
        <v>52</v>
      </c>
    </row>
    <row r="1785">
      <c r="A1785" s="23">
        <v>41928.08485449074</v>
      </c>
      <c r="B1785" s="24">
        <v>41928.0</v>
      </c>
      <c r="C1785" s="9" t="s">
        <v>176</v>
      </c>
      <c r="E1785" s="9" t="s">
        <v>2772</v>
      </c>
      <c r="F1785" s="9" t="s">
        <v>8598</v>
      </c>
      <c r="G1785" s="9" t="s">
        <v>8599</v>
      </c>
      <c r="H1785" s="9">
        <v>19.0</v>
      </c>
      <c r="I1785" s="9" t="s">
        <v>58</v>
      </c>
      <c r="J1785" s="9" t="s">
        <v>90</v>
      </c>
      <c r="K1785" s="9" t="s">
        <v>41</v>
      </c>
      <c r="M1785" s="9" t="s">
        <v>77</v>
      </c>
      <c r="N1785" s="9" t="s">
        <v>43</v>
      </c>
      <c r="O1785" s="9" t="s">
        <v>43</v>
      </c>
      <c r="Q1785" s="21" t="s">
        <v>8600</v>
      </c>
      <c r="R1785" s="9" t="s">
        <v>811</v>
      </c>
      <c r="S1785" s="9" t="s">
        <v>50</v>
      </c>
      <c r="U1785" s="9" t="s">
        <v>51</v>
      </c>
      <c r="Y1785" s="24">
        <v>41383.0</v>
      </c>
      <c r="Z1785" s="9">
        <v>1.0</v>
      </c>
      <c r="AA1785" s="9" t="s">
        <v>685</v>
      </c>
    </row>
    <row r="1786">
      <c r="A1786" s="23">
        <v>41928.11540083333</v>
      </c>
      <c r="B1786" s="24">
        <v>41030.0</v>
      </c>
      <c r="C1786" s="9" t="s">
        <v>347</v>
      </c>
      <c r="E1786" s="9" t="s">
        <v>6590</v>
      </c>
      <c r="F1786" s="9" t="s">
        <v>6591</v>
      </c>
      <c r="G1786" s="9" t="s">
        <v>6592</v>
      </c>
      <c r="H1786" s="9">
        <v>20.0</v>
      </c>
      <c r="I1786" s="9" t="s">
        <v>58</v>
      </c>
      <c r="J1786" s="9" t="s">
        <v>59</v>
      </c>
      <c r="K1786" s="9" t="s">
        <v>41</v>
      </c>
      <c r="L1786" s="9">
        <v>1.0</v>
      </c>
      <c r="M1786" s="9" t="s">
        <v>59</v>
      </c>
      <c r="N1786" s="9" t="s">
        <v>43</v>
      </c>
      <c r="O1786" s="9" t="s">
        <v>59</v>
      </c>
      <c r="P1786" s="9" t="s">
        <v>6593</v>
      </c>
      <c r="Q1786" s="21" t="s">
        <v>6594</v>
      </c>
      <c r="S1786" s="9" t="s">
        <v>50</v>
      </c>
      <c r="T1786" s="9">
        <v>2.0</v>
      </c>
      <c r="U1786" s="9" t="s">
        <v>51</v>
      </c>
      <c r="Y1786" s="24">
        <v>41030.0</v>
      </c>
      <c r="Z1786" s="9">
        <v>2.0</v>
      </c>
      <c r="AA1786" s="9" t="s">
        <v>52</v>
      </c>
    </row>
    <row r="1787">
      <c r="A1787" s="23">
        <v>41928.253731296296</v>
      </c>
      <c r="B1787" s="24">
        <v>41911.0</v>
      </c>
      <c r="C1787" s="9" t="s">
        <v>237</v>
      </c>
      <c r="D1787" s="9" t="s">
        <v>2306</v>
      </c>
      <c r="E1787" s="9" t="s">
        <v>8601</v>
      </c>
      <c r="F1787" s="9" t="s">
        <v>537</v>
      </c>
      <c r="G1787" s="9" t="s">
        <v>8602</v>
      </c>
      <c r="H1787" s="9">
        <v>47.0</v>
      </c>
      <c r="I1787" s="9" t="s">
        <v>58</v>
      </c>
      <c r="J1787" s="9" t="s">
        <v>59</v>
      </c>
      <c r="K1787" s="9" t="s">
        <v>59</v>
      </c>
      <c r="L1787" s="9">
        <v>12.0</v>
      </c>
      <c r="M1787" s="9" t="s">
        <v>42</v>
      </c>
      <c r="N1787" s="9" t="s">
        <v>60</v>
      </c>
      <c r="O1787" s="9" t="s">
        <v>190</v>
      </c>
      <c r="P1787" s="9" t="s">
        <v>8603</v>
      </c>
      <c r="Q1787" s="21" t="s">
        <v>8604</v>
      </c>
      <c r="S1787" s="9" t="s">
        <v>50</v>
      </c>
      <c r="T1787" s="9">
        <v>3.0</v>
      </c>
      <c r="U1787" s="9" t="s">
        <v>51</v>
      </c>
      <c r="Y1787" s="24">
        <v>41911.0</v>
      </c>
      <c r="Z1787" s="9">
        <v>1.0</v>
      </c>
      <c r="AA1787" s="9" t="s">
        <v>52</v>
      </c>
    </row>
    <row r="1788">
      <c r="A1788" s="23">
        <v>41928.25938166667</v>
      </c>
      <c r="B1788" s="24">
        <v>41911.0</v>
      </c>
      <c r="C1788" s="9" t="s">
        <v>237</v>
      </c>
      <c r="D1788" s="9" t="s">
        <v>2306</v>
      </c>
      <c r="E1788" s="9" t="s">
        <v>8601</v>
      </c>
      <c r="F1788" s="9" t="s">
        <v>537</v>
      </c>
      <c r="G1788" s="9" t="s">
        <v>8605</v>
      </c>
      <c r="H1788" s="9">
        <v>51.0</v>
      </c>
      <c r="I1788" s="9" t="s">
        <v>58</v>
      </c>
      <c r="J1788" s="9" t="s">
        <v>59</v>
      </c>
      <c r="K1788" s="9" t="s">
        <v>59</v>
      </c>
      <c r="L1788" s="9">
        <v>12.0</v>
      </c>
      <c r="M1788" s="9" t="s">
        <v>77</v>
      </c>
      <c r="N1788" s="9" t="s">
        <v>43</v>
      </c>
      <c r="O1788" s="9" t="s">
        <v>43</v>
      </c>
      <c r="P1788" s="9" t="s">
        <v>8606</v>
      </c>
      <c r="Q1788" s="21" t="s">
        <v>8604</v>
      </c>
      <c r="S1788" s="9" t="s">
        <v>50</v>
      </c>
      <c r="T1788" s="9">
        <v>1.0</v>
      </c>
      <c r="U1788" s="9" t="s">
        <v>51</v>
      </c>
      <c r="Y1788" s="24">
        <v>41911.0</v>
      </c>
      <c r="Z1788" s="9">
        <v>1.0</v>
      </c>
      <c r="AA1788" s="9" t="s">
        <v>685</v>
      </c>
    </row>
    <row r="1789">
      <c r="A1789" s="23">
        <v>41928.26732399306</v>
      </c>
      <c r="B1789" s="24">
        <v>40940.0</v>
      </c>
      <c r="C1789" s="9" t="s">
        <v>34</v>
      </c>
      <c r="D1789" s="9" t="s">
        <v>6286</v>
      </c>
      <c r="E1789" s="9" t="s">
        <v>36</v>
      </c>
      <c r="F1789" s="9" t="s">
        <v>6288</v>
      </c>
      <c r="G1789" s="9" t="s">
        <v>6289</v>
      </c>
      <c r="H1789" s="9">
        <v>15.0</v>
      </c>
      <c r="I1789" s="9" t="s">
        <v>58</v>
      </c>
      <c r="J1789" s="9" t="s">
        <v>40</v>
      </c>
      <c r="K1789" s="9" t="s">
        <v>41</v>
      </c>
      <c r="L1789" s="9">
        <v>1.0</v>
      </c>
      <c r="M1789" s="9" t="s">
        <v>42</v>
      </c>
      <c r="N1789" s="9" t="s">
        <v>60</v>
      </c>
      <c r="O1789" s="9" t="s">
        <v>190</v>
      </c>
      <c r="P1789" s="9" t="s">
        <v>6290</v>
      </c>
      <c r="Q1789" s="21" t="s">
        <v>6291</v>
      </c>
      <c r="S1789" s="9" t="s">
        <v>50</v>
      </c>
      <c r="T1789" s="9">
        <v>1.0</v>
      </c>
      <c r="U1789" s="9" t="s">
        <v>51</v>
      </c>
      <c r="Y1789" s="24">
        <v>34001.0</v>
      </c>
      <c r="Z1789" s="9">
        <v>1.0</v>
      </c>
      <c r="AA1789" s="9" t="s">
        <v>52</v>
      </c>
    </row>
    <row r="1790">
      <c r="A1790" s="23">
        <v>41928.2892144213</v>
      </c>
      <c r="B1790" s="24">
        <v>40941.0</v>
      </c>
      <c r="C1790" s="9" t="s">
        <v>237</v>
      </c>
      <c r="E1790" s="9" t="s">
        <v>1651</v>
      </c>
      <c r="F1790" s="9" t="s">
        <v>537</v>
      </c>
      <c r="G1790" s="9" t="s">
        <v>6298</v>
      </c>
      <c r="H1790" s="9">
        <v>19.0</v>
      </c>
      <c r="I1790" s="9" t="s">
        <v>58</v>
      </c>
      <c r="J1790" s="9" t="s">
        <v>40</v>
      </c>
      <c r="K1790" s="9" t="s">
        <v>41</v>
      </c>
      <c r="L1790" s="9">
        <v>1.0</v>
      </c>
      <c r="M1790" s="9" t="s">
        <v>42</v>
      </c>
      <c r="N1790" s="9" t="s">
        <v>43</v>
      </c>
      <c r="O1790" s="9" t="s">
        <v>43</v>
      </c>
      <c r="P1790" s="9" t="s">
        <v>6302</v>
      </c>
      <c r="Q1790" s="21" t="s">
        <v>6303</v>
      </c>
      <c r="S1790" s="9" t="s">
        <v>50</v>
      </c>
      <c r="T1790" s="9">
        <v>1.0</v>
      </c>
      <c r="U1790" s="9" t="s">
        <v>51</v>
      </c>
      <c r="Y1790" s="24">
        <v>40941.0</v>
      </c>
      <c r="Z1790" s="9">
        <v>1.0</v>
      </c>
      <c r="AA1790" s="9" t="s">
        <v>685</v>
      </c>
    </row>
    <row r="1791">
      <c r="A1791" s="23">
        <v>41928.539578958334</v>
      </c>
      <c r="B1791" s="24">
        <v>40774.0</v>
      </c>
      <c r="C1791" s="9" t="s">
        <v>34</v>
      </c>
      <c r="D1791" s="9" t="s">
        <v>4006</v>
      </c>
      <c r="E1791" s="9" t="s">
        <v>36</v>
      </c>
      <c r="F1791" s="9" t="s">
        <v>4009</v>
      </c>
      <c r="G1791" s="9" t="s">
        <v>4011</v>
      </c>
      <c r="H1791" s="9">
        <v>39.0</v>
      </c>
      <c r="I1791" s="9" t="s">
        <v>58</v>
      </c>
      <c r="J1791" s="9" t="s">
        <v>59</v>
      </c>
      <c r="K1791" s="9" t="s">
        <v>109</v>
      </c>
      <c r="L1791" s="9">
        <v>3.0</v>
      </c>
      <c r="M1791" s="9" t="s">
        <v>42</v>
      </c>
      <c r="N1791" s="9" t="s">
        <v>60</v>
      </c>
      <c r="O1791" s="9" t="s">
        <v>474</v>
      </c>
      <c r="Q1791" s="21" t="s">
        <v>4012</v>
      </c>
      <c r="S1791" s="9" t="s">
        <v>50</v>
      </c>
      <c r="T1791" s="9">
        <v>4.0</v>
      </c>
      <c r="U1791" s="9" t="s">
        <v>51</v>
      </c>
      <c r="Y1791" s="24">
        <v>40774.0</v>
      </c>
      <c r="Z1791" s="9">
        <v>1.0</v>
      </c>
      <c r="AA1791" s="9" t="s">
        <v>52</v>
      </c>
    </row>
    <row r="1792">
      <c r="A1792" s="23">
        <v>41928.56341306713</v>
      </c>
      <c r="B1792" s="24">
        <v>41463.0</v>
      </c>
      <c r="C1792" s="9" t="s">
        <v>247</v>
      </c>
      <c r="D1792" s="9" t="s">
        <v>8548</v>
      </c>
      <c r="E1792" s="9" t="s">
        <v>8549</v>
      </c>
      <c r="G1792" s="9" t="s">
        <v>8550</v>
      </c>
      <c r="H1792" s="9">
        <v>55.0</v>
      </c>
      <c r="I1792" s="9" t="s">
        <v>58</v>
      </c>
      <c r="J1792" s="9" t="s">
        <v>59</v>
      </c>
      <c r="K1792" s="9" t="s">
        <v>59</v>
      </c>
      <c r="L1792" s="9">
        <v>1.0</v>
      </c>
      <c r="M1792" s="9" t="s">
        <v>42</v>
      </c>
      <c r="N1792" s="9" t="s">
        <v>60</v>
      </c>
      <c r="O1792" s="9" t="s">
        <v>59</v>
      </c>
      <c r="P1792" s="9" t="s">
        <v>8551</v>
      </c>
      <c r="Q1792" s="21" t="s">
        <v>8552</v>
      </c>
      <c r="R1792" s="9" t="s">
        <v>267</v>
      </c>
      <c r="S1792" s="9" t="s">
        <v>50</v>
      </c>
      <c r="T1792" s="9">
        <v>4.0</v>
      </c>
      <c r="U1792" s="9" t="s">
        <v>51</v>
      </c>
      <c r="Y1792" s="24">
        <v>41463.0</v>
      </c>
      <c r="Z1792" s="9">
        <v>1.0</v>
      </c>
      <c r="AA1792" s="9" t="s">
        <v>52</v>
      </c>
    </row>
    <row r="1793">
      <c r="A1793" s="23">
        <v>41928.572023761575</v>
      </c>
      <c r="B1793" s="24">
        <v>41316.0</v>
      </c>
      <c r="C1793" s="9" t="s">
        <v>101</v>
      </c>
      <c r="D1793" s="9" t="s">
        <v>2215</v>
      </c>
      <c r="E1793" s="9" t="s">
        <v>2215</v>
      </c>
      <c r="F1793" s="9" t="s">
        <v>267</v>
      </c>
      <c r="G1793" s="9" t="s">
        <v>8087</v>
      </c>
      <c r="H1793" s="9">
        <v>30.0</v>
      </c>
      <c r="I1793" s="9" t="s">
        <v>58</v>
      </c>
      <c r="J1793" s="9" t="s">
        <v>40</v>
      </c>
      <c r="K1793" s="9" t="s">
        <v>41</v>
      </c>
      <c r="M1793" s="9" t="s">
        <v>77</v>
      </c>
      <c r="N1793" s="9" t="s">
        <v>60</v>
      </c>
      <c r="O1793" s="9" t="s">
        <v>59</v>
      </c>
      <c r="P1793" s="9" t="s">
        <v>8115</v>
      </c>
      <c r="Q1793" s="21" t="s">
        <v>8089</v>
      </c>
      <c r="R1793" s="9" t="s">
        <v>8116</v>
      </c>
      <c r="S1793" s="9" t="s">
        <v>50</v>
      </c>
      <c r="T1793" s="9">
        <v>3.0</v>
      </c>
      <c r="U1793" s="9" t="s">
        <v>51</v>
      </c>
      <c r="Y1793" s="24">
        <v>41316.0</v>
      </c>
      <c r="Z1793" s="9">
        <v>1.0</v>
      </c>
      <c r="AA1793" s="9" t="s">
        <v>52</v>
      </c>
    </row>
    <row r="1794">
      <c r="A1794" s="23">
        <v>41928.59326486111</v>
      </c>
      <c r="B1794" s="24">
        <v>41928.0</v>
      </c>
      <c r="C1794" s="9" t="s">
        <v>237</v>
      </c>
      <c r="E1794" s="9" t="s">
        <v>8607</v>
      </c>
      <c r="F1794" s="9" t="s">
        <v>537</v>
      </c>
      <c r="G1794" s="9" t="s">
        <v>6086</v>
      </c>
      <c r="H1794" s="9">
        <v>26.0</v>
      </c>
      <c r="I1794" s="9" t="s">
        <v>58</v>
      </c>
      <c r="J1794" s="9" t="s">
        <v>40</v>
      </c>
      <c r="K1794" s="9" t="s">
        <v>41</v>
      </c>
      <c r="L1794" s="9">
        <v>1.0</v>
      </c>
      <c r="M1794" s="9" t="s">
        <v>42</v>
      </c>
      <c r="N1794" s="9" t="s">
        <v>60</v>
      </c>
      <c r="O1794" s="9" t="s">
        <v>78</v>
      </c>
      <c r="P1794" s="9" t="s">
        <v>8608</v>
      </c>
      <c r="Q1794" s="21" t="s">
        <v>8609</v>
      </c>
      <c r="S1794" s="9" t="s">
        <v>50</v>
      </c>
      <c r="T1794" s="9">
        <v>2.0</v>
      </c>
      <c r="U1794" s="9" t="s">
        <v>51</v>
      </c>
      <c r="Y1794" s="24">
        <v>40920.0</v>
      </c>
      <c r="Z1794" s="9">
        <v>1.0</v>
      </c>
      <c r="AA1794" s="9" t="s">
        <v>52</v>
      </c>
    </row>
    <row r="1795">
      <c r="A1795" s="23">
        <v>41928.59985197917</v>
      </c>
      <c r="B1795" s="24">
        <v>41928.0</v>
      </c>
      <c r="C1795" s="9" t="s">
        <v>237</v>
      </c>
      <c r="E1795" s="9" t="s">
        <v>8610</v>
      </c>
      <c r="F1795" s="9" t="s">
        <v>537</v>
      </c>
      <c r="G1795" s="9" t="s">
        <v>6265</v>
      </c>
      <c r="H1795" s="9">
        <v>17.0</v>
      </c>
      <c r="I1795" s="9" t="s">
        <v>58</v>
      </c>
      <c r="J1795" s="9" t="s">
        <v>40</v>
      </c>
      <c r="K1795" s="9" t="s">
        <v>41</v>
      </c>
      <c r="L1795" s="9">
        <v>1.0</v>
      </c>
      <c r="M1795" s="9" t="s">
        <v>42</v>
      </c>
      <c r="N1795" s="9" t="s">
        <v>60</v>
      </c>
      <c r="O1795" s="9" t="s">
        <v>8611</v>
      </c>
      <c r="P1795" s="9" t="s">
        <v>8612</v>
      </c>
      <c r="Q1795" s="21" t="s">
        <v>8613</v>
      </c>
      <c r="R1795" s="9" t="s">
        <v>8617</v>
      </c>
      <c r="S1795" s="9" t="s">
        <v>50</v>
      </c>
      <c r="T1795" s="9">
        <v>5.0</v>
      </c>
      <c r="U1795" s="9" t="s">
        <v>51</v>
      </c>
      <c r="Y1795" s="24">
        <v>40937.0</v>
      </c>
      <c r="Z1795" s="9">
        <v>1.0</v>
      </c>
      <c r="AA1795" s="9" t="s">
        <v>52</v>
      </c>
    </row>
    <row r="1796">
      <c r="A1796" s="23">
        <v>41928.60805648148</v>
      </c>
      <c r="B1796" s="24">
        <v>41846.0</v>
      </c>
      <c r="C1796" s="9" t="s">
        <v>418</v>
      </c>
      <c r="D1796" s="9" t="s">
        <v>5106</v>
      </c>
      <c r="E1796" s="9" t="s">
        <v>8618</v>
      </c>
      <c r="F1796" s="9" t="s">
        <v>8619</v>
      </c>
      <c r="G1796" s="9" t="s">
        <v>8620</v>
      </c>
      <c r="H1796" s="9">
        <v>45.0</v>
      </c>
      <c r="I1796" s="9" t="s">
        <v>58</v>
      </c>
      <c r="J1796" s="9" t="s">
        <v>59</v>
      </c>
      <c r="K1796" s="9" t="s">
        <v>59</v>
      </c>
      <c r="L1796" s="9">
        <v>4.0</v>
      </c>
      <c r="M1796" s="9" t="s">
        <v>42</v>
      </c>
      <c r="N1796" s="9" t="s">
        <v>60</v>
      </c>
      <c r="O1796" s="9" t="s">
        <v>78</v>
      </c>
      <c r="P1796" s="9" t="s">
        <v>8621</v>
      </c>
      <c r="Q1796" s="21" t="s">
        <v>8622</v>
      </c>
      <c r="R1796" s="9" t="s">
        <v>8626</v>
      </c>
      <c r="S1796" s="9" t="s">
        <v>50</v>
      </c>
      <c r="T1796" s="9">
        <v>3.0</v>
      </c>
      <c r="U1796" s="9" t="s">
        <v>51</v>
      </c>
      <c r="Y1796" s="24">
        <v>40750.0</v>
      </c>
      <c r="Z1796" s="9">
        <v>1.0</v>
      </c>
      <c r="AA1796" s="9" t="s">
        <v>52</v>
      </c>
    </row>
    <row r="1797">
      <c r="A1797" s="23">
        <v>41928.68697355324</v>
      </c>
      <c r="B1797" s="24">
        <v>41333.0</v>
      </c>
      <c r="C1797" s="9" t="s">
        <v>101</v>
      </c>
      <c r="D1797" s="9" t="s">
        <v>1039</v>
      </c>
      <c r="E1797" s="9" t="s">
        <v>332</v>
      </c>
      <c r="F1797" s="9" t="s">
        <v>8319</v>
      </c>
      <c r="G1797" s="9" t="s">
        <v>8320</v>
      </c>
      <c r="H1797" s="9">
        <v>20.0</v>
      </c>
      <c r="I1797" s="9" t="s">
        <v>58</v>
      </c>
      <c r="J1797" s="9" t="s">
        <v>40</v>
      </c>
      <c r="K1797" s="9" t="s">
        <v>41</v>
      </c>
      <c r="L1797" s="9">
        <v>7.0</v>
      </c>
      <c r="M1797" s="9" t="s">
        <v>42</v>
      </c>
      <c r="N1797" s="9" t="s">
        <v>60</v>
      </c>
      <c r="O1797" s="9" t="s">
        <v>190</v>
      </c>
      <c r="P1797" s="9" t="s">
        <v>8321</v>
      </c>
      <c r="Q1797" s="21" t="s">
        <v>8322</v>
      </c>
      <c r="R1797" s="9" t="s">
        <v>8323</v>
      </c>
      <c r="S1797" s="9" t="s">
        <v>50</v>
      </c>
      <c r="T1797" s="9">
        <v>1.0</v>
      </c>
      <c r="U1797" s="9" t="s">
        <v>66</v>
      </c>
      <c r="Y1797" s="24">
        <v>40565.0</v>
      </c>
      <c r="Z1797" s="9">
        <v>1.0</v>
      </c>
      <c r="AA1797" s="9" t="s">
        <v>685</v>
      </c>
    </row>
    <row r="1798">
      <c r="A1798" s="23">
        <v>41928.687814675926</v>
      </c>
      <c r="B1798" s="24">
        <v>41333.0</v>
      </c>
      <c r="C1798" s="9" t="s">
        <v>247</v>
      </c>
      <c r="D1798" s="9" t="s">
        <v>248</v>
      </c>
      <c r="E1798" s="9" t="s">
        <v>248</v>
      </c>
      <c r="F1798" s="9" t="s">
        <v>1577</v>
      </c>
      <c r="I1798" s="9" t="s">
        <v>58</v>
      </c>
      <c r="J1798" s="9" t="s">
        <v>59</v>
      </c>
      <c r="K1798" s="9" t="s">
        <v>59</v>
      </c>
      <c r="M1798" s="9" t="s">
        <v>77</v>
      </c>
      <c r="N1798" s="9" t="s">
        <v>60</v>
      </c>
      <c r="O1798" s="9" t="s">
        <v>78</v>
      </c>
      <c r="P1798" s="9" t="s">
        <v>8324</v>
      </c>
      <c r="Q1798" s="21" t="s">
        <v>8325</v>
      </c>
      <c r="S1798" s="9" t="s">
        <v>50</v>
      </c>
      <c r="T1798" s="9">
        <v>3.0</v>
      </c>
      <c r="U1798" s="9" t="s">
        <v>66</v>
      </c>
      <c r="Y1798" s="24">
        <v>41333.0</v>
      </c>
      <c r="Z1798" s="9">
        <v>1.0</v>
      </c>
      <c r="AA1798" s="9" t="s">
        <v>685</v>
      </c>
    </row>
    <row r="1799">
      <c r="A1799" s="23">
        <v>41928.68860417824</v>
      </c>
      <c r="B1799" s="24">
        <v>41333.0</v>
      </c>
      <c r="C1799" s="9" t="s">
        <v>85</v>
      </c>
      <c r="D1799" s="9" t="s">
        <v>115</v>
      </c>
      <c r="E1799" s="9" t="s">
        <v>87</v>
      </c>
      <c r="F1799" s="9" t="s">
        <v>2250</v>
      </c>
      <c r="I1799" s="9" t="s">
        <v>58</v>
      </c>
      <c r="J1799" s="9" t="s">
        <v>59</v>
      </c>
      <c r="K1799" s="9" t="s">
        <v>59</v>
      </c>
      <c r="M1799" s="9" t="s">
        <v>42</v>
      </c>
      <c r="N1799" s="9" t="s">
        <v>60</v>
      </c>
      <c r="O1799" s="9" t="s">
        <v>190</v>
      </c>
      <c r="P1799" s="9" t="s">
        <v>8326</v>
      </c>
      <c r="Q1799" s="21" t="s">
        <v>8327</v>
      </c>
      <c r="R1799" s="9" t="s">
        <v>8328</v>
      </c>
      <c r="S1799" s="9" t="s">
        <v>50</v>
      </c>
      <c r="T1799" s="9">
        <v>1.0</v>
      </c>
      <c r="U1799" s="9" t="s">
        <v>66</v>
      </c>
      <c r="Y1799" s="24">
        <v>41333.0</v>
      </c>
      <c r="Z1799" s="9">
        <v>2.0</v>
      </c>
      <c r="AA1799" s="9" t="s">
        <v>685</v>
      </c>
    </row>
    <row r="1800">
      <c r="A1800" s="23">
        <v>41928.68879046296</v>
      </c>
      <c r="B1800" s="24">
        <v>41333.0</v>
      </c>
      <c r="S1800" s="9" t="s">
        <v>50</v>
      </c>
      <c r="AA1800" s="9" t="s">
        <v>212</v>
      </c>
    </row>
    <row r="1801">
      <c r="A1801" s="23">
        <v>41928.822829432866</v>
      </c>
      <c r="B1801" s="24">
        <v>41790.0</v>
      </c>
      <c r="C1801" s="9" t="s">
        <v>105</v>
      </c>
      <c r="D1801" s="9" t="s">
        <v>5986</v>
      </c>
      <c r="E1801" s="9" t="s">
        <v>5987</v>
      </c>
      <c r="F1801" s="9" t="s">
        <v>8636</v>
      </c>
      <c r="G1801" s="9" t="s">
        <v>8637</v>
      </c>
      <c r="H1801" s="9">
        <v>44.0</v>
      </c>
      <c r="I1801" s="9" t="s">
        <v>58</v>
      </c>
      <c r="J1801" s="9" t="s">
        <v>40</v>
      </c>
      <c r="K1801" s="9" t="s">
        <v>59</v>
      </c>
      <c r="L1801" s="9">
        <v>1.0</v>
      </c>
      <c r="M1801" s="9" t="s">
        <v>42</v>
      </c>
      <c r="N1801" s="9" t="s">
        <v>60</v>
      </c>
      <c r="O1801" s="9" t="s">
        <v>61</v>
      </c>
      <c r="P1801" s="9" t="s">
        <v>8638</v>
      </c>
      <c r="Q1801" s="21" t="s">
        <v>8639</v>
      </c>
      <c r="S1801" s="9" t="s">
        <v>50</v>
      </c>
      <c r="T1801" s="9">
        <v>3.0</v>
      </c>
      <c r="U1801" s="9" t="s">
        <v>51</v>
      </c>
      <c r="Y1801" s="24">
        <v>41790.0</v>
      </c>
      <c r="Z1801" s="9">
        <v>1.0</v>
      </c>
      <c r="AA1801" s="9" t="s">
        <v>52</v>
      </c>
    </row>
    <row r="1802">
      <c r="A1802" s="23">
        <v>41928.84412699074</v>
      </c>
      <c r="B1802" s="24">
        <v>41799.0</v>
      </c>
      <c r="C1802" s="9" t="s">
        <v>6223</v>
      </c>
      <c r="D1802" s="9" t="s">
        <v>1272</v>
      </c>
      <c r="E1802" s="9" t="s">
        <v>8646</v>
      </c>
      <c r="F1802" s="9" t="s">
        <v>8647</v>
      </c>
      <c r="G1802" s="9" t="s">
        <v>8648</v>
      </c>
      <c r="H1802" s="9">
        <v>29.0</v>
      </c>
      <c r="I1802" s="9" t="s">
        <v>58</v>
      </c>
      <c r="J1802" s="9" t="s">
        <v>59</v>
      </c>
      <c r="K1802" s="9" t="s">
        <v>59</v>
      </c>
      <c r="M1802" s="9" t="s">
        <v>42</v>
      </c>
      <c r="N1802" s="9" t="s">
        <v>59</v>
      </c>
      <c r="O1802" s="9" t="s">
        <v>59</v>
      </c>
      <c r="P1802" s="9" t="s">
        <v>8649</v>
      </c>
      <c r="Q1802" s="21" t="s">
        <v>8650</v>
      </c>
      <c r="S1802" s="9" t="s">
        <v>50</v>
      </c>
      <c r="T1802" s="9">
        <v>2.0</v>
      </c>
      <c r="U1802" s="9" t="s">
        <v>51</v>
      </c>
      <c r="Y1802" s="24">
        <v>41798.0</v>
      </c>
      <c r="Z1802" s="9">
        <v>1.0</v>
      </c>
      <c r="AA1802" s="9" t="s">
        <v>52</v>
      </c>
    </row>
    <row r="1803">
      <c r="A1803" s="23">
        <v>41928.9928371875</v>
      </c>
      <c r="B1803" s="24">
        <v>41207.0</v>
      </c>
      <c r="C1803" s="9" t="s">
        <v>85</v>
      </c>
      <c r="D1803" s="9" t="s">
        <v>7295</v>
      </c>
      <c r="E1803" s="9" t="s">
        <v>466</v>
      </c>
      <c r="F1803" s="9" t="s">
        <v>7296</v>
      </c>
      <c r="G1803" s="9" t="s">
        <v>7297</v>
      </c>
      <c r="H1803" s="9">
        <v>42.0</v>
      </c>
      <c r="I1803" s="9" t="s">
        <v>58</v>
      </c>
      <c r="J1803" s="9" t="s">
        <v>59</v>
      </c>
      <c r="K1803" s="9" t="s">
        <v>59</v>
      </c>
      <c r="L1803" s="9">
        <v>4.0</v>
      </c>
      <c r="M1803" s="9" t="s">
        <v>42</v>
      </c>
      <c r="N1803" s="9" t="s">
        <v>43</v>
      </c>
      <c r="O1803" s="9" t="s">
        <v>43</v>
      </c>
      <c r="P1803" s="9" t="s">
        <v>7298</v>
      </c>
      <c r="Q1803" s="21" t="s">
        <v>7299</v>
      </c>
      <c r="R1803" s="9" t="s">
        <v>7304</v>
      </c>
      <c r="S1803" s="9" t="s">
        <v>50</v>
      </c>
      <c r="T1803" s="9">
        <v>3.0</v>
      </c>
      <c r="U1803" s="9" t="s">
        <v>51</v>
      </c>
      <c r="Y1803" s="24">
        <v>41207.0</v>
      </c>
      <c r="Z1803" s="9">
        <v>1.0</v>
      </c>
      <c r="AA1803" s="9" t="s">
        <v>52</v>
      </c>
    </row>
    <row r="1804">
      <c r="A1804" s="23">
        <v>41939.648670717586</v>
      </c>
      <c r="B1804" s="24">
        <v>40999.0</v>
      </c>
      <c r="C1804" s="9" t="s">
        <v>261</v>
      </c>
      <c r="D1804" s="9" t="s">
        <v>383</v>
      </c>
      <c r="E1804" s="9" t="s">
        <v>383</v>
      </c>
      <c r="F1804" s="9" t="s">
        <v>6485</v>
      </c>
      <c r="G1804" s="9" t="s">
        <v>6486</v>
      </c>
      <c r="H1804" s="9">
        <v>29.0</v>
      </c>
      <c r="I1804" s="9" t="s">
        <v>58</v>
      </c>
      <c r="J1804" s="9" t="s">
        <v>59</v>
      </c>
      <c r="K1804" s="9" t="s">
        <v>59</v>
      </c>
      <c r="L1804" s="9">
        <v>1.0</v>
      </c>
      <c r="M1804" s="9" t="s">
        <v>42</v>
      </c>
      <c r="N1804" s="9" t="s">
        <v>60</v>
      </c>
      <c r="O1804" s="9" t="s">
        <v>190</v>
      </c>
      <c r="P1804" s="9" t="s">
        <v>6489</v>
      </c>
      <c r="Q1804" s="21" t="s">
        <v>6492</v>
      </c>
      <c r="S1804" s="9" t="s">
        <v>50</v>
      </c>
      <c r="T1804" s="9">
        <v>3.0</v>
      </c>
      <c r="U1804" s="9" t="s">
        <v>206</v>
      </c>
      <c r="V1804" s="9" t="s">
        <v>6495</v>
      </c>
      <c r="W1804" s="9" t="s">
        <v>6496</v>
      </c>
      <c r="X1804" s="9" t="s">
        <v>6497</v>
      </c>
      <c r="Y1804" s="24">
        <v>40999.0</v>
      </c>
      <c r="Z1804" s="9">
        <v>1.0</v>
      </c>
      <c r="AA1804" s="9" t="s">
        <v>52</v>
      </c>
    </row>
    <row r="1805">
      <c r="A1805" s="23">
        <v>41946.91327518519</v>
      </c>
      <c r="B1805" s="24">
        <v>40750.0</v>
      </c>
      <c r="S1805" s="9" t="s">
        <v>175</v>
      </c>
      <c r="AA1805" s="9" t="s">
        <v>212</v>
      </c>
    </row>
    <row r="1806">
      <c r="A1806" s="23">
        <v>41946.92109373843</v>
      </c>
      <c r="B1806" s="24">
        <v>40750.0</v>
      </c>
      <c r="C1806" s="9" t="s">
        <v>34</v>
      </c>
      <c r="D1806" s="9" t="s">
        <v>276</v>
      </c>
      <c r="E1806" s="9" t="s">
        <v>36</v>
      </c>
      <c r="I1806" s="9" t="s">
        <v>58</v>
      </c>
      <c r="J1806" s="9" t="s">
        <v>59</v>
      </c>
      <c r="K1806" s="9" t="s">
        <v>59</v>
      </c>
      <c r="M1806" s="9" t="s">
        <v>77</v>
      </c>
      <c r="N1806" s="9" t="s">
        <v>59</v>
      </c>
      <c r="O1806" s="9" t="s">
        <v>59</v>
      </c>
      <c r="P1806" s="9" t="s">
        <v>3477</v>
      </c>
      <c r="Q1806" s="21" t="s">
        <v>3478</v>
      </c>
      <c r="S1806" s="9" t="s">
        <v>50</v>
      </c>
      <c r="T1806" s="9">
        <v>4.0</v>
      </c>
      <c r="U1806" s="9" t="s">
        <v>66</v>
      </c>
      <c r="Y1806" s="24">
        <v>40750.0</v>
      </c>
      <c r="Z1806" s="9">
        <v>1.0</v>
      </c>
      <c r="AA1806" s="9" t="s">
        <v>52</v>
      </c>
    </row>
    <row r="1807">
      <c r="A1807" s="23">
        <v>41946.938168182875</v>
      </c>
      <c r="B1807" s="24">
        <v>40750.0</v>
      </c>
      <c r="C1807" s="9" t="s">
        <v>148</v>
      </c>
      <c r="G1807" s="9" t="s">
        <v>3486</v>
      </c>
      <c r="I1807" s="9" t="s">
        <v>58</v>
      </c>
      <c r="J1807" s="9" t="s">
        <v>59</v>
      </c>
      <c r="K1807" s="9" t="s">
        <v>59</v>
      </c>
      <c r="M1807" s="9" t="s">
        <v>77</v>
      </c>
      <c r="N1807" s="9" t="s">
        <v>43</v>
      </c>
      <c r="O1807" s="9" t="s">
        <v>43</v>
      </c>
      <c r="P1807" s="9" t="s">
        <v>3489</v>
      </c>
      <c r="Q1807" s="21" t="s">
        <v>3490</v>
      </c>
      <c r="S1807" s="9" t="s">
        <v>50</v>
      </c>
      <c r="T1807" s="9">
        <v>2.0</v>
      </c>
      <c r="U1807" s="9" t="s">
        <v>66</v>
      </c>
      <c r="Y1807" s="24">
        <v>40750.0</v>
      </c>
      <c r="Z1807" s="9">
        <v>5.0</v>
      </c>
      <c r="AA1807" s="9" t="s">
        <v>685</v>
      </c>
    </row>
    <row r="1808">
      <c r="A1808" s="23">
        <v>41946.957138541664</v>
      </c>
      <c r="B1808" s="24">
        <v>40753.0</v>
      </c>
      <c r="C1808" s="9" t="s">
        <v>418</v>
      </c>
      <c r="E1808" s="9" t="s">
        <v>3511</v>
      </c>
      <c r="G1808" s="9" t="s">
        <v>3512</v>
      </c>
      <c r="H1808" s="9">
        <v>21.0</v>
      </c>
      <c r="I1808" s="9" t="s">
        <v>58</v>
      </c>
      <c r="J1808" s="9" t="s">
        <v>59</v>
      </c>
      <c r="K1808" s="9" t="s">
        <v>59</v>
      </c>
      <c r="M1808" s="9" t="s">
        <v>77</v>
      </c>
      <c r="N1808" s="9" t="s">
        <v>60</v>
      </c>
      <c r="O1808" s="9" t="s">
        <v>78</v>
      </c>
      <c r="P1808" s="9" t="s">
        <v>3515</v>
      </c>
      <c r="Q1808" s="21" t="s">
        <v>3516</v>
      </c>
      <c r="S1808" s="9" t="s">
        <v>50</v>
      </c>
      <c r="T1808" s="9">
        <v>4.0</v>
      </c>
      <c r="U1808" s="9" t="s">
        <v>66</v>
      </c>
      <c r="Y1808" s="24">
        <v>40751.0</v>
      </c>
      <c r="Z1808" s="9">
        <v>1.0</v>
      </c>
      <c r="AA1808" s="9" t="s">
        <v>52</v>
      </c>
    </row>
    <row r="1809">
      <c r="A1809" s="23">
        <v>41946.963504074076</v>
      </c>
      <c r="B1809" s="24">
        <v>40753.0</v>
      </c>
      <c r="C1809" s="9" t="s">
        <v>121</v>
      </c>
      <c r="E1809" s="9" t="s">
        <v>130</v>
      </c>
      <c r="G1809" s="9" t="s">
        <v>3518</v>
      </c>
      <c r="H1809" s="9">
        <v>44.0</v>
      </c>
      <c r="I1809" s="9" t="s">
        <v>58</v>
      </c>
      <c r="J1809" s="9" t="s">
        <v>90</v>
      </c>
      <c r="K1809" s="9" t="s">
        <v>109</v>
      </c>
      <c r="M1809" s="9" t="s">
        <v>42</v>
      </c>
      <c r="N1809" s="9" t="s">
        <v>60</v>
      </c>
      <c r="O1809" s="9" t="s">
        <v>190</v>
      </c>
      <c r="P1809" s="9" t="s">
        <v>3519</v>
      </c>
      <c r="Q1809" s="21" t="s">
        <v>3520</v>
      </c>
      <c r="S1809" s="9" t="s">
        <v>50</v>
      </c>
      <c r="T1809" s="9">
        <v>5.0</v>
      </c>
      <c r="U1809" s="9" t="s">
        <v>66</v>
      </c>
      <c r="Y1809" s="24">
        <v>40753.0</v>
      </c>
      <c r="Z1809" s="9">
        <v>1.0</v>
      </c>
      <c r="AA1809" s="9" t="s">
        <v>685</v>
      </c>
    </row>
    <row r="1810">
      <c r="A1810" s="23">
        <v>41946.96765528935</v>
      </c>
      <c r="B1810" s="24">
        <v>40753.0</v>
      </c>
      <c r="C1810" s="9" t="s">
        <v>34</v>
      </c>
      <c r="D1810" s="9" t="s">
        <v>276</v>
      </c>
      <c r="E1810" s="9" t="s">
        <v>36</v>
      </c>
      <c r="I1810" s="9" t="s">
        <v>58</v>
      </c>
      <c r="J1810" s="9" t="s">
        <v>59</v>
      </c>
      <c r="K1810" s="9" t="s">
        <v>59</v>
      </c>
      <c r="M1810" s="9" t="s">
        <v>59</v>
      </c>
      <c r="N1810" s="9" t="s">
        <v>60</v>
      </c>
      <c r="O1810" s="9" t="s">
        <v>61</v>
      </c>
      <c r="P1810" s="9" t="s">
        <v>3526</v>
      </c>
      <c r="Q1810" s="21" t="s">
        <v>3527</v>
      </c>
      <c r="S1810" s="9" t="s">
        <v>50</v>
      </c>
      <c r="T1810" s="9">
        <v>5.0</v>
      </c>
      <c r="U1810" s="9" t="s">
        <v>66</v>
      </c>
      <c r="Y1810" s="24">
        <v>40753.0</v>
      </c>
      <c r="Z1810" s="9">
        <v>1.0</v>
      </c>
      <c r="AA1810" s="9" t="s">
        <v>685</v>
      </c>
    </row>
    <row r="1811">
      <c r="A1811" s="23">
        <v>41946.97242334491</v>
      </c>
      <c r="B1811" s="24">
        <v>40753.0</v>
      </c>
      <c r="C1811" s="9" t="s">
        <v>418</v>
      </c>
      <c r="E1811" s="9" t="s">
        <v>3429</v>
      </c>
      <c r="G1811" s="9" t="s">
        <v>3431</v>
      </c>
      <c r="H1811" s="9">
        <v>49.0</v>
      </c>
      <c r="I1811" s="9" t="s">
        <v>58</v>
      </c>
      <c r="J1811" s="9" t="s">
        <v>90</v>
      </c>
      <c r="K1811" s="9" t="s">
        <v>109</v>
      </c>
      <c r="L1811" s="9">
        <v>3.0</v>
      </c>
      <c r="M1811" s="9" t="s">
        <v>42</v>
      </c>
      <c r="N1811" s="9" t="s">
        <v>60</v>
      </c>
      <c r="O1811" s="9" t="s">
        <v>190</v>
      </c>
      <c r="P1811" s="9" t="s">
        <v>3535</v>
      </c>
      <c r="Q1811" s="21" t="s">
        <v>3536</v>
      </c>
      <c r="S1811" s="9" t="s">
        <v>50</v>
      </c>
      <c r="T1811" s="9">
        <v>4.0</v>
      </c>
      <c r="U1811" s="9" t="s">
        <v>66</v>
      </c>
      <c r="Y1811" s="24">
        <v>40747.0</v>
      </c>
      <c r="Z1811" s="9">
        <v>3.0</v>
      </c>
      <c r="AA1811" s="9" t="s">
        <v>685</v>
      </c>
    </row>
    <row r="1812">
      <c r="A1812" s="23">
        <v>41946.97417945602</v>
      </c>
      <c r="B1812" s="24">
        <v>40752.0</v>
      </c>
      <c r="S1812" s="9" t="s">
        <v>175</v>
      </c>
      <c r="AA1812" s="9" t="s">
        <v>212</v>
      </c>
    </row>
    <row r="1813">
      <c r="A1813" s="23">
        <v>41946.980900462964</v>
      </c>
      <c r="B1813" s="24">
        <v>40753.0</v>
      </c>
      <c r="C1813" s="9" t="s">
        <v>247</v>
      </c>
      <c r="D1813" s="9" t="s">
        <v>1260</v>
      </c>
      <c r="F1813" s="9" t="s">
        <v>3540</v>
      </c>
      <c r="G1813" s="9" t="s">
        <v>3541</v>
      </c>
      <c r="H1813" s="9">
        <v>29.0</v>
      </c>
      <c r="I1813" s="9" t="s">
        <v>58</v>
      </c>
      <c r="J1813" s="9" t="s">
        <v>59</v>
      </c>
      <c r="K1813" s="9" t="s">
        <v>59</v>
      </c>
      <c r="M1813" s="9" t="s">
        <v>42</v>
      </c>
      <c r="N1813" s="9" t="s">
        <v>60</v>
      </c>
      <c r="O1813" s="9" t="s">
        <v>705</v>
      </c>
      <c r="Q1813" s="21" t="s">
        <v>3542</v>
      </c>
      <c r="S1813" s="9" t="s">
        <v>50</v>
      </c>
      <c r="T1813" s="9">
        <v>5.0</v>
      </c>
      <c r="U1813" s="9" t="s">
        <v>66</v>
      </c>
      <c r="Y1813" s="24">
        <v>40753.0</v>
      </c>
      <c r="Z1813" s="9">
        <v>6.0</v>
      </c>
      <c r="AA1813" s="9" t="s">
        <v>685</v>
      </c>
    </row>
    <row r="1814">
      <c r="A1814" s="23">
        <v>41946.98508719907</v>
      </c>
      <c r="B1814" s="24">
        <v>40753.0</v>
      </c>
      <c r="C1814" s="9" t="s">
        <v>232</v>
      </c>
      <c r="D1814" s="9" t="s">
        <v>308</v>
      </c>
      <c r="E1814" s="9" t="s">
        <v>2105</v>
      </c>
      <c r="F1814" s="9" t="s">
        <v>3549</v>
      </c>
      <c r="I1814" s="9" t="s">
        <v>58</v>
      </c>
      <c r="J1814" s="9" t="s">
        <v>59</v>
      </c>
      <c r="K1814" s="9" t="s">
        <v>59</v>
      </c>
      <c r="M1814" s="9" t="s">
        <v>77</v>
      </c>
      <c r="N1814" s="9" t="s">
        <v>43</v>
      </c>
      <c r="O1814" s="9" t="s">
        <v>1276</v>
      </c>
      <c r="Q1814" s="21" t="s">
        <v>3550</v>
      </c>
      <c r="S1814" s="9" t="s">
        <v>50</v>
      </c>
      <c r="U1814" s="9" t="s">
        <v>66</v>
      </c>
      <c r="Y1814" s="24">
        <v>40753.0</v>
      </c>
      <c r="Z1814" s="9">
        <v>10.0</v>
      </c>
      <c r="AA1814" s="9" t="s">
        <v>685</v>
      </c>
    </row>
    <row r="1815">
      <c r="A1815" s="23">
        <v>41946.988278055556</v>
      </c>
      <c r="B1815" s="24">
        <v>40751.0</v>
      </c>
      <c r="C1815" s="9" t="s">
        <v>347</v>
      </c>
      <c r="D1815" s="9" t="s">
        <v>651</v>
      </c>
      <c r="E1815" s="9" t="s">
        <v>2574</v>
      </c>
      <c r="I1815" s="9" t="s">
        <v>58</v>
      </c>
      <c r="J1815" s="9" t="s">
        <v>59</v>
      </c>
      <c r="K1815" s="9" t="s">
        <v>59</v>
      </c>
      <c r="M1815" s="9" t="s">
        <v>42</v>
      </c>
      <c r="N1815" s="9" t="s">
        <v>60</v>
      </c>
      <c r="O1815" s="9" t="s">
        <v>61</v>
      </c>
      <c r="P1815" s="9" t="s">
        <v>3491</v>
      </c>
      <c r="Q1815" s="21" t="s">
        <v>3492</v>
      </c>
      <c r="S1815" s="9" t="s">
        <v>50</v>
      </c>
      <c r="U1815" s="9" t="s">
        <v>66</v>
      </c>
      <c r="Y1815" s="24">
        <v>40745.0</v>
      </c>
      <c r="Z1815" s="9">
        <v>3.0</v>
      </c>
      <c r="AA1815" s="9" t="s">
        <v>685</v>
      </c>
    </row>
    <row r="1816">
      <c r="A1816" s="23">
        <v>41956.928872847224</v>
      </c>
      <c r="B1816" s="24">
        <v>40921.0</v>
      </c>
      <c r="C1816" s="9" t="s">
        <v>253</v>
      </c>
      <c r="D1816" s="9" t="s">
        <v>546</v>
      </c>
      <c r="E1816" s="9" t="s">
        <v>547</v>
      </c>
      <c r="F1816" s="9" t="s">
        <v>3374</v>
      </c>
      <c r="G1816" s="9" t="s">
        <v>6080</v>
      </c>
      <c r="H1816" s="9">
        <v>21.0</v>
      </c>
      <c r="I1816" s="9" t="s">
        <v>58</v>
      </c>
      <c r="J1816" s="9" t="s">
        <v>59</v>
      </c>
      <c r="K1816" s="9" t="s">
        <v>59</v>
      </c>
      <c r="L1816" s="9">
        <v>2.0</v>
      </c>
      <c r="M1816" s="9" t="s">
        <v>42</v>
      </c>
      <c r="N1816" s="9" t="s">
        <v>43</v>
      </c>
      <c r="O1816" s="9" t="s">
        <v>43</v>
      </c>
      <c r="P1816" s="9" t="s">
        <v>6081</v>
      </c>
      <c r="Q1816" s="21" t="s">
        <v>6082</v>
      </c>
      <c r="R1816" s="9" t="s">
        <v>6083</v>
      </c>
      <c r="S1816" s="9" t="s">
        <v>50</v>
      </c>
      <c r="T1816" s="9">
        <v>1.0</v>
      </c>
      <c r="U1816" s="9" t="s">
        <v>206</v>
      </c>
      <c r="V1816" s="9" t="s">
        <v>6084</v>
      </c>
      <c r="W1816" s="9" t="s">
        <v>5279</v>
      </c>
      <c r="Y1816" s="24">
        <v>41652.0</v>
      </c>
      <c r="Z1816" s="9">
        <v>1.0</v>
      </c>
      <c r="AA1816" s="9" t="s">
        <v>52</v>
      </c>
    </row>
    <row r="1817">
      <c r="A1817" s="23">
        <v>41956.93537606481</v>
      </c>
      <c r="B1817" s="24">
        <v>40921.0</v>
      </c>
      <c r="C1817" s="9" t="s">
        <v>237</v>
      </c>
      <c r="D1817" s="9" t="s">
        <v>6085</v>
      </c>
      <c r="E1817" s="9" t="s">
        <v>239</v>
      </c>
      <c r="F1817" s="9" t="s">
        <v>240</v>
      </c>
      <c r="G1817" s="9" t="s">
        <v>6086</v>
      </c>
      <c r="H1817" s="9">
        <v>26.0</v>
      </c>
      <c r="I1817" s="9" t="s">
        <v>58</v>
      </c>
      <c r="J1817" s="9" t="s">
        <v>40</v>
      </c>
      <c r="K1817" s="9" t="s">
        <v>41</v>
      </c>
      <c r="M1817" s="9" t="s">
        <v>42</v>
      </c>
      <c r="N1817" s="9" t="s">
        <v>60</v>
      </c>
      <c r="O1817" s="9" t="s">
        <v>78</v>
      </c>
      <c r="P1817" s="9" t="s">
        <v>6087</v>
      </c>
      <c r="Q1817" s="21" t="s">
        <v>6088</v>
      </c>
      <c r="S1817" s="9" t="s">
        <v>50</v>
      </c>
      <c r="T1817" s="9">
        <v>1.0</v>
      </c>
      <c r="U1817" s="9" t="s">
        <v>66</v>
      </c>
      <c r="Y1817" s="24">
        <v>40921.0</v>
      </c>
      <c r="Z1817" s="9">
        <v>1.0</v>
      </c>
      <c r="AA1817" s="9" t="s">
        <v>685</v>
      </c>
    </row>
    <row r="1818">
      <c r="A1818" s="23">
        <v>41956.93793497685</v>
      </c>
      <c r="B1818" s="24">
        <v>40921.0</v>
      </c>
      <c r="S1818" s="9" t="s">
        <v>50</v>
      </c>
      <c r="AA1818" s="9" t="s">
        <v>212</v>
      </c>
    </row>
    <row r="1819">
      <c r="A1819" s="23">
        <v>41957.83347975694</v>
      </c>
      <c r="B1819" s="24">
        <v>40821.0</v>
      </c>
      <c r="C1819" s="9" t="s">
        <v>121</v>
      </c>
      <c r="D1819" s="9" t="s">
        <v>722</v>
      </c>
      <c r="E1819" s="9" t="s">
        <v>1619</v>
      </c>
      <c r="F1819" s="9" t="s">
        <v>4648</v>
      </c>
      <c r="G1819" s="9" t="s">
        <v>4649</v>
      </c>
      <c r="H1819" s="9">
        <v>478.0</v>
      </c>
      <c r="I1819" s="9" t="s">
        <v>58</v>
      </c>
      <c r="J1819" s="9" t="s">
        <v>40</v>
      </c>
      <c r="K1819" s="9" t="s">
        <v>59</v>
      </c>
      <c r="M1819" s="9" t="s">
        <v>42</v>
      </c>
      <c r="N1819" s="9" t="s">
        <v>60</v>
      </c>
      <c r="O1819" s="9" t="s">
        <v>78</v>
      </c>
      <c r="P1819" s="9" t="s">
        <v>4650</v>
      </c>
      <c r="Q1819" s="21" t="s">
        <v>4651</v>
      </c>
      <c r="R1819" s="9" t="s">
        <v>4652</v>
      </c>
      <c r="S1819" s="9" t="s">
        <v>50</v>
      </c>
      <c r="T1819" s="9">
        <v>4.0</v>
      </c>
      <c r="U1819" s="9" t="s">
        <v>206</v>
      </c>
      <c r="V1819" s="9" t="s">
        <v>4653</v>
      </c>
      <c r="W1819" s="9" t="s">
        <v>4654</v>
      </c>
      <c r="Y1819" s="24">
        <v>40821.0</v>
      </c>
      <c r="Z1819" s="9">
        <v>1.0</v>
      </c>
      <c r="AA1819" s="9" t="s">
        <v>52</v>
      </c>
    </row>
    <row r="1820">
      <c r="A1820" s="23">
        <v>41957.85939974538</v>
      </c>
      <c r="B1820" s="24">
        <v>40852.0</v>
      </c>
      <c r="C1820" s="9" t="s">
        <v>148</v>
      </c>
      <c r="D1820" s="9" t="s">
        <v>5301</v>
      </c>
      <c r="E1820" s="9" t="s">
        <v>3577</v>
      </c>
      <c r="F1820" s="9" t="s">
        <v>3578</v>
      </c>
      <c r="G1820" s="9" t="s">
        <v>4680</v>
      </c>
      <c r="H1820" s="9">
        <v>23.0</v>
      </c>
      <c r="I1820" s="9" t="s">
        <v>58</v>
      </c>
      <c r="J1820" s="9" t="s">
        <v>59</v>
      </c>
      <c r="K1820" s="9" t="s">
        <v>59</v>
      </c>
      <c r="M1820" s="9" t="s">
        <v>77</v>
      </c>
      <c r="N1820" s="9" t="s">
        <v>60</v>
      </c>
      <c r="O1820" s="9" t="s">
        <v>61</v>
      </c>
      <c r="P1820" s="9" t="s">
        <v>5302</v>
      </c>
      <c r="Q1820" s="21" t="s">
        <v>4663</v>
      </c>
      <c r="S1820" s="9" t="s">
        <v>50</v>
      </c>
      <c r="T1820" s="9">
        <v>4.0</v>
      </c>
      <c r="U1820" s="9" t="s">
        <v>66</v>
      </c>
      <c r="Y1820" s="24">
        <v>40852.0</v>
      </c>
      <c r="Z1820" s="9">
        <v>1.0</v>
      </c>
      <c r="AA1820" s="9" t="s">
        <v>685</v>
      </c>
    </row>
    <row r="1821">
      <c r="A1821" s="23">
        <v>41957.86054719908</v>
      </c>
      <c r="B1821" s="24">
        <v>40821.0</v>
      </c>
      <c r="C1821" s="9" t="s">
        <v>148</v>
      </c>
      <c r="D1821" s="9" t="s">
        <v>1904</v>
      </c>
      <c r="E1821" s="9" t="s">
        <v>3577</v>
      </c>
      <c r="F1821" s="9" t="s">
        <v>4658</v>
      </c>
      <c r="G1821" s="9" t="s">
        <v>4660</v>
      </c>
      <c r="H1821" s="9">
        <v>24.0</v>
      </c>
      <c r="I1821" s="9" t="s">
        <v>58</v>
      </c>
      <c r="J1821" s="9" t="s">
        <v>59</v>
      </c>
      <c r="K1821" s="9" t="s">
        <v>59</v>
      </c>
      <c r="M1821" s="9" t="s">
        <v>77</v>
      </c>
      <c r="N1821" s="9" t="s">
        <v>60</v>
      </c>
      <c r="O1821" s="9" t="s">
        <v>61</v>
      </c>
      <c r="P1821" s="9" t="s">
        <v>4662</v>
      </c>
      <c r="Q1821" s="21" t="s">
        <v>4663</v>
      </c>
      <c r="S1821" s="9" t="s">
        <v>50</v>
      </c>
      <c r="T1821" s="9">
        <v>4.0</v>
      </c>
      <c r="U1821" s="9" t="s">
        <v>66</v>
      </c>
      <c r="Y1821" s="24">
        <v>40821.0</v>
      </c>
      <c r="Z1821" s="9">
        <v>1.0</v>
      </c>
      <c r="AA1821" s="9" t="s">
        <v>685</v>
      </c>
    </row>
    <row r="1822">
      <c r="A1822" s="23">
        <v>41957.9251680787</v>
      </c>
      <c r="B1822" s="24">
        <v>40852.0</v>
      </c>
      <c r="C1822" s="9" t="s">
        <v>67</v>
      </c>
      <c r="D1822" s="9" t="s">
        <v>69</v>
      </c>
      <c r="E1822" s="9" t="s">
        <v>5303</v>
      </c>
      <c r="F1822" s="9" t="s">
        <v>4670</v>
      </c>
      <c r="G1822" s="9" t="s">
        <v>4685</v>
      </c>
      <c r="H1822" s="9">
        <v>22.0</v>
      </c>
      <c r="I1822" s="9" t="s">
        <v>58</v>
      </c>
      <c r="J1822" s="9" t="s">
        <v>90</v>
      </c>
      <c r="K1822" s="9" t="s">
        <v>109</v>
      </c>
      <c r="M1822" s="9" t="s">
        <v>77</v>
      </c>
      <c r="N1822" s="9" t="s">
        <v>60</v>
      </c>
      <c r="O1822" s="9" t="s">
        <v>61</v>
      </c>
      <c r="P1822" s="9" t="s">
        <v>5304</v>
      </c>
      <c r="Q1822" s="21" t="s">
        <v>4673</v>
      </c>
      <c r="S1822" s="9" t="s">
        <v>50</v>
      </c>
      <c r="T1822" s="9">
        <v>3.0</v>
      </c>
      <c r="U1822" s="9" t="s">
        <v>66</v>
      </c>
      <c r="Y1822" s="24">
        <v>40852.0</v>
      </c>
      <c r="Z1822" s="9">
        <v>1.0</v>
      </c>
      <c r="AA1822" s="9" t="s">
        <v>685</v>
      </c>
    </row>
    <row r="1823">
      <c r="A1823" s="23">
        <v>41957.92975431713</v>
      </c>
      <c r="B1823" s="24">
        <v>40821.0</v>
      </c>
      <c r="C1823" s="9" t="s">
        <v>67</v>
      </c>
      <c r="D1823" s="9" t="s">
        <v>286</v>
      </c>
      <c r="E1823" s="9" t="s">
        <v>519</v>
      </c>
      <c r="F1823" s="9" t="s">
        <v>4670</v>
      </c>
      <c r="G1823" s="9" t="s">
        <v>4671</v>
      </c>
      <c r="H1823" s="9">
        <v>24.0</v>
      </c>
      <c r="I1823" s="9" t="s">
        <v>58</v>
      </c>
      <c r="J1823" s="9" t="s">
        <v>59</v>
      </c>
      <c r="K1823" s="9" t="s">
        <v>59</v>
      </c>
      <c r="M1823" s="9" t="s">
        <v>77</v>
      </c>
      <c r="N1823" s="9" t="s">
        <v>60</v>
      </c>
      <c r="O1823" s="9" t="s">
        <v>190</v>
      </c>
      <c r="P1823" s="9" t="s">
        <v>4672</v>
      </c>
      <c r="Q1823" s="21" t="s">
        <v>4673</v>
      </c>
      <c r="R1823" s="9" t="s">
        <v>4679</v>
      </c>
      <c r="S1823" s="9" t="s">
        <v>50</v>
      </c>
      <c r="T1823" s="9">
        <v>4.0</v>
      </c>
      <c r="U1823" s="9" t="s">
        <v>66</v>
      </c>
      <c r="Y1823" s="24">
        <v>40821.0</v>
      </c>
      <c r="Z1823" s="9">
        <v>1.0</v>
      </c>
      <c r="AA1823" s="9" t="s">
        <v>685</v>
      </c>
    </row>
    <row r="1824">
      <c r="A1824" s="23">
        <v>41957.93373106481</v>
      </c>
      <c r="B1824" s="24">
        <v>40821.0</v>
      </c>
      <c r="C1824" s="9" t="s">
        <v>148</v>
      </c>
      <c r="D1824" s="9" t="s">
        <v>1904</v>
      </c>
      <c r="E1824" s="9" t="s">
        <v>3577</v>
      </c>
      <c r="F1824" s="9" t="s">
        <v>3578</v>
      </c>
      <c r="G1824" s="9" t="s">
        <v>4680</v>
      </c>
      <c r="H1824" s="9">
        <v>23.0</v>
      </c>
      <c r="I1824" s="9" t="s">
        <v>58</v>
      </c>
      <c r="J1824" s="9" t="s">
        <v>59</v>
      </c>
      <c r="K1824" s="9" t="s">
        <v>59</v>
      </c>
      <c r="M1824" s="9" t="s">
        <v>77</v>
      </c>
      <c r="N1824" s="9" t="s">
        <v>60</v>
      </c>
      <c r="O1824" s="9" t="s">
        <v>61</v>
      </c>
      <c r="P1824" s="9" t="s">
        <v>4681</v>
      </c>
      <c r="Q1824" s="21" t="s">
        <v>4663</v>
      </c>
      <c r="S1824" s="9" t="s">
        <v>50</v>
      </c>
      <c r="T1824" s="9">
        <v>4.0</v>
      </c>
      <c r="U1824" s="9" t="s">
        <v>66</v>
      </c>
      <c r="Y1824" s="24">
        <v>40821.0</v>
      </c>
      <c r="Z1824" s="9">
        <v>4.0</v>
      </c>
      <c r="AA1824" s="9" t="s">
        <v>685</v>
      </c>
    </row>
    <row r="1825">
      <c r="A1825" s="23">
        <v>41957.93610275463</v>
      </c>
      <c r="B1825" s="24">
        <v>40821.0</v>
      </c>
      <c r="C1825" s="9" t="s">
        <v>67</v>
      </c>
      <c r="D1825" s="9" t="s">
        <v>286</v>
      </c>
      <c r="E1825" s="9" t="s">
        <v>519</v>
      </c>
      <c r="F1825" s="9" t="s">
        <v>4670</v>
      </c>
      <c r="G1825" s="9" t="s">
        <v>4685</v>
      </c>
      <c r="H1825" s="9">
        <v>22.0</v>
      </c>
      <c r="I1825" s="9" t="s">
        <v>58</v>
      </c>
      <c r="J1825" s="9" t="s">
        <v>59</v>
      </c>
      <c r="K1825" s="9" t="s">
        <v>109</v>
      </c>
      <c r="M1825" s="9" t="s">
        <v>77</v>
      </c>
      <c r="N1825" s="9" t="s">
        <v>60</v>
      </c>
      <c r="O1825" s="9" t="s">
        <v>61</v>
      </c>
      <c r="P1825" s="9" t="s">
        <v>4686</v>
      </c>
      <c r="Q1825" s="21" t="s">
        <v>4673</v>
      </c>
      <c r="S1825" s="9" t="s">
        <v>50</v>
      </c>
      <c r="T1825" s="9">
        <v>3.0</v>
      </c>
      <c r="U1825" s="9" t="s">
        <v>66</v>
      </c>
      <c r="Y1825" s="24">
        <v>40821.0</v>
      </c>
      <c r="Z1825" s="9">
        <v>1.0</v>
      </c>
      <c r="AA1825" s="9" t="s">
        <v>685</v>
      </c>
    </row>
    <row r="1826">
      <c r="A1826" s="23">
        <v>41957.96448663194</v>
      </c>
      <c r="B1826" s="24">
        <v>40886.0</v>
      </c>
      <c r="C1826" s="9" t="s">
        <v>766</v>
      </c>
      <c r="D1826" s="9" t="s">
        <v>3208</v>
      </c>
      <c r="E1826" s="9" t="s">
        <v>3209</v>
      </c>
      <c r="F1826" s="9" t="s">
        <v>5873</v>
      </c>
      <c r="G1826" s="9" t="s">
        <v>5874</v>
      </c>
      <c r="H1826" s="9">
        <v>21.0</v>
      </c>
      <c r="I1826" s="9" t="s">
        <v>58</v>
      </c>
      <c r="J1826" s="9" t="s">
        <v>40</v>
      </c>
      <c r="K1826" s="9" t="s">
        <v>59</v>
      </c>
      <c r="M1826" s="9" t="s">
        <v>42</v>
      </c>
      <c r="N1826" s="9" t="s">
        <v>60</v>
      </c>
      <c r="O1826" s="9" t="s">
        <v>78</v>
      </c>
      <c r="P1826" s="9" t="s">
        <v>5875</v>
      </c>
      <c r="Q1826" s="21" t="s">
        <v>5876</v>
      </c>
      <c r="R1826" s="9" t="s">
        <v>5877</v>
      </c>
      <c r="S1826" s="9" t="s">
        <v>50</v>
      </c>
      <c r="T1826" s="9">
        <v>1.0</v>
      </c>
      <c r="U1826" s="9" t="s">
        <v>66</v>
      </c>
      <c r="Y1826" s="24">
        <v>40886.0</v>
      </c>
      <c r="Z1826" s="9">
        <v>1.0</v>
      </c>
      <c r="AA1826" s="9" t="s">
        <v>685</v>
      </c>
    </row>
    <row r="1827">
      <c r="A1827" s="23">
        <v>41958.06853614584</v>
      </c>
      <c r="B1827" s="24">
        <v>41519.0</v>
      </c>
      <c r="C1827" s="9" t="s">
        <v>418</v>
      </c>
      <c r="D1827" s="9" t="s">
        <v>755</v>
      </c>
      <c r="E1827" s="9" t="s">
        <v>8655</v>
      </c>
      <c r="F1827" s="9" t="s">
        <v>8656</v>
      </c>
      <c r="G1827" s="9" t="s">
        <v>8657</v>
      </c>
      <c r="H1827" s="9">
        <v>38.0</v>
      </c>
      <c r="I1827" s="9" t="s">
        <v>58</v>
      </c>
      <c r="J1827" s="9" t="s">
        <v>59</v>
      </c>
      <c r="K1827" s="9" t="s">
        <v>109</v>
      </c>
      <c r="M1827" s="9" t="s">
        <v>77</v>
      </c>
      <c r="N1827" s="9" t="s">
        <v>60</v>
      </c>
      <c r="O1827" s="9" t="s">
        <v>190</v>
      </c>
      <c r="P1827" s="9" t="s">
        <v>8658</v>
      </c>
      <c r="Q1827" s="21" t="s">
        <v>8659</v>
      </c>
      <c r="R1827" s="9" t="s">
        <v>8660</v>
      </c>
      <c r="S1827" s="9" t="s">
        <v>50</v>
      </c>
      <c r="T1827" s="9">
        <v>4.0</v>
      </c>
      <c r="U1827" s="9" t="s">
        <v>66</v>
      </c>
      <c r="Y1827" s="24">
        <v>41519.0</v>
      </c>
      <c r="Z1827" s="9">
        <v>1.0</v>
      </c>
      <c r="AA1827" s="9" t="s">
        <v>685</v>
      </c>
    </row>
    <row r="1828">
      <c r="A1828" s="23">
        <v>41958.079182037036</v>
      </c>
      <c r="B1828" s="24">
        <v>40544.0</v>
      </c>
      <c r="C1828" s="9" t="s">
        <v>121</v>
      </c>
      <c r="D1828" s="9" t="s">
        <v>168</v>
      </c>
      <c r="E1828" s="9" t="s">
        <v>664</v>
      </c>
      <c r="F1828" s="9" t="s">
        <v>676</v>
      </c>
      <c r="G1828" s="9" t="s">
        <v>677</v>
      </c>
      <c r="H1828" s="9">
        <v>57.0</v>
      </c>
      <c r="I1828" s="9" t="s">
        <v>58</v>
      </c>
      <c r="J1828" s="9" t="s">
        <v>90</v>
      </c>
      <c r="K1828" s="9" t="s">
        <v>59</v>
      </c>
      <c r="M1828" s="9" t="s">
        <v>42</v>
      </c>
      <c r="N1828" s="9" t="s">
        <v>60</v>
      </c>
      <c r="O1828" s="9" t="s">
        <v>159</v>
      </c>
      <c r="P1828" s="9" t="s">
        <v>678</v>
      </c>
      <c r="Q1828" s="21" t="s">
        <v>679</v>
      </c>
      <c r="S1828" s="9" t="s">
        <v>50</v>
      </c>
      <c r="T1828" s="9">
        <v>5.0</v>
      </c>
      <c r="U1828" s="9" t="s">
        <v>66</v>
      </c>
      <c r="Y1828" s="24">
        <v>40544.0</v>
      </c>
      <c r="Z1828" s="9">
        <v>4.0</v>
      </c>
      <c r="AA1828" s="9" t="s">
        <v>685</v>
      </c>
    </row>
    <row r="1829">
      <c r="A1829" s="23">
        <v>41958.09398515046</v>
      </c>
      <c r="B1829" s="24">
        <v>40574.0</v>
      </c>
      <c r="C1829" s="9" t="s">
        <v>197</v>
      </c>
      <c r="D1829" s="9" t="s">
        <v>1068</v>
      </c>
      <c r="E1829" s="9" t="s">
        <v>1069</v>
      </c>
      <c r="F1829" s="9" t="s">
        <v>1070</v>
      </c>
      <c r="G1829" s="9" t="s">
        <v>1072</v>
      </c>
      <c r="H1829" s="9">
        <v>23.0</v>
      </c>
      <c r="I1829" s="9" t="s">
        <v>58</v>
      </c>
      <c r="J1829" s="9" t="s">
        <v>59</v>
      </c>
      <c r="K1829" s="9" t="s">
        <v>59</v>
      </c>
      <c r="M1829" s="9" t="s">
        <v>77</v>
      </c>
      <c r="N1829" s="9" t="s">
        <v>60</v>
      </c>
      <c r="O1829" s="9" t="s">
        <v>474</v>
      </c>
      <c r="P1829" s="9" t="s">
        <v>1075</v>
      </c>
      <c r="Q1829" s="21" t="s">
        <v>1076</v>
      </c>
      <c r="R1829" s="9" t="s">
        <v>1077</v>
      </c>
      <c r="S1829" s="9" t="s">
        <v>50</v>
      </c>
      <c r="T1829" s="9">
        <v>5.0</v>
      </c>
      <c r="U1829" s="9" t="s">
        <v>66</v>
      </c>
      <c r="Y1829" s="24">
        <v>40574.0</v>
      </c>
      <c r="Z1829" s="9">
        <v>7.0</v>
      </c>
      <c r="AA1829" s="9" t="s">
        <v>685</v>
      </c>
    </row>
    <row r="1830">
      <c r="A1830" s="23">
        <v>41958.09990400463</v>
      </c>
      <c r="B1830" s="24">
        <v>41101.0</v>
      </c>
      <c r="C1830" s="9" t="s">
        <v>197</v>
      </c>
      <c r="D1830" s="9" t="s">
        <v>1068</v>
      </c>
      <c r="E1830" s="9" t="s">
        <v>1068</v>
      </c>
      <c r="F1830" s="9" t="s">
        <v>6831</v>
      </c>
      <c r="G1830" s="9" t="s">
        <v>6832</v>
      </c>
      <c r="H1830" s="9">
        <v>31.0</v>
      </c>
      <c r="I1830" s="9" t="s">
        <v>58</v>
      </c>
      <c r="J1830" s="9" t="s">
        <v>59</v>
      </c>
      <c r="K1830" s="9" t="s">
        <v>109</v>
      </c>
      <c r="M1830" s="9" t="s">
        <v>42</v>
      </c>
      <c r="N1830" s="9" t="s">
        <v>60</v>
      </c>
      <c r="O1830" s="9" t="s">
        <v>474</v>
      </c>
      <c r="P1830" s="9" t="s">
        <v>6833</v>
      </c>
      <c r="Q1830" s="21" t="s">
        <v>6834</v>
      </c>
      <c r="R1830" s="9" t="s">
        <v>6838</v>
      </c>
      <c r="S1830" s="9" t="s">
        <v>50</v>
      </c>
      <c r="T1830" s="9">
        <v>5.0</v>
      </c>
      <c r="U1830" s="9" t="s">
        <v>66</v>
      </c>
      <c r="Y1830" s="24">
        <v>41101.0</v>
      </c>
      <c r="Z1830" s="9">
        <v>1.0</v>
      </c>
      <c r="AA1830" s="9" t="s">
        <v>685</v>
      </c>
    </row>
    <row r="1831">
      <c r="A1831" s="23">
        <v>41958.11898168982</v>
      </c>
      <c r="B1831" s="24">
        <v>40672.0</v>
      </c>
      <c r="C1831" s="9" t="s">
        <v>197</v>
      </c>
      <c r="D1831" s="9" t="s">
        <v>1068</v>
      </c>
      <c r="E1831" s="9" t="s">
        <v>2245</v>
      </c>
      <c r="F1831" s="9" t="s">
        <v>2269</v>
      </c>
      <c r="G1831" s="9" t="s">
        <v>2270</v>
      </c>
      <c r="I1831" s="9" t="s">
        <v>58</v>
      </c>
      <c r="J1831" s="9" t="s">
        <v>59</v>
      </c>
      <c r="K1831" s="9" t="s">
        <v>109</v>
      </c>
      <c r="M1831" s="9" t="s">
        <v>42</v>
      </c>
      <c r="N1831" s="9" t="s">
        <v>60</v>
      </c>
      <c r="O1831" s="9" t="s">
        <v>78</v>
      </c>
      <c r="P1831" s="9" t="s">
        <v>2271</v>
      </c>
      <c r="Q1831" s="21" t="s">
        <v>2272</v>
      </c>
      <c r="R1831" s="9" t="s">
        <v>2274</v>
      </c>
      <c r="S1831" s="9" t="s">
        <v>50</v>
      </c>
      <c r="T1831" s="9">
        <v>5.0</v>
      </c>
      <c r="U1831" s="9" t="s">
        <v>66</v>
      </c>
      <c r="Y1831" s="24">
        <v>40682.0</v>
      </c>
      <c r="Z1831" s="9">
        <v>1.0</v>
      </c>
      <c r="AA1831" s="9" t="s">
        <v>685</v>
      </c>
    </row>
    <row r="1832">
      <c r="A1832" s="23">
        <v>41959.65675362269</v>
      </c>
      <c r="B1832" s="24">
        <v>41657.0</v>
      </c>
      <c r="C1832" s="9" t="s">
        <v>919</v>
      </c>
      <c r="D1832" s="9" t="s">
        <v>2400</v>
      </c>
      <c r="E1832" s="9" t="s">
        <v>8665</v>
      </c>
      <c r="F1832" s="9" t="s">
        <v>8666</v>
      </c>
      <c r="G1832" s="9" t="s">
        <v>8667</v>
      </c>
      <c r="H1832" s="9">
        <v>27.0</v>
      </c>
      <c r="I1832" s="9" t="s">
        <v>58</v>
      </c>
      <c r="J1832" s="9" t="s">
        <v>90</v>
      </c>
      <c r="K1832" s="9" t="s">
        <v>59</v>
      </c>
      <c r="M1832" s="9" t="s">
        <v>42</v>
      </c>
      <c r="N1832" s="9" t="s">
        <v>60</v>
      </c>
      <c r="O1832" s="9" t="s">
        <v>190</v>
      </c>
      <c r="P1832" s="9" t="s">
        <v>8668</v>
      </c>
      <c r="Q1832" s="21" t="s">
        <v>8669</v>
      </c>
      <c r="S1832" s="9" t="s">
        <v>50</v>
      </c>
      <c r="T1832" s="9">
        <v>1.0</v>
      </c>
      <c r="U1832" s="9" t="s">
        <v>51</v>
      </c>
      <c r="Y1832" s="24">
        <v>41951.0</v>
      </c>
      <c r="Z1832" s="9">
        <v>1.0</v>
      </c>
      <c r="AA1832" s="9" t="s">
        <v>52</v>
      </c>
    </row>
    <row r="1833">
      <c r="A1833" s="23">
        <v>41959.69956688657</v>
      </c>
      <c r="B1833" s="24">
        <v>41959.0</v>
      </c>
      <c r="C1833" s="9" t="s">
        <v>766</v>
      </c>
      <c r="E1833" s="9" t="s">
        <v>3382</v>
      </c>
      <c r="F1833" s="9" t="s">
        <v>8670</v>
      </c>
      <c r="G1833" s="9" t="s">
        <v>8671</v>
      </c>
      <c r="H1833" s="9">
        <v>48.0</v>
      </c>
      <c r="I1833" s="9" t="s">
        <v>58</v>
      </c>
      <c r="J1833" s="9" t="s">
        <v>59</v>
      </c>
      <c r="K1833" s="9" t="s">
        <v>59</v>
      </c>
      <c r="M1833" s="9" t="s">
        <v>42</v>
      </c>
      <c r="N1833" s="9" t="s">
        <v>60</v>
      </c>
      <c r="O1833" s="9" t="s">
        <v>78</v>
      </c>
      <c r="P1833" s="9" t="s">
        <v>8672</v>
      </c>
      <c r="Q1833" s="21" t="s">
        <v>8673</v>
      </c>
      <c r="S1833" s="9" t="s">
        <v>175</v>
      </c>
      <c r="T1833" s="9">
        <v>2.0</v>
      </c>
      <c r="U1833" s="9" t="s">
        <v>51</v>
      </c>
      <c r="Y1833" s="24">
        <v>41878.0</v>
      </c>
      <c r="Z1833" s="9">
        <v>10.0</v>
      </c>
      <c r="AA1833" s="9" t="s">
        <v>685</v>
      </c>
    </row>
    <row r="1834">
      <c r="A1834" s="23">
        <v>41959.96817438657</v>
      </c>
      <c r="B1834" s="24">
        <v>40922.0</v>
      </c>
      <c r="C1834" s="9" t="s">
        <v>237</v>
      </c>
      <c r="D1834" s="9" t="s">
        <v>5257</v>
      </c>
      <c r="E1834" s="9" t="s">
        <v>6094</v>
      </c>
      <c r="F1834" s="9" t="s">
        <v>6095</v>
      </c>
      <c r="G1834" s="9" t="s">
        <v>6096</v>
      </c>
      <c r="H1834" s="9">
        <v>24.0</v>
      </c>
      <c r="I1834" s="9" t="s">
        <v>58</v>
      </c>
      <c r="J1834" s="9" t="s">
        <v>40</v>
      </c>
      <c r="K1834" s="9" t="s">
        <v>59</v>
      </c>
      <c r="L1834" s="9">
        <v>2.0</v>
      </c>
      <c r="M1834" s="9" t="s">
        <v>77</v>
      </c>
      <c r="N1834" s="9" t="s">
        <v>60</v>
      </c>
      <c r="O1834" s="9" t="s">
        <v>78</v>
      </c>
      <c r="P1834" s="9" t="s">
        <v>6097</v>
      </c>
      <c r="Q1834" s="21" t="s">
        <v>6098</v>
      </c>
      <c r="S1834" s="9" t="s">
        <v>50</v>
      </c>
      <c r="T1834" s="9">
        <v>3.0</v>
      </c>
      <c r="U1834" s="9" t="s">
        <v>66</v>
      </c>
      <c r="Y1834" s="24">
        <v>40922.0</v>
      </c>
      <c r="Z1834" s="9">
        <v>1.0</v>
      </c>
      <c r="AA1834" s="9" t="s">
        <v>52</v>
      </c>
    </row>
    <row r="1835">
      <c r="A1835" s="23">
        <v>41959.97291467593</v>
      </c>
      <c r="B1835" s="24">
        <v>40922.0</v>
      </c>
      <c r="C1835" s="9" t="s">
        <v>148</v>
      </c>
      <c r="D1835" s="9" t="s">
        <v>1624</v>
      </c>
      <c r="E1835" s="9" t="s">
        <v>513</v>
      </c>
      <c r="F1835" s="9" t="s">
        <v>6104</v>
      </c>
      <c r="G1835" s="9" t="s">
        <v>6105</v>
      </c>
      <c r="H1835" s="9">
        <v>17.0</v>
      </c>
      <c r="I1835" s="9" t="s">
        <v>58</v>
      </c>
      <c r="J1835" s="9" t="s">
        <v>40</v>
      </c>
      <c r="K1835" s="9" t="s">
        <v>59</v>
      </c>
      <c r="L1835" s="9">
        <v>7.0</v>
      </c>
      <c r="M1835" s="9" t="s">
        <v>42</v>
      </c>
      <c r="N1835" s="9" t="s">
        <v>60</v>
      </c>
      <c r="O1835" s="9" t="s">
        <v>341</v>
      </c>
      <c r="P1835" s="9" t="s">
        <v>6106</v>
      </c>
      <c r="Q1835" s="21" t="s">
        <v>6107</v>
      </c>
      <c r="R1835" s="9" t="s">
        <v>6112</v>
      </c>
      <c r="S1835" s="9" t="s">
        <v>50</v>
      </c>
      <c r="T1835" s="9">
        <v>3.0</v>
      </c>
      <c r="U1835" s="9" t="s">
        <v>66</v>
      </c>
      <c r="Y1835" s="24">
        <v>40922.0</v>
      </c>
      <c r="Z1835" s="9">
        <v>1.0</v>
      </c>
      <c r="AA1835" s="9" t="s">
        <v>685</v>
      </c>
    </row>
    <row r="1836">
      <c r="A1836" s="23">
        <v>41959.978507708336</v>
      </c>
      <c r="B1836" s="24">
        <v>40922.0</v>
      </c>
      <c r="S1836" s="9" t="s">
        <v>50</v>
      </c>
      <c r="AA1836" s="9" t="s">
        <v>212</v>
      </c>
    </row>
    <row r="1837">
      <c r="A1837" s="23">
        <v>41960.72050270833</v>
      </c>
      <c r="B1837" s="24">
        <v>40755.0</v>
      </c>
      <c r="C1837" s="9" t="s">
        <v>247</v>
      </c>
      <c r="D1837" s="9" t="s">
        <v>552</v>
      </c>
      <c r="E1837" s="9" t="s">
        <v>248</v>
      </c>
      <c r="F1837" s="9" t="s">
        <v>1167</v>
      </c>
      <c r="G1837" s="9" t="s">
        <v>3572</v>
      </c>
      <c r="H1837" s="9">
        <v>19.0</v>
      </c>
      <c r="I1837" s="9" t="s">
        <v>58</v>
      </c>
      <c r="J1837" s="9" t="s">
        <v>40</v>
      </c>
      <c r="K1837" s="9" t="s">
        <v>59</v>
      </c>
      <c r="L1837" s="9">
        <v>1.0</v>
      </c>
      <c r="M1837" s="9" t="s">
        <v>77</v>
      </c>
      <c r="N1837" s="9" t="s">
        <v>60</v>
      </c>
      <c r="O1837" s="9" t="s">
        <v>78</v>
      </c>
      <c r="P1837" s="9" t="s">
        <v>3574</v>
      </c>
      <c r="Q1837" s="21" t="s">
        <v>3575</v>
      </c>
      <c r="S1837" s="9" t="s">
        <v>50</v>
      </c>
      <c r="T1837" s="9">
        <v>5.0</v>
      </c>
      <c r="U1837" s="9" t="s">
        <v>51</v>
      </c>
      <c r="Y1837" s="24">
        <v>41424.0</v>
      </c>
      <c r="Z1837" s="9">
        <v>2.0</v>
      </c>
      <c r="AA1837" s="9" t="s">
        <v>52</v>
      </c>
    </row>
    <row r="1838">
      <c r="A1838" s="23">
        <v>41962.91535422454</v>
      </c>
      <c r="B1838" s="24">
        <v>40922.0</v>
      </c>
      <c r="C1838" s="9" t="s">
        <v>237</v>
      </c>
      <c r="D1838" s="9" t="s">
        <v>5257</v>
      </c>
      <c r="E1838" s="9" t="s">
        <v>6094</v>
      </c>
      <c r="F1838" s="9" t="s">
        <v>6095</v>
      </c>
      <c r="G1838" s="9" t="s">
        <v>6096</v>
      </c>
      <c r="H1838" s="9">
        <v>24.0</v>
      </c>
      <c r="I1838" s="9" t="s">
        <v>58</v>
      </c>
      <c r="J1838" s="9" t="s">
        <v>40</v>
      </c>
      <c r="K1838" s="9" t="s">
        <v>59</v>
      </c>
      <c r="L1838" s="9">
        <v>2.0</v>
      </c>
      <c r="M1838" s="9" t="s">
        <v>77</v>
      </c>
      <c r="N1838" s="9" t="s">
        <v>60</v>
      </c>
      <c r="O1838" s="9" t="s">
        <v>78</v>
      </c>
      <c r="P1838" s="9" t="s">
        <v>6097</v>
      </c>
      <c r="Q1838" s="21" t="s">
        <v>6098</v>
      </c>
      <c r="S1838" s="9" t="s">
        <v>50</v>
      </c>
      <c r="T1838" s="9">
        <v>3.0</v>
      </c>
      <c r="U1838" s="9" t="s">
        <v>66</v>
      </c>
      <c r="Y1838" s="24">
        <v>40922.0</v>
      </c>
      <c r="Z1838" s="9">
        <v>1.0</v>
      </c>
      <c r="AA1838" s="9" t="s">
        <v>52</v>
      </c>
    </row>
    <row r="1839">
      <c r="A1839" s="23">
        <v>41963.1487240162</v>
      </c>
      <c r="B1839" s="24">
        <v>40822.0</v>
      </c>
      <c r="C1839" s="9" t="s">
        <v>101</v>
      </c>
      <c r="D1839" s="9" t="s">
        <v>4687</v>
      </c>
      <c r="F1839" s="9" t="s">
        <v>4688</v>
      </c>
      <c r="G1839" s="9" t="s">
        <v>4689</v>
      </c>
      <c r="H1839" s="9">
        <v>49.0</v>
      </c>
      <c r="I1839" s="9" t="s">
        <v>58</v>
      </c>
      <c r="J1839" s="9" t="s">
        <v>40</v>
      </c>
      <c r="K1839" s="9" t="s">
        <v>59</v>
      </c>
      <c r="M1839" s="9" t="s">
        <v>42</v>
      </c>
      <c r="N1839" s="9" t="s">
        <v>59</v>
      </c>
      <c r="O1839" s="9" t="s">
        <v>59</v>
      </c>
      <c r="P1839" s="9" t="s">
        <v>4690</v>
      </c>
      <c r="Q1839" s="21" t="s">
        <v>4691</v>
      </c>
      <c r="S1839" s="9" t="s">
        <v>175</v>
      </c>
      <c r="T1839" s="9">
        <v>3.0</v>
      </c>
      <c r="U1839" s="9" t="s">
        <v>51</v>
      </c>
      <c r="Y1839" s="24">
        <v>40822.0</v>
      </c>
      <c r="Z1839" s="9">
        <v>3.0</v>
      </c>
      <c r="AA1839" s="9" t="s">
        <v>52</v>
      </c>
    </row>
    <row r="1840">
      <c r="A1840" s="23">
        <v>41963.15941200232</v>
      </c>
      <c r="B1840" s="24">
        <v>40834.0</v>
      </c>
      <c r="C1840" s="9" t="s">
        <v>247</v>
      </c>
      <c r="D1840" s="9" t="s">
        <v>4832</v>
      </c>
      <c r="E1840" s="9" t="s">
        <v>4833</v>
      </c>
      <c r="F1840" s="9" t="s">
        <v>4834</v>
      </c>
      <c r="I1840" s="9" t="s">
        <v>58</v>
      </c>
      <c r="J1840" s="9" t="s">
        <v>59</v>
      </c>
      <c r="K1840" s="9" t="s">
        <v>59</v>
      </c>
      <c r="L1840" s="9">
        <v>4.0</v>
      </c>
      <c r="M1840" s="9" t="s">
        <v>77</v>
      </c>
      <c r="N1840" s="9" t="s">
        <v>60</v>
      </c>
      <c r="O1840" s="9" t="s">
        <v>78</v>
      </c>
      <c r="P1840" s="9" t="s">
        <v>4836</v>
      </c>
      <c r="Q1840" s="21" t="s">
        <v>4837</v>
      </c>
      <c r="S1840" s="9" t="s">
        <v>50</v>
      </c>
      <c r="T1840" s="9">
        <v>3.0</v>
      </c>
      <c r="U1840" s="9" t="s">
        <v>51</v>
      </c>
      <c r="Y1840" s="24">
        <v>40834.0</v>
      </c>
      <c r="Z1840" s="9">
        <v>1.0</v>
      </c>
      <c r="AA1840" s="9" t="s">
        <v>685</v>
      </c>
    </row>
    <row r="1841">
      <c r="A1841" s="23">
        <v>41963.72951914352</v>
      </c>
      <c r="B1841" s="24">
        <v>40844.0</v>
      </c>
      <c r="C1841" s="9" t="s">
        <v>67</v>
      </c>
      <c r="D1841" s="9" t="s">
        <v>286</v>
      </c>
      <c r="E1841" s="9" t="s">
        <v>5214</v>
      </c>
      <c r="G1841" s="9" t="s">
        <v>5215</v>
      </c>
      <c r="H1841" s="9">
        <v>20.0</v>
      </c>
      <c r="I1841" s="9" t="s">
        <v>58</v>
      </c>
      <c r="J1841" s="9" t="s">
        <v>59</v>
      </c>
      <c r="K1841" s="9" t="s">
        <v>59</v>
      </c>
      <c r="M1841" s="9" t="s">
        <v>42</v>
      </c>
      <c r="N1841" s="9" t="s">
        <v>60</v>
      </c>
      <c r="O1841" s="9" t="s">
        <v>190</v>
      </c>
      <c r="P1841" s="9" t="s">
        <v>5217</v>
      </c>
      <c r="Q1841" s="21" t="s">
        <v>5218</v>
      </c>
      <c r="R1841" s="9" t="s">
        <v>5223</v>
      </c>
      <c r="S1841" s="9" t="s">
        <v>50</v>
      </c>
      <c r="T1841" s="9">
        <v>2.0</v>
      </c>
      <c r="U1841" s="9" t="s">
        <v>51</v>
      </c>
      <c r="Y1841" s="24">
        <v>40844.0</v>
      </c>
      <c r="Z1841" s="9">
        <v>1.0</v>
      </c>
      <c r="AA1841" s="9" t="s">
        <v>52</v>
      </c>
    </row>
    <row r="1842">
      <c r="A1842" s="23">
        <v>41965.77883461805</v>
      </c>
      <c r="B1842" s="24">
        <v>41965.0</v>
      </c>
      <c r="C1842" s="9" t="s">
        <v>773</v>
      </c>
      <c r="D1842" s="9" t="s">
        <v>8674</v>
      </c>
      <c r="E1842" s="9" t="s">
        <v>8675</v>
      </c>
      <c r="F1842" s="9" t="s">
        <v>8676</v>
      </c>
      <c r="I1842" s="9" t="s">
        <v>58</v>
      </c>
      <c r="J1842" s="9" t="s">
        <v>59</v>
      </c>
      <c r="K1842" s="9" t="s">
        <v>59</v>
      </c>
      <c r="M1842" s="9" t="s">
        <v>42</v>
      </c>
      <c r="N1842" s="9" t="s">
        <v>59</v>
      </c>
      <c r="O1842" s="9" t="s">
        <v>59</v>
      </c>
      <c r="Q1842" s="21" t="s">
        <v>8677</v>
      </c>
      <c r="S1842" s="9" t="s">
        <v>50</v>
      </c>
      <c r="U1842" s="9" t="s">
        <v>206</v>
      </c>
      <c r="V1842" s="9" t="s">
        <v>8678</v>
      </c>
      <c r="W1842" s="9" t="s">
        <v>8679</v>
      </c>
      <c r="X1842" s="9" t="s">
        <v>8680</v>
      </c>
      <c r="Y1842" s="24">
        <v>41965.0</v>
      </c>
      <c r="Z1842" s="9">
        <v>1.0</v>
      </c>
      <c r="AA1842" s="9" t="s">
        <v>52</v>
      </c>
    </row>
    <row r="1843">
      <c r="A1843" s="23">
        <v>41968.539744317124</v>
      </c>
      <c r="B1843" s="24">
        <v>41960.0</v>
      </c>
      <c r="C1843" s="9" t="s">
        <v>105</v>
      </c>
      <c r="D1843" s="9" t="s">
        <v>7028</v>
      </c>
      <c r="E1843" s="9" t="s">
        <v>8681</v>
      </c>
      <c r="F1843" s="9" t="s">
        <v>8682</v>
      </c>
      <c r="G1843" s="9" t="s">
        <v>8683</v>
      </c>
      <c r="H1843" s="9">
        <v>36.0</v>
      </c>
      <c r="I1843" s="9" t="s">
        <v>58</v>
      </c>
      <c r="J1843" s="9" t="s">
        <v>90</v>
      </c>
      <c r="K1843" s="9" t="s">
        <v>41</v>
      </c>
      <c r="L1843" s="9">
        <v>4.0</v>
      </c>
      <c r="M1843" s="9" t="s">
        <v>42</v>
      </c>
      <c r="N1843" s="9" t="s">
        <v>60</v>
      </c>
      <c r="O1843" s="9" t="s">
        <v>190</v>
      </c>
      <c r="P1843" s="9" t="s">
        <v>8684</v>
      </c>
      <c r="Q1843" s="21" t="s">
        <v>8685</v>
      </c>
      <c r="S1843" s="9" t="s">
        <v>50</v>
      </c>
      <c r="T1843" s="9">
        <v>3.0</v>
      </c>
      <c r="U1843" s="9" t="s">
        <v>206</v>
      </c>
      <c r="V1843" s="9" t="s">
        <v>8686</v>
      </c>
      <c r="W1843" s="9" t="s">
        <v>8687</v>
      </c>
      <c r="Y1843" s="24">
        <v>41960.0</v>
      </c>
      <c r="Z1843" s="9">
        <v>1.0</v>
      </c>
      <c r="AA1843" s="9" t="s">
        <v>52</v>
      </c>
    </row>
    <row r="1844">
      <c r="A1844" s="23">
        <v>41969.573029907406</v>
      </c>
      <c r="B1844" s="24">
        <v>40544.0</v>
      </c>
      <c r="C1844" s="9" t="s">
        <v>136</v>
      </c>
      <c r="D1844" s="9" t="s">
        <v>137</v>
      </c>
      <c r="E1844" s="9" t="s">
        <v>138</v>
      </c>
      <c r="F1844" s="9" t="s">
        <v>581</v>
      </c>
      <c r="H1844" s="9">
        <v>32.0</v>
      </c>
      <c r="I1844" s="9" t="s">
        <v>58</v>
      </c>
      <c r="J1844" s="9" t="s">
        <v>59</v>
      </c>
      <c r="K1844" s="9" t="s">
        <v>59</v>
      </c>
      <c r="M1844" s="9" t="s">
        <v>42</v>
      </c>
      <c r="N1844" s="9" t="s">
        <v>59</v>
      </c>
      <c r="O1844" s="9" t="s">
        <v>59</v>
      </c>
      <c r="P1844" s="9" t="s">
        <v>686</v>
      </c>
      <c r="Q1844" s="21" t="s">
        <v>687</v>
      </c>
      <c r="S1844" s="9" t="s">
        <v>50</v>
      </c>
      <c r="T1844" s="9">
        <v>3.0</v>
      </c>
      <c r="U1844" s="9" t="s">
        <v>206</v>
      </c>
      <c r="V1844" s="9" t="s">
        <v>695</v>
      </c>
      <c r="W1844" s="9" t="s">
        <v>696</v>
      </c>
      <c r="X1844" s="9" t="s">
        <v>697</v>
      </c>
      <c r="Y1844" s="24">
        <v>40544.0</v>
      </c>
      <c r="Z1844" s="9">
        <v>1.0</v>
      </c>
      <c r="AA1844" s="9" t="s">
        <v>52</v>
      </c>
    </row>
    <row r="1845">
      <c r="A1845" s="23">
        <v>41970.85947729167</v>
      </c>
      <c r="B1845" s="24">
        <v>40830.0</v>
      </c>
      <c r="C1845" s="9" t="s">
        <v>105</v>
      </c>
      <c r="D1845" s="9" t="s">
        <v>4812</v>
      </c>
      <c r="E1845" s="9" t="s">
        <v>4813</v>
      </c>
      <c r="F1845" s="9" t="s">
        <v>4814</v>
      </c>
      <c r="G1845" s="9" t="s">
        <v>110</v>
      </c>
      <c r="H1845" s="9">
        <v>39.0</v>
      </c>
      <c r="I1845" s="9" t="s">
        <v>58</v>
      </c>
      <c r="J1845" s="9" t="s">
        <v>90</v>
      </c>
      <c r="K1845" s="9" t="s">
        <v>59</v>
      </c>
      <c r="L1845" s="9">
        <v>65.0</v>
      </c>
      <c r="M1845" s="9" t="s">
        <v>42</v>
      </c>
      <c r="N1845" s="9" t="s">
        <v>60</v>
      </c>
      <c r="O1845" s="9" t="s">
        <v>78</v>
      </c>
      <c r="P1845" s="9" t="s">
        <v>4815</v>
      </c>
      <c r="Q1845" s="21" t="s">
        <v>4816</v>
      </c>
      <c r="R1845" s="9" t="s">
        <v>4817</v>
      </c>
      <c r="S1845" s="9" t="s">
        <v>50</v>
      </c>
      <c r="T1845" s="9">
        <v>5.0</v>
      </c>
      <c r="U1845" s="9" t="s">
        <v>206</v>
      </c>
      <c r="V1845" s="9" t="s">
        <v>4818</v>
      </c>
      <c r="W1845" s="9" t="s">
        <v>4819</v>
      </c>
      <c r="Y1845" s="24">
        <v>40830.0</v>
      </c>
      <c r="Z1845" s="9">
        <v>1.0</v>
      </c>
      <c r="AA1845" s="9" t="s">
        <v>52</v>
      </c>
    </row>
    <row r="1846">
      <c r="A1846" s="23">
        <v>41973.33571962963</v>
      </c>
      <c r="B1846" s="24">
        <v>40693.0</v>
      </c>
      <c r="C1846" s="9" t="s">
        <v>347</v>
      </c>
      <c r="D1846" s="9" t="s">
        <v>1684</v>
      </c>
      <c r="E1846" s="9" t="s">
        <v>2676</v>
      </c>
      <c r="F1846" s="9" t="s">
        <v>2677</v>
      </c>
      <c r="G1846" s="9" t="s">
        <v>2678</v>
      </c>
      <c r="I1846" s="9" t="s">
        <v>58</v>
      </c>
      <c r="J1846" s="9" t="s">
        <v>59</v>
      </c>
      <c r="K1846" s="9" t="s">
        <v>59</v>
      </c>
      <c r="M1846" s="9" t="s">
        <v>77</v>
      </c>
      <c r="N1846" s="9" t="s">
        <v>60</v>
      </c>
      <c r="O1846" s="9" t="s">
        <v>78</v>
      </c>
      <c r="P1846" s="9" t="s">
        <v>2679</v>
      </c>
      <c r="Q1846" s="21" t="s">
        <v>2680</v>
      </c>
      <c r="R1846" s="9" t="s">
        <v>2682</v>
      </c>
      <c r="S1846" s="9" t="s">
        <v>50</v>
      </c>
      <c r="T1846" s="9">
        <v>1.0</v>
      </c>
      <c r="U1846" s="9" t="s">
        <v>66</v>
      </c>
      <c r="Y1846" s="24">
        <v>40693.0</v>
      </c>
      <c r="Z1846" s="9">
        <v>1.0</v>
      </c>
      <c r="AA1846" s="9" t="s">
        <v>685</v>
      </c>
    </row>
    <row r="1847">
      <c r="A1847" s="23">
        <v>41973.33382998843</v>
      </c>
      <c r="B1847" s="24">
        <v>40693.0</v>
      </c>
      <c r="C1847" s="9" t="s">
        <v>347</v>
      </c>
      <c r="D1847" s="9" t="s">
        <v>2685</v>
      </c>
      <c r="E1847" s="9" t="s">
        <v>2687</v>
      </c>
      <c r="F1847" s="9" t="s">
        <v>2677</v>
      </c>
      <c r="G1847" s="9" t="s">
        <v>2682</v>
      </c>
      <c r="H1847" s="9">
        <v>32.0</v>
      </c>
      <c r="I1847" s="9" t="s">
        <v>58</v>
      </c>
      <c r="J1847" s="9" t="s">
        <v>59</v>
      </c>
      <c r="K1847" s="9" t="s">
        <v>59</v>
      </c>
      <c r="M1847" s="9" t="s">
        <v>77</v>
      </c>
      <c r="N1847" s="9" t="s">
        <v>60</v>
      </c>
      <c r="O1847" s="9" t="s">
        <v>78</v>
      </c>
      <c r="P1847" s="9" t="s">
        <v>2689</v>
      </c>
      <c r="Q1847" s="21" t="s">
        <v>2680</v>
      </c>
      <c r="S1847" s="9" t="s">
        <v>50</v>
      </c>
      <c r="T1847" s="9">
        <v>5.0</v>
      </c>
      <c r="U1847" s="9" t="s">
        <v>66</v>
      </c>
      <c r="Y1847" s="24">
        <v>40693.0</v>
      </c>
      <c r="Z1847" s="9">
        <v>2.0</v>
      </c>
      <c r="AA1847" s="9" t="s">
        <v>685</v>
      </c>
    </row>
    <row r="1848">
      <c r="A1848" s="23">
        <v>41973.34131296297</v>
      </c>
      <c r="B1848" s="24">
        <v>40693.0</v>
      </c>
      <c r="C1848" s="9" t="s">
        <v>347</v>
      </c>
      <c r="D1848" s="9" t="s">
        <v>2697</v>
      </c>
      <c r="E1848" s="9" t="s">
        <v>2687</v>
      </c>
      <c r="F1848" s="9" t="s">
        <v>2698</v>
      </c>
      <c r="G1848" s="9" t="s">
        <v>2699</v>
      </c>
      <c r="H1848" s="9">
        <v>30.0</v>
      </c>
      <c r="I1848" s="9" t="s">
        <v>39</v>
      </c>
      <c r="J1848" s="9" t="s">
        <v>59</v>
      </c>
      <c r="K1848" s="9" t="s">
        <v>59</v>
      </c>
      <c r="M1848" s="9" t="s">
        <v>42</v>
      </c>
      <c r="N1848" s="9" t="s">
        <v>59</v>
      </c>
      <c r="O1848" s="9" t="s">
        <v>705</v>
      </c>
      <c r="P1848" s="9" t="s">
        <v>2700</v>
      </c>
      <c r="Q1848" s="21" t="s">
        <v>2701</v>
      </c>
      <c r="R1848" s="9" t="s">
        <v>2682</v>
      </c>
      <c r="S1848" s="9" t="s">
        <v>50</v>
      </c>
      <c r="T1848" s="9">
        <v>1.0</v>
      </c>
      <c r="U1848" s="9" t="s">
        <v>66</v>
      </c>
      <c r="Y1848" s="24">
        <v>40693.0</v>
      </c>
      <c r="Z1848" s="9">
        <v>1.0</v>
      </c>
      <c r="AA1848" s="9" t="s">
        <v>685</v>
      </c>
    </row>
    <row r="1849">
      <c r="A1849" s="23">
        <v>41973.349999155085</v>
      </c>
      <c r="B1849" s="24">
        <v>40667.0</v>
      </c>
      <c r="C1849" s="9" t="s">
        <v>253</v>
      </c>
      <c r="D1849" s="9" t="s">
        <v>2143</v>
      </c>
      <c r="E1849" s="9" t="s">
        <v>2144</v>
      </c>
      <c r="F1849" s="9" t="s">
        <v>2145</v>
      </c>
      <c r="G1849" s="9" t="s">
        <v>2146</v>
      </c>
      <c r="H1849" s="9">
        <v>58.0</v>
      </c>
      <c r="I1849" s="9" t="s">
        <v>58</v>
      </c>
      <c r="J1849" s="9" t="s">
        <v>59</v>
      </c>
      <c r="K1849" s="9" t="s">
        <v>59</v>
      </c>
      <c r="M1849" s="9" t="s">
        <v>42</v>
      </c>
      <c r="N1849" s="9" t="s">
        <v>60</v>
      </c>
      <c r="O1849" s="9" t="s">
        <v>159</v>
      </c>
      <c r="P1849" s="9" t="s">
        <v>2147</v>
      </c>
      <c r="Q1849" s="21" t="s">
        <v>2148</v>
      </c>
      <c r="S1849" s="9" t="s">
        <v>50</v>
      </c>
      <c r="T1849" s="9">
        <v>4.0</v>
      </c>
      <c r="U1849" s="9" t="s">
        <v>66</v>
      </c>
      <c r="Y1849" s="24">
        <v>40667.0</v>
      </c>
      <c r="Z1849" s="9">
        <v>3.0</v>
      </c>
      <c r="AA1849" s="9" t="s">
        <v>685</v>
      </c>
    </row>
    <row r="1850">
      <c r="A1850" s="23">
        <v>41973.984019247684</v>
      </c>
      <c r="B1850" s="24">
        <v>41621.0</v>
      </c>
      <c r="C1850" s="9" t="s">
        <v>197</v>
      </c>
      <c r="D1850" s="9" t="s">
        <v>1068</v>
      </c>
      <c r="E1850" s="9" t="s">
        <v>4788</v>
      </c>
      <c r="F1850" s="9" t="s">
        <v>5616</v>
      </c>
      <c r="G1850" s="9" t="s">
        <v>8692</v>
      </c>
      <c r="H1850" s="9">
        <v>43.0</v>
      </c>
      <c r="I1850" s="9" t="s">
        <v>58</v>
      </c>
      <c r="J1850" s="9" t="s">
        <v>59</v>
      </c>
      <c r="K1850" s="9" t="s">
        <v>59</v>
      </c>
      <c r="L1850" s="9">
        <v>1.0</v>
      </c>
      <c r="M1850" s="9" t="s">
        <v>42</v>
      </c>
      <c r="N1850" s="9" t="s">
        <v>60</v>
      </c>
      <c r="O1850" s="9" t="s">
        <v>78</v>
      </c>
      <c r="P1850" s="9" t="s">
        <v>8693</v>
      </c>
      <c r="Q1850" s="21" t="s">
        <v>8694</v>
      </c>
      <c r="R1850" s="9" t="s">
        <v>918</v>
      </c>
      <c r="S1850" s="9" t="s">
        <v>50</v>
      </c>
      <c r="T1850" s="9">
        <v>5.0</v>
      </c>
      <c r="U1850" s="9" t="s">
        <v>66</v>
      </c>
      <c r="Y1850" s="24">
        <v>41620.0</v>
      </c>
      <c r="Z1850" s="9">
        <v>3.0</v>
      </c>
      <c r="AA1850" s="9" t="s">
        <v>685</v>
      </c>
    </row>
    <row r="1851">
      <c r="A1851" s="23">
        <v>41973.97906798611</v>
      </c>
      <c r="B1851" s="24">
        <v>41621.0</v>
      </c>
      <c r="C1851" s="9" t="s">
        <v>34</v>
      </c>
      <c r="D1851" s="9" t="s">
        <v>276</v>
      </c>
      <c r="E1851" s="9" t="s">
        <v>8695</v>
      </c>
      <c r="F1851" s="9" t="s">
        <v>8696</v>
      </c>
      <c r="G1851" s="9" t="s">
        <v>8697</v>
      </c>
      <c r="H1851" s="9">
        <v>41.0</v>
      </c>
      <c r="I1851" s="9" t="s">
        <v>58</v>
      </c>
      <c r="J1851" s="9" t="s">
        <v>90</v>
      </c>
      <c r="K1851" s="9" t="s">
        <v>41</v>
      </c>
      <c r="L1851" s="9">
        <v>4.0</v>
      </c>
      <c r="M1851" s="9" t="s">
        <v>42</v>
      </c>
      <c r="N1851" s="9" t="s">
        <v>60</v>
      </c>
      <c r="O1851" s="9" t="s">
        <v>78</v>
      </c>
      <c r="P1851" s="9" t="s">
        <v>8698</v>
      </c>
      <c r="Q1851" s="21" t="s">
        <v>8699</v>
      </c>
      <c r="R1851" s="9" t="s">
        <v>8700</v>
      </c>
      <c r="S1851" s="9" t="s">
        <v>50</v>
      </c>
      <c r="T1851" s="9">
        <v>5.0</v>
      </c>
      <c r="U1851" s="9" t="s">
        <v>206</v>
      </c>
      <c r="V1851" s="9" t="s">
        <v>8701</v>
      </c>
      <c r="W1851" s="9" t="s">
        <v>8702</v>
      </c>
      <c r="X1851" s="21" t="s">
        <v>8703</v>
      </c>
      <c r="Y1851" s="24">
        <v>41620.0</v>
      </c>
      <c r="Z1851" s="9">
        <v>1.0</v>
      </c>
      <c r="AA1851" s="9" t="s">
        <v>52</v>
      </c>
    </row>
    <row r="1852">
      <c r="A1852" s="23">
        <v>41973.98951409722</v>
      </c>
      <c r="B1852" s="24">
        <v>41621.0</v>
      </c>
      <c r="C1852" s="9" t="s">
        <v>773</v>
      </c>
      <c r="D1852" s="9" t="s">
        <v>8704</v>
      </c>
      <c r="E1852" s="9" t="s">
        <v>8705</v>
      </c>
      <c r="F1852" s="9" t="s">
        <v>8706</v>
      </c>
      <c r="I1852" s="9" t="s">
        <v>58</v>
      </c>
      <c r="J1852" s="9" t="s">
        <v>59</v>
      </c>
      <c r="K1852" s="9" t="s">
        <v>59</v>
      </c>
      <c r="L1852" s="9">
        <v>5.0</v>
      </c>
      <c r="M1852" s="9" t="s">
        <v>77</v>
      </c>
      <c r="N1852" s="9" t="s">
        <v>60</v>
      </c>
      <c r="O1852" s="9" t="s">
        <v>78</v>
      </c>
      <c r="P1852" s="9" t="s">
        <v>8707</v>
      </c>
      <c r="Q1852" s="21" t="s">
        <v>8708</v>
      </c>
      <c r="S1852" s="9" t="s">
        <v>50</v>
      </c>
      <c r="T1852" s="9">
        <v>4.0</v>
      </c>
      <c r="U1852" s="9" t="s">
        <v>66</v>
      </c>
      <c r="Y1852" s="24">
        <v>41621.0</v>
      </c>
      <c r="Z1852" s="9">
        <v>5.0</v>
      </c>
      <c r="AA1852" s="9" t="s">
        <v>685</v>
      </c>
    </row>
    <row r="1853">
      <c r="A1853" s="23">
        <v>41973.993591087965</v>
      </c>
      <c r="B1853" s="24">
        <v>41621.0</v>
      </c>
      <c r="C1853" s="9" t="s">
        <v>253</v>
      </c>
      <c r="D1853" s="9" t="s">
        <v>1605</v>
      </c>
      <c r="E1853" s="9" t="s">
        <v>8709</v>
      </c>
      <c r="F1853" s="9" t="s">
        <v>8710</v>
      </c>
      <c r="G1853" s="9" t="s">
        <v>59</v>
      </c>
      <c r="I1853" s="9" t="s">
        <v>59</v>
      </c>
      <c r="J1853" s="9" t="s">
        <v>59</v>
      </c>
      <c r="K1853" s="9" t="s">
        <v>59</v>
      </c>
      <c r="M1853" s="9" t="s">
        <v>42</v>
      </c>
      <c r="N1853" s="9" t="s">
        <v>59</v>
      </c>
      <c r="O1853" s="9" t="s">
        <v>59</v>
      </c>
      <c r="P1853" s="9" t="s">
        <v>8711</v>
      </c>
      <c r="Q1853" s="21" t="s">
        <v>8712</v>
      </c>
      <c r="R1853" s="9" t="s">
        <v>918</v>
      </c>
      <c r="S1853" s="9" t="s">
        <v>50</v>
      </c>
      <c r="T1853" s="9">
        <v>3.0</v>
      </c>
      <c r="U1853" s="9" t="s">
        <v>66</v>
      </c>
      <c r="Y1853" s="24">
        <v>41620.0</v>
      </c>
      <c r="Z1853" s="9">
        <v>7.0</v>
      </c>
      <c r="AA1853" s="9" t="s">
        <v>685</v>
      </c>
    </row>
    <row r="1854">
      <c r="A1854" s="23">
        <v>41973.99710429398</v>
      </c>
      <c r="B1854" s="24">
        <v>41621.0</v>
      </c>
      <c r="C1854" s="9" t="s">
        <v>934</v>
      </c>
      <c r="D1854" s="9" t="s">
        <v>935</v>
      </c>
      <c r="E1854" s="9" t="s">
        <v>6671</v>
      </c>
      <c r="F1854" s="9" t="s">
        <v>5763</v>
      </c>
      <c r="G1854" s="9" t="s">
        <v>8713</v>
      </c>
      <c r="H1854" s="9">
        <v>61.0</v>
      </c>
      <c r="I1854" s="9" t="s">
        <v>58</v>
      </c>
      <c r="J1854" s="9" t="s">
        <v>90</v>
      </c>
      <c r="K1854" s="9" t="s">
        <v>41</v>
      </c>
      <c r="M1854" s="9" t="s">
        <v>42</v>
      </c>
      <c r="N1854" s="9" t="s">
        <v>60</v>
      </c>
      <c r="O1854" s="9" t="s">
        <v>78</v>
      </c>
      <c r="P1854" s="9" t="s">
        <v>8714</v>
      </c>
      <c r="Q1854" s="21" t="s">
        <v>8715</v>
      </c>
      <c r="R1854" s="9" t="s">
        <v>8716</v>
      </c>
      <c r="S1854" s="9" t="s">
        <v>50</v>
      </c>
      <c r="T1854" s="9">
        <v>5.0</v>
      </c>
      <c r="U1854" s="9" t="s">
        <v>66</v>
      </c>
      <c r="Y1854" s="24">
        <v>41620.0</v>
      </c>
      <c r="Z1854" s="9">
        <v>8.0</v>
      </c>
      <c r="AA1854" s="9" t="s">
        <v>685</v>
      </c>
    </row>
    <row r="1855">
      <c r="A1855" s="23">
        <v>41973.99993159722</v>
      </c>
      <c r="B1855" s="24">
        <v>41621.0</v>
      </c>
      <c r="C1855" s="9" t="s">
        <v>378</v>
      </c>
      <c r="D1855" s="9" t="s">
        <v>168</v>
      </c>
      <c r="E1855" s="9" t="s">
        <v>8717</v>
      </c>
      <c r="F1855" s="9" t="s">
        <v>8718</v>
      </c>
      <c r="G1855" s="9" t="s">
        <v>267</v>
      </c>
      <c r="I1855" s="9" t="s">
        <v>59</v>
      </c>
      <c r="J1855" s="9" t="s">
        <v>59</v>
      </c>
      <c r="K1855" s="9" t="s">
        <v>59</v>
      </c>
      <c r="M1855" s="9" t="s">
        <v>42</v>
      </c>
      <c r="N1855" s="9" t="s">
        <v>60</v>
      </c>
      <c r="O1855" s="9" t="s">
        <v>190</v>
      </c>
      <c r="P1855" s="9" t="s">
        <v>8719</v>
      </c>
      <c r="Q1855" s="21" t="s">
        <v>8720</v>
      </c>
      <c r="R1855" s="9" t="s">
        <v>918</v>
      </c>
      <c r="S1855" s="9" t="s">
        <v>50</v>
      </c>
      <c r="T1855" s="9">
        <v>4.0</v>
      </c>
      <c r="U1855" s="9" t="s">
        <v>66</v>
      </c>
      <c r="Y1855" s="24">
        <v>41621.0</v>
      </c>
      <c r="Z1855" s="9">
        <v>8.0</v>
      </c>
      <c r="AA1855" s="9" t="s">
        <v>685</v>
      </c>
    </row>
    <row r="1856">
      <c r="A1856" s="23">
        <v>41974.00720077546</v>
      </c>
      <c r="B1856" s="24">
        <v>41621.0</v>
      </c>
      <c r="C1856" s="9" t="s">
        <v>101</v>
      </c>
      <c r="D1856" s="9" t="s">
        <v>8721</v>
      </c>
      <c r="E1856" s="9" t="s">
        <v>153</v>
      </c>
      <c r="F1856" s="9" t="s">
        <v>221</v>
      </c>
      <c r="G1856" s="9" t="s">
        <v>8722</v>
      </c>
      <c r="H1856" s="9">
        <v>51.0</v>
      </c>
      <c r="I1856" s="9" t="s">
        <v>58</v>
      </c>
      <c r="J1856" s="9" t="s">
        <v>90</v>
      </c>
      <c r="K1856" s="9" t="s">
        <v>41</v>
      </c>
      <c r="M1856" s="9" t="s">
        <v>42</v>
      </c>
      <c r="N1856" s="9" t="s">
        <v>43</v>
      </c>
      <c r="O1856" s="9" t="s">
        <v>43</v>
      </c>
      <c r="P1856" s="9" t="s">
        <v>8723</v>
      </c>
      <c r="Q1856" s="21" t="s">
        <v>8724</v>
      </c>
      <c r="R1856" s="9" t="s">
        <v>2713</v>
      </c>
      <c r="S1856" s="9" t="s">
        <v>50</v>
      </c>
      <c r="T1856" s="9">
        <v>1.0</v>
      </c>
      <c r="U1856" s="9" t="s">
        <v>66</v>
      </c>
      <c r="Y1856" s="24">
        <v>41622.0</v>
      </c>
      <c r="Z1856" s="9">
        <v>9.0</v>
      </c>
      <c r="AA1856" s="9" t="s">
        <v>685</v>
      </c>
    </row>
    <row r="1857">
      <c r="A1857" s="23">
        <v>41974.01031185185</v>
      </c>
      <c r="B1857" s="24">
        <v>41621.0</v>
      </c>
      <c r="C1857" s="9" t="s">
        <v>121</v>
      </c>
      <c r="D1857" s="9" t="s">
        <v>8725</v>
      </c>
      <c r="E1857" s="9" t="s">
        <v>8726</v>
      </c>
      <c r="F1857" s="9" t="s">
        <v>8727</v>
      </c>
      <c r="G1857" s="9" t="s">
        <v>8728</v>
      </c>
      <c r="H1857" s="9">
        <v>35.0</v>
      </c>
      <c r="I1857" s="9" t="s">
        <v>39</v>
      </c>
      <c r="J1857" s="9" t="s">
        <v>90</v>
      </c>
      <c r="K1857" s="9" t="s">
        <v>59</v>
      </c>
      <c r="L1857" s="9">
        <v>1.0</v>
      </c>
      <c r="M1857" s="9" t="s">
        <v>42</v>
      </c>
      <c r="N1857" s="9" t="s">
        <v>43</v>
      </c>
      <c r="O1857" s="9" t="s">
        <v>43</v>
      </c>
      <c r="P1857" s="9" t="s">
        <v>8729</v>
      </c>
      <c r="Q1857" s="21" t="s">
        <v>8730</v>
      </c>
      <c r="R1857" s="9" t="s">
        <v>918</v>
      </c>
      <c r="S1857" s="9" t="s">
        <v>50</v>
      </c>
      <c r="T1857" s="9">
        <v>1.0</v>
      </c>
      <c r="U1857" s="9" t="s">
        <v>66</v>
      </c>
      <c r="Y1857" s="24">
        <v>41619.0</v>
      </c>
      <c r="Z1857" s="9">
        <v>10.0</v>
      </c>
      <c r="AA1857" s="9" t="s">
        <v>685</v>
      </c>
    </row>
    <row r="1858">
      <c r="A1858" s="23">
        <v>41974.01050556713</v>
      </c>
      <c r="B1858" s="24">
        <v>41621.0</v>
      </c>
      <c r="S1858" s="9" t="s">
        <v>50</v>
      </c>
      <c r="AA1858" s="9" t="s">
        <v>212</v>
      </c>
    </row>
    <row r="1859">
      <c r="A1859" s="23">
        <v>41974.59469564815</v>
      </c>
      <c r="B1859" s="24">
        <v>41072.0</v>
      </c>
      <c r="C1859" s="9" t="s">
        <v>347</v>
      </c>
      <c r="D1859" s="9" t="s">
        <v>4620</v>
      </c>
      <c r="E1859" s="9" t="s">
        <v>6684</v>
      </c>
      <c r="F1859" s="9" t="s">
        <v>1092</v>
      </c>
      <c r="G1859" s="9" t="s">
        <v>6685</v>
      </c>
      <c r="H1859" s="9">
        <v>27.0</v>
      </c>
      <c r="I1859" s="9" t="s">
        <v>58</v>
      </c>
      <c r="J1859" s="9" t="s">
        <v>59</v>
      </c>
      <c r="K1859" s="9" t="s">
        <v>59</v>
      </c>
      <c r="L1859" s="9">
        <v>1.0</v>
      </c>
      <c r="M1859" s="9" t="s">
        <v>42</v>
      </c>
      <c r="N1859" s="9" t="s">
        <v>60</v>
      </c>
      <c r="O1859" s="9" t="s">
        <v>78</v>
      </c>
      <c r="P1859" s="9" t="s">
        <v>6687</v>
      </c>
      <c r="Q1859" s="21" t="s">
        <v>6688</v>
      </c>
      <c r="R1859" s="9" t="s">
        <v>918</v>
      </c>
      <c r="S1859" s="9" t="s">
        <v>50</v>
      </c>
      <c r="T1859" s="9">
        <v>4.0</v>
      </c>
      <c r="U1859" s="9" t="s">
        <v>66</v>
      </c>
      <c r="Y1859" s="24">
        <v>41437.0</v>
      </c>
      <c r="Z1859" s="9">
        <v>1.0</v>
      </c>
      <c r="AA1859" s="9" t="s">
        <v>52</v>
      </c>
    </row>
    <row r="1860">
      <c r="A1860" s="23">
        <v>41974.808221446765</v>
      </c>
      <c r="B1860" s="24">
        <v>41073.0</v>
      </c>
      <c r="C1860" s="9" t="s">
        <v>148</v>
      </c>
      <c r="D1860" s="9" t="s">
        <v>1978</v>
      </c>
      <c r="E1860" s="9" t="s">
        <v>6692</v>
      </c>
      <c r="F1860" s="9" t="s">
        <v>5090</v>
      </c>
      <c r="G1860" s="9" t="s">
        <v>6694</v>
      </c>
      <c r="H1860" s="9">
        <v>52.0</v>
      </c>
      <c r="I1860" s="9" t="s">
        <v>58</v>
      </c>
      <c r="J1860" s="9" t="s">
        <v>40</v>
      </c>
      <c r="K1860" s="9" t="s">
        <v>59</v>
      </c>
      <c r="M1860" s="9" t="s">
        <v>42</v>
      </c>
      <c r="N1860" s="9" t="s">
        <v>60</v>
      </c>
      <c r="O1860" s="9" t="s">
        <v>78</v>
      </c>
      <c r="P1860" s="9" t="s">
        <v>6695</v>
      </c>
      <c r="Q1860" s="21" t="s">
        <v>6696</v>
      </c>
      <c r="R1860" s="9" t="s">
        <v>6698</v>
      </c>
      <c r="S1860" s="9" t="s">
        <v>50</v>
      </c>
      <c r="T1860" s="9">
        <v>5.0</v>
      </c>
      <c r="U1860" s="9" t="s">
        <v>66</v>
      </c>
      <c r="Y1860" s="24">
        <v>41072.0</v>
      </c>
      <c r="Z1860" s="9">
        <v>1.0</v>
      </c>
      <c r="AA1860" s="9" t="s">
        <v>685</v>
      </c>
    </row>
    <row r="1861">
      <c r="A1861" s="23">
        <v>41974.81299255787</v>
      </c>
      <c r="B1861" s="24">
        <v>41073.0</v>
      </c>
      <c r="C1861" s="9" t="s">
        <v>247</v>
      </c>
      <c r="D1861" s="9" t="s">
        <v>6699</v>
      </c>
      <c r="E1861" s="9" t="s">
        <v>248</v>
      </c>
      <c r="F1861" s="9" t="s">
        <v>1577</v>
      </c>
      <c r="G1861" s="9" t="s">
        <v>59</v>
      </c>
      <c r="H1861" s="9">
        <v>50.0</v>
      </c>
      <c r="I1861" s="9" t="s">
        <v>58</v>
      </c>
      <c r="J1861" s="9" t="s">
        <v>59</v>
      </c>
      <c r="K1861" s="9" t="s">
        <v>59</v>
      </c>
      <c r="L1861" s="9">
        <v>8.0</v>
      </c>
      <c r="M1861" s="9" t="s">
        <v>42</v>
      </c>
      <c r="N1861" s="9" t="s">
        <v>60</v>
      </c>
      <c r="O1861" s="9" t="s">
        <v>78</v>
      </c>
      <c r="P1861" s="9" t="s">
        <v>6700</v>
      </c>
      <c r="Q1861" s="21" t="s">
        <v>6701</v>
      </c>
      <c r="R1861" s="9" t="s">
        <v>918</v>
      </c>
      <c r="S1861" s="9" t="s">
        <v>50</v>
      </c>
      <c r="T1861" s="9">
        <v>4.0</v>
      </c>
      <c r="U1861" s="9" t="s">
        <v>66</v>
      </c>
      <c r="Y1861" s="24">
        <v>41073.0</v>
      </c>
      <c r="Z1861" s="9">
        <v>1.0</v>
      </c>
      <c r="AA1861" s="9" t="s">
        <v>685</v>
      </c>
    </row>
    <row r="1862">
      <c r="A1862" s="23">
        <v>41974.818909953705</v>
      </c>
      <c r="B1862" s="24">
        <v>41073.0</v>
      </c>
      <c r="C1862" s="9" t="s">
        <v>34</v>
      </c>
      <c r="D1862" s="9" t="s">
        <v>6702</v>
      </c>
      <c r="E1862" s="9" t="s">
        <v>4484</v>
      </c>
      <c r="F1862" s="9" t="s">
        <v>6704</v>
      </c>
      <c r="G1862" s="9" t="s">
        <v>6705</v>
      </c>
      <c r="I1862" s="9" t="s">
        <v>58</v>
      </c>
      <c r="J1862" s="9" t="s">
        <v>59</v>
      </c>
      <c r="K1862" s="9" t="s">
        <v>59</v>
      </c>
      <c r="L1862" s="9">
        <v>2.0</v>
      </c>
      <c r="M1862" s="9" t="s">
        <v>42</v>
      </c>
      <c r="N1862" s="9" t="s">
        <v>60</v>
      </c>
      <c r="O1862" s="9" t="s">
        <v>190</v>
      </c>
      <c r="Q1862" s="21" t="s">
        <v>6708</v>
      </c>
      <c r="R1862" s="9" t="s">
        <v>918</v>
      </c>
      <c r="S1862" s="9" t="s">
        <v>50</v>
      </c>
      <c r="T1862" s="9">
        <v>4.0</v>
      </c>
      <c r="U1862" s="9" t="s">
        <v>66</v>
      </c>
      <c r="Y1862" s="24">
        <v>41072.0</v>
      </c>
      <c r="Z1862" s="9">
        <v>1.0</v>
      </c>
      <c r="AA1862" s="9" t="s">
        <v>685</v>
      </c>
    </row>
    <row r="1863">
      <c r="A1863" s="23">
        <v>41974.82088496528</v>
      </c>
      <c r="B1863" s="24">
        <v>41072.0</v>
      </c>
      <c r="S1863" s="9" t="s">
        <v>50</v>
      </c>
      <c r="AA1863" s="9" t="s">
        <v>212</v>
      </c>
    </row>
    <row r="1864">
      <c r="A1864" s="23">
        <v>41974.88887960648</v>
      </c>
      <c r="B1864" s="24">
        <v>41685.0</v>
      </c>
      <c r="S1864" s="9" t="s">
        <v>50</v>
      </c>
      <c r="AA1864" s="9" t="s">
        <v>212</v>
      </c>
    </row>
    <row r="1865">
      <c r="A1865" s="23">
        <v>41975.96441836805</v>
      </c>
      <c r="B1865" s="24">
        <v>41365.0</v>
      </c>
      <c r="C1865" s="9" t="s">
        <v>148</v>
      </c>
      <c r="D1865" s="9" t="s">
        <v>760</v>
      </c>
      <c r="E1865" s="9" t="s">
        <v>8352</v>
      </c>
      <c r="F1865" s="9" t="s">
        <v>8353</v>
      </c>
      <c r="G1865" s="9" t="s">
        <v>8354</v>
      </c>
      <c r="H1865" s="9">
        <v>49.0</v>
      </c>
      <c r="I1865" s="9" t="s">
        <v>39</v>
      </c>
      <c r="J1865" s="9" t="s">
        <v>59</v>
      </c>
      <c r="K1865" s="9" t="s">
        <v>59</v>
      </c>
      <c r="L1865" s="9">
        <v>1.0</v>
      </c>
      <c r="M1865" s="9" t="s">
        <v>42</v>
      </c>
      <c r="N1865" s="9" t="s">
        <v>60</v>
      </c>
      <c r="O1865" s="9" t="s">
        <v>78</v>
      </c>
      <c r="P1865" s="9" t="s">
        <v>8355</v>
      </c>
      <c r="Q1865" s="21" t="s">
        <v>8356</v>
      </c>
      <c r="S1865" s="9" t="s">
        <v>50</v>
      </c>
      <c r="T1865" s="9">
        <v>4.0</v>
      </c>
      <c r="U1865" s="9" t="s">
        <v>206</v>
      </c>
      <c r="V1865" s="9" t="s">
        <v>8361</v>
      </c>
      <c r="W1865" s="9" t="s">
        <v>8363</v>
      </c>
      <c r="X1865" s="9" t="s">
        <v>8364</v>
      </c>
      <c r="Y1865" s="24">
        <v>41365.0</v>
      </c>
      <c r="Z1865" s="9">
        <v>2.0</v>
      </c>
      <c r="AA1865" s="9" t="s">
        <v>52</v>
      </c>
    </row>
    <row r="1866">
      <c r="A1866" s="23">
        <v>41975.96265207176</v>
      </c>
      <c r="B1866" s="24">
        <v>41365.0</v>
      </c>
      <c r="S1866" s="9" t="s">
        <v>50</v>
      </c>
      <c r="AA1866" s="9" t="s">
        <v>212</v>
      </c>
    </row>
    <row r="1867">
      <c r="A1867" s="23">
        <v>41977.51109920139</v>
      </c>
      <c r="B1867" s="24">
        <v>40705.0</v>
      </c>
      <c r="C1867" s="9" t="s">
        <v>101</v>
      </c>
      <c r="D1867" s="9" t="s">
        <v>337</v>
      </c>
      <c r="E1867" s="9" t="s">
        <v>337</v>
      </c>
      <c r="F1867" s="9" t="s">
        <v>2836</v>
      </c>
      <c r="I1867" s="9" t="s">
        <v>58</v>
      </c>
      <c r="J1867" s="9" t="s">
        <v>59</v>
      </c>
      <c r="K1867" s="9" t="s">
        <v>109</v>
      </c>
      <c r="M1867" s="9" t="s">
        <v>42</v>
      </c>
      <c r="N1867" s="9" t="s">
        <v>60</v>
      </c>
      <c r="O1867" s="9" t="s">
        <v>273</v>
      </c>
      <c r="P1867" s="9" t="s">
        <v>2837</v>
      </c>
      <c r="Q1867" s="21" t="s">
        <v>2838</v>
      </c>
      <c r="S1867" s="9" t="s">
        <v>50</v>
      </c>
      <c r="T1867" s="9">
        <v>1.0</v>
      </c>
      <c r="U1867" s="9" t="s">
        <v>66</v>
      </c>
      <c r="Y1867" s="24">
        <v>40705.0</v>
      </c>
      <c r="Z1867" s="9">
        <v>3.0</v>
      </c>
      <c r="AA1867" s="9" t="s">
        <v>685</v>
      </c>
    </row>
    <row r="1868">
      <c r="A1868" s="23">
        <v>41977.635064814815</v>
      </c>
      <c r="B1868" s="24">
        <v>41448.0</v>
      </c>
      <c r="C1868" s="9" t="s">
        <v>261</v>
      </c>
      <c r="D1868" s="9" t="s">
        <v>1684</v>
      </c>
      <c r="E1868" s="9" t="s">
        <v>8466</v>
      </c>
      <c r="F1868" s="9" t="s">
        <v>8467</v>
      </c>
      <c r="G1868" s="9" t="s">
        <v>8468</v>
      </c>
      <c r="H1868" s="9">
        <v>26.0</v>
      </c>
      <c r="I1868" s="9" t="s">
        <v>58</v>
      </c>
      <c r="J1868" s="9" t="s">
        <v>90</v>
      </c>
      <c r="K1868" s="9" t="s">
        <v>109</v>
      </c>
      <c r="L1868" s="9">
        <v>2.0</v>
      </c>
      <c r="M1868" s="9" t="s">
        <v>77</v>
      </c>
      <c r="N1868" s="9" t="s">
        <v>60</v>
      </c>
      <c r="O1868" s="9" t="s">
        <v>159</v>
      </c>
      <c r="P1868" s="9" t="s">
        <v>8469</v>
      </c>
      <c r="Q1868" s="21" t="s">
        <v>8470</v>
      </c>
      <c r="R1868" s="9" t="s">
        <v>8471</v>
      </c>
      <c r="S1868" s="9" t="s">
        <v>50</v>
      </c>
      <c r="T1868" s="9">
        <v>3.0</v>
      </c>
      <c r="U1868" s="9" t="s">
        <v>206</v>
      </c>
      <c r="V1868" s="9" t="s">
        <v>8472</v>
      </c>
      <c r="W1868" s="9" t="s">
        <v>8473</v>
      </c>
      <c r="X1868" s="9" t="s">
        <v>8472</v>
      </c>
      <c r="Y1868" s="24">
        <v>41448.0</v>
      </c>
      <c r="Z1868" s="9">
        <v>1.0</v>
      </c>
      <c r="AA1868" s="9" t="s">
        <v>52</v>
      </c>
    </row>
    <row r="1869">
      <c r="A1869" s="23">
        <v>41977.69929287038</v>
      </c>
      <c r="B1869" s="24">
        <v>41448.0</v>
      </c>
      <c r="C1869" s="9" t="s">
        <v>85</v>
      </c>
      <c r="D1869" s="9" t="s">
        <v>8474</v>
      </c>
      <c r="E1869" s="9" t="s">
        <v>8475</v>
      </c>
      <c r="F1869" s="9" t="s">
        <v>8476</v>
      </c>
      <c r="G1869" s="9" t="s">
        <v>8477</v>
      </c>
      <c r="H1869" s="9">
        <v>31.0</v>
      </c>
      <c r="I1869" s="9" t="s">
        <v>39</v>
      </c>
      <c r="J1869" s="9" t="s">
        <v>59</v>
      </c>
      <c r="K1869" s="9" t="s">
        <v>59</v>
      </c>
      <c r="L1869" s="9">
        <v>3.0</v>
      </c>
      <c r="M1869" s="9" t="s">
        <v>42</v>
      </c>
      <c r="N1869" s="9" t="s">
        <v>60</v>
      </c>
      <c r="O1869" s="9" t="s">
        <v>78</v>
      </c>
      <c r="P1869" s="9" t="s">
        <v>8478</v>
      </c>
      <c r="Q1869" s="21" t="s">
        <v>8479</v>
      </c>
      <c r="S1869" s="9" t="s">
        <v>50</v>
      </c>
      <c r="T1869" s="9">
        <v>1.0</v>
      </c>
      <c r="U1869" s="9" t="s">
        <v>66</v>
      </c>
      <c r="Y1869" s="24">
        <v>41448.0</v>
      </c>
      <c r="Z1869" s="9">
        <v>1.0</v>
      </c>
      <c r="AA1869" s="9" t="s">
        <v>685</v>
      </c>
    </row>
    <row r="1870">
      <c r="A1870" s="23">
        <v>41977.705670601856</v>
      </c>
      <c r="B1870" s="24">
        <v>40825.0</v>
      </c>
      <c r="C1870" s="9" t="s">
        <v>67</v>
      </c>
      <c r="D1870" s="9" t="s">
        <v>286</v>
      </c>
      <c r="E1870" s="9" t="s">
        <v>70</v>
      </c>
      <c r="F1870" s="9" t="s">
        <v>1427</v>
      </c>
      <c r="I1870" s="9" t="s">
        <v>58</v>
      </c>
      <c r="J1870" s="9" t="s">
        <v>59</v>
      </c>
      <c r="K1870" s="9" t="s">
        <v>109</v>
      </c>
      <c r="M1870" s="9" t="s">
        <v>77</v>
      </c>
      <c r="N1870" s="9" t="s">
        <v>60</v>
      </c>
      <c r="O1870" s="9" t="s">
        <v>78</v>
      </c>
      <c r="P1870" s="9" t="s">
        <v>4728</v>
      </c>
      <c r="Q1870" s="21" t="s">
        <v>4729</v>
      </c>
      <c r="S1870" s="9" t="s">
        <v>50</v>
      </c>
      <c r="T1870" s="9">
        <v>4.0</v>
      </c>
      <c r="U1870" s="9" t="s">
        <v>206</v>
      </c>
      <c r="V1870" s="9" t="s">
        <v>4733</v>
      </c>
      <c r="W1870" s="9" t="s">
        <v>4734</v>
      </c>
      <c r="X1870" s="9" t="s">
        <v>4735</v>
      </c>
      <c r="Y1870" s="24">
        <v>40824.0</v>
      </c>
      <c r="Z1870" s="9">
        <v>1.0</v>
      </c>
      <c r="AA1870" s="9" t="s">
        <v>52</v>
      </c>
    </row>
    <row r="1871">
      <c r="A1871" s="23">
        <v>41977.7082175463</v>
      </c>
      <c r="B1871" s="24">
        <v>40825.0</v>
      </c>
      <c r="C1871" s="9" t="s">
        <v>67</v>
      </c>
      <c r="D1871" s="9" t="s">
        <v>286</v>
      </c>
      <c r="E1871" s="9" t="s">
        <v>70</v>
      </c>
      <c r="F1871" s="9" t="s">
        <v>1427</v>
      </c>
      <c r="H1871" s="9">
        <v>20.0</v>
      </c>
      <c r="I1871" s="9" t="s">
        <v>58</v>
      </c>
      <c r="J1871" s="9" t="s">
        <v>59</v>
      </c>
      <c r="K1871" s="9" t="s">
        <v>109</v>
      </c>
      <c r="M1871" s="9" t="s">
        <v>77</v>
      </c>
      <c r="N1871" s="9" t="s">
        <v>60</v>
      </c>
      <c r="O1871" s="9" t="s">
        <v>78</v>
      </c>
      <c r="P1871" s="9" t="s">
        <v>4736</v>
      </c>
      <c r="Q1871" s="21" t="s">
        <v>4729</v>
      </c>
      <c r="S1871" s="9" t="s">
        <v>50</v>
      </c>
      <c r="T1871" s="9">
        <v>5.0</v>
      </c>
      <c r="U1871" s="9" t="s">
        <v>66</v>
      </c>
      <c r="Y1871" s="24">
        <v>40824.0</v>
      </c>
      <c r="Z1871" s="9">
        <v>1.0</v>
      </c>
      <c r="AA1871" s="9" t="s">
        <v>685</v>
      </c>
    </row>
    <row r="1872">
      <c r="A1872" s="23">
        <v>41977.71506774306</v>
      </c>
      <c r="B1872" s="24">
        <v>40825.0</v>
      </c>
      <c r="C1872" s="9" t="s">
        <v>101</v>
      </c>
      <c r="D1872" s="9" t="s">
        <v>153</v>
      </c>
      <c r="E1872" s="9" t="s">
        <v>2997</v>
      </c>
      <c r="F1872" s="9" t="s">
        <v>221</v>
      </c>
      <c r="G1872" s="9" t="s">
        <v>4739</v>
      </c>
      <c r="I1872" s="9" t="s">
        <v>58</v>
      </c>
      <c r="J1872" s="9" t="s">
        <v>59</v>
      </c>
      <c r="K1872" s="9" t="s">
        <v>59</v>
      </c>
      <c r="M1872" s="9" t="s">
        <v>42</v>
      </c>
      <c r="N1872" s="9" t="s">
        <v>60</v>
      </c>
      <c r="O1872" s="9" t="s">
        <v>4740</v>
      </c>
      <c r="P1872" s="9" t="s">
        <v>4741</v>
      </c>
      <c r="Q1872" s="21" t="s">
        <v>4742</v>
      </c>
      <c r="S1872" s="9" t="s">
        <v>50</v>
      </c>
      <c r="T1872" s="9">
        <v>2.0</v>
      </c>
      <c r="U1872" s="9" t="s">
        <v>66</v>
      </c>
      <c r="Y1872" s="24">
        <v>40825.0</v>
      </c>
      <c r="Z1872" s="9">
        <v>1.0</v>
      </c>
      <c r="AA1872" s="9" t="s">
        <v>685</v>
      </c>
    </row>
    <row r="1873">
      <c r="A1873" s="23">
        <v>41977.71654170139</v>
      </c>
      <c r="B1873" s="24">
        <v>41448.0</v>
      </c>
      <c r="C1873" s="9" t="s">
        <v>176</v>
      </c>
      <c r="D1873" s="9" t="s">
        <v>8480</v>
      </c>
      <c r="E1873" s="9" t="s">
        <v>8480</v>
      </c>
      <c r="F1873" s="9" t="s">
        <v>8481</v>
      </c>
      <c r="G1873" s="9" t="s">
        <v>8482</v>
      </c>
      <c r="H1873" s="9">
        <v>21.0</v>
      </c>
      <c r="I1873" s="9" t="s">
        <v>58</v>
      </c>
      <c r="J1873" s="9" t="s">
        <v>59</v>
      </c>
      <c r="K1873" s="9" t="s">
        <v>59</v>
      </c>
      <c r="M1873" s="9" t="s">
        <v>77</v>
      </c>
      <c r="N1873" s="9" t="s">
        <v>60</v>
      </c>
      <c r="O1873" s="9" t="s">
        <v>78</v>
      </c>
      <c r="P1873" s="9" t="s">
        <v>8483</v>
      </c>
      <c r="Q1873" s="21" t="s">
        <v>8484</v>
      </c>
      <c r="S1873" s="9" t="s">
        <v>50</v>
      </c>
      <c r="T1873" s="9">
        <v>5.0</v>
      </c>
      <c r="U1873" s="9" t="s">
        <v>66</v>
      </c>
      <c r="Y1873" s="24">
        <v>41448.0</v>
      </c>
      <c r="Z1873" s="9">
        <v>1.0</v>
      </c>
      <c r="AA1873" s="9" t="s">
        <v>685</v>
      </c>
    </row>
    <row r="1874">
      <c r="A1874" s="23">
        <v>41977.73013133102</v>
      </c>
      <c r="B1874" s="24">
        <v>41448.0</v>
      </c>
      <c r="C1874" s="9" t="s">
        <v>101</v>
      </c>
      <c r="D1874" s="9" t="s">
        <v>143</v>
      </c>
      <c r="E1874" s="9" t="s">
        <v>957</v>
      </c>
      <c r="F1874" s="9" t="s">
        <v>958</v>
      </c>
      <c r="G1874" s="9" t="s">
        <v>8485</v>
      </c>
      <c r="H1874" s="9">
        <v>35.0</v>
      </c>
      <c r="I1874" s="9" t="s">
        <v>39</v>
      </c>
      <c r="J1874" s="9" t="s">
        <v>90</v>
      </c>
      <c r="K1874" s="9" t="s">
        <v>109</v>
      </c>
      <c r="M1874" s="9" t="s">
        <v>42</v>
      </c>
      <c r="N1874" s="9" t="s">
        <v>60</v>
      </c>
      <c r="O1874" s="9" t="s">
        <v>341</v>
      </c>
      <c r="P1874" s="9" t="s">
        <v>8486</v>
      </c>
      <c r="Q1874" s="21" t="s">
        <v>8487</v>
      </c>
      <c r="S1874" s="9" t="s">
        <v>50</v>
      </c>
      <c r="T1874" s="9">
        <v>4.0</v>
      </c>
      <c r="U1874" s="9" t="s">
        <v>66</v>
      </c>
      <c r="Y1874" s="24">
        <v>41448.0</v>
      </c>
      <c r="Z1874" s="9">
        <v>1.0</v>
      </c>
      <c r="AA1874" s="9" t="s">
        <v>685</v>
      </c>
    </row>
    <row r="1875">
      <c r="A1875" s="23">
        <v>41977.759114629625</v>
      </c>
      <c r="B1875" s="24">
        <v>41448.0</v>
      </c>
      <c r="C1875" s="9" t="s">
        <v>121</v>
      </c>
      <c r="D1875" s="9" t="s">
        <v>1870</v>
      </c>
      <c r="E1875" s="9" t="s">
        <v>130</v>
      </c>
      <c r="F1875" s="9" t="s">
        <v>8488</v>
      </c>
      <c r="G1875" s="9" t="s">
        <v>8489</v>
      </c>
      <c r="H1875" s="9">
        <v>28.0</v>
      </c>
      <c r="I1875" s="9" t="s">
        <v>58</v>
      </c>
      <c r="J1875" s="9" t="s">
        <v>40</v>
      </c>
      <c r="K1875" s="9" t="s">
        <v>41</v>
      </c>
      <c r="L1875" s="9">
        <v>1.0</v>
      </c>
      <c r="M1875" s="9" t="s">
        <v>77</v>
      </c>
      <c r="N1875" s="9" t="s">
        <v>43</v>
      </c>
      <c r="O1875" s="9" t="s">
        <v>43</v>
      </c>
      <c r="P1875" s="9" t="s">
        <v>8490</v>
      </c>
      <c r="Q1875" s="21" t="s">
        <v>8491</v>
      </c>
      <c r="R1875" s="9" t="s">
        <v>8492</v>
      </c>
      <c r="S1875" s="9" t="s">
        <v>50</v>
      </c>
      <c r="T1875" s="9">
        <v>1.0</v>
      </c>
      <c r="U1875" s="9" t="s">
        <v>66</v>
      </c>
      <c r="Y1875" s="24">
        <v>41448.0</v>
      </c>
      <c r="Z1875" s="9">
        <v>1.0</v>
      </c>
      <c r="AA1875" s="9" t="s">
        <v>685</v>
      </c>
    </row>
    <row r="1876">
      <c r="A1876" s="23">
        <v>41978.01187381944</v>
      </c>
      <c r="B1876" s="24">
        <v>41798.0</v>
      </c>
      <c r="C1876" s="9" t="s">
        <v>410</v>
      </c>
      <c r="D1876" s="9" t="s">
        <v>2637</v>
      </c>
      <c r="E1876" s="9" t="s">
        <v>2638</v>
      </c>
      <c r="F1876" s="9" t="s">
        <v>8736</v>
      </c>
      <c r="G1876" s="9" t="s">
        <v>8737</v>
      </c>
      <c r="H1876" s="9">
        <v>16.0</v>
      </c>
      <c r="I1876" s="9" t="s">
        <v>58</v>
      </c>
      <c r="J1876" s="9" t="s">
        <v>59</v>
      </c>
      <c r="K1876" s="9" t="s">
        <v>109</v>
      </c>
      <c r="L1876" s="9">
        <v>1.0</v>
      </c>
      <c r="M1876" s="9" t="s">
        <v>42</v>
      </c>
      <c r="N1876" s="9" t="s">
        <v>60</v>
      </c>
      <c r="O1876" s="9" t="s">
        <v>8738</v>
      </c>
      <c r="P1876" s="9" t="s">
        <v>8739</v>
      </c>
      <c r="Q1876" s="21" t="s">
        <v>8740</v>
      </c>
      <c r="R1876" s="9" t="s">
        <v>8741</v>
      </c>
      <c r="S1876" s="9" t="s">
        <v>50</v>
      </c>
      <c r="T1876" s="9">
        <v>2.0</v>
      </c>
      <c r="U1876" s="9" t="s">
        <v>206</v>
      </c>
      <c r="V1876" s="9" t="s">
        <v>8742</v>
      </c>
      <c r="W1876" s="9" t="s">
        <v>8743</v>
      </c>
      <c r="Y1876" s="24">
        <v>41798.0</v>
      </c>
      <c r="Z1876" s="9">
        <v>3.0</v>
      </c>
      <c r="AA1876" s="9" t="s">
        <v>685</v>
      </c>
    </row>
    <row r="1877">
      <c r="A1877" s="23">
        <v>41978.01949050926</v>
      </c>
      <c r="B1877" s="24">
        <v>41796.0</v>
      </c>
      <c r="C1877" s="9" t="s">
        <v>635</v>
      </c>
      <c r="D1877" s="9" t="s">
        <v>8744</v>
      </c>
      <c r="E1877" s="9" t="s">
        <v>8745</v>
      </c>
      <c r="F1877" s="9" t="s">
        <v>8746</v>
      </c>
      <c r="G1877" s="9" t="s">
        <v>8747</v>
      </c>
      <c r="H1877" s="9">
        <v>28.0</v>
      </c>
      <c r="I1877" s="9" t="s">
        <v>58</v>
      </c>
      <c r="J1877" s="9" t="s">
        <v>59</v>
      </c>
      <c r="K1877" s="9" t="s">
        <v>59</v>
      </c>
      <c r="M1877" s="9" t="s">
        <v>42</v>
      </c>
      <c r="N1877" s="9" t="s">
        <v>60</v>
      </c>
      <c r="O1877" s="9" t="s">
        <v>78</v>
      </c>
      <c r="P1877" s="9" t="s">
        <v>8748</v>
      </c>
      <c r="Q1877" s="21" t="s">
        <v>8749</v>
      </c>
      <c r="S1877" s="9" t="s">
        <v>50</v>
      </c>
      <c r="T1877" s="9">
        <v>3.0</v>
      </c>
      <c r="U1877" s="9" t="s">
        <v>66</v>
      </c>
      <c r="Y1877" s="24">
        <v>41796.0</v>
      </c>
      <c r="Z1877" s="9">
        <v>4.0</v>
      </c>
      <c r="AA1877" s="9" t="s">
        <v>685</v>
      </c>
    </row>
    <row r="1878">
      <c r="A1878" s="23">
        <v>41978.030439155096</v>
      </c>
      <c r="B1878" s="24">
        <v>41796.0</v>
      </c>
      <c r="C1878" s="9" t="s">
        <v>635</v>
      </c>
      <c r="D1878" s="9" t="s">
        <v>8744</v>
      </c>
      <c r="E1878" s="9" t="s">
        <v>637</v>
      </c>
      <c r="F1878" s="9" t="s">
        <v>3873</v>
      </c>
      <c r="G1878" s="9" t="s">
        <v>8750</v>
      </c>
      <c r="H1878" s="9">
        <v>24.0</v>
      </c>
      <c r="I1878" s="9" t="s">
        <v>58</v>
      </c>
      <c r="J1878" s="9" t="s">
        <v>59</v>
      </c>
      <c r="K1878" s="9" t="s">
        <v>59</v>
      </c>
      <c r="M1878" s="9" t="s">
        <v>77</v>
      </c>
      <c r="N1878" s="9" t="s">
        <v>60</v>
      </c>
      <c r="O1878" s="9" t="s">
        <v>705</v>
      </c>
      <c r="P1878" s="9" t="s">
        <v>8751</v>
      </c>
      <c r="Q1878" s="21" t="s">
        <v>8752</v>
      </c>
      <c r="R1878" s="9" t="s">
        <v>8753</v>
      </c>
      <c r="S1878" s="9" t="s">
        <v>50</v>
      </c>
      <c r="T1878" s="9">
        <v>3.0</v>
      </c>
      <c r="U1878" s="9" t="s">
        <v>66</v>
      </c>
      <c r="Y1878" s="24">
        <v>41796.0</v>
      </c>
      <c r="Z1878" s="9">
        <v>10.0</v>
      </c>
      <c r="AA1878" s="9" t="s">
        <v>685</v>
      </c>
    </row>
    <row r="1879">
      <c r="A1879" s="23">
        <v>41978.03654703704</v>
      </c>
      <c r="B1879" s="24">
        <v>41796.0</v>
      </c>
      <c r="C1879" s="9" t="s">
        <v>67</v>
      </c>
      <c r="D1879" s="9" t="s">
        <v>8754</v>
      </c>
      <c r="E1879" s="9" t="s">
        <v>8755</v>
      </c>
      <c r="F1879" s="9" t="s">
        <v>8756</v>
      </c>
      <c r="G1879" s="9" t="s">
        <v>8757</v>
      </c>
      <c r="H1879" s="9">
        <v>25.0</v>
      </c>
      <c r="I1879" s="9" t="s">
        <v>58</v>
      </c>
      <c r="J1879" s="9" t="s">
        <v>59</v>
      </c>
      <c r="K1879" s="9" t="s">
        <v>109</v>
      </c>
      <c r="M1879" s="9" t="s">
        <v>42</v>
      </c>
      <c r="N1879" s="9" t="s">
        <v>60</v>
      </c>
      <c r="O1879" s="9" t="s">
        <v>705</v>
      </c>
      <c r="P1879" s="9" t="s">
        <v>8758</v>
      </c>
      <c r="Q1879" s="21" t="s">
        <v>8759</v>
      </c>
      <c r="S1879" s="9" t="s">
        <v>50</v>
      </c>
      <c r="T1879" s="9">
        <v>5.0</v>
      </c>
      <c r="U1879" s="9" t="s">
        <v>66</v>
      </c>
      <c r="Y1879" s="24">
        <v>41707.0</v>
      </c>
      <c r="Z1879" s="9">
        <v>10.0</v>
      </c>
      <c r="AA1879" s="9" t="s">
        <v>685</v>
      </c>
    </row>
    <row r="1880">
      <c r="A1880" s="23">
        <v>41978.05659292824</v>
      </c>
      <c r="B1880" s="24">
        <v>41796.0</v>
      </c>
      <c r="C1880" s="9" t="s">
        <v>232</v>
      </c>
      <c r="D1880" s="9" t="s">
        <v>8760</v>
      </c>
      <c r="E1880" s="9" t="s">
        <v>8761</v>
      </c>
      <c r="F1880" s="9" t="s">
        <v>8762</v>
      </c>
      <c r="G1880" s="9" t="s">
        <v>8763</v>
      </c>
      <c r="H1880" s="9">
        <v>48.0</v>
      </c>
      <c r="I1880" s="9" t="s">
        <v>58</v>
      </c>
      <c r="J1880" s="9" t="s">
        <v>59</v>
      </c>
      <c r="K1880" s="9" t="s">
        <v>59</v>
      </c>
      <c r="M1880" s="9" t="s">
        <v>42</v>
      </c>
      <c r="N1880" s="9" t="s">
        <v>60</v>
      </c>
      <c r="O1880" s="9" t="s">
        <v>8764</v>
      </c>
      <c r="P1880" s="9" t="s">
        <v>8765</v>
      </c>
      <c r="Q1880" s="21" t="s">
        <v>8766</v>
      </c>
      <c r="S1880" s="9" t="s">
        <v>50</v>
      </c>
      <c r="T1880" s="9">
        <v>4.0</v>
      </c>
      <c r="U1880" s="9" t="s">
        <v>66</v>
      </c>
      <c r="Y1880" s="24">
        <v>41796.0</v>
      </c>
      <c r="Z1880" s="9">
        <v>1.0</v>
      </c>
      <c r="AA1880" s="9" t="s">
        <v>685</v>
      </c>
    </row>
    <row r="1881">
      <c r="A1881" s="23">
        <v>41978.06380225694</v>
      </c>
      <c r="B1881" s="24">
        <v>41796.0</v>
      </c>
      <c r="C1881" s="9" t="s">
        <v>347</v>
      </c>
      <c r="D1881" s="9" t="s">
        <v>8767</v>
      </c>
      <c r="E1881" s="9" t="s">
        <v>1663</v>
      </c>
      <c r="F1881" s="9" t="s">
        <v>1664</v>
      </c>
      <c r="G1881" s="9" t="s">
        <v>8768</v>
      </c>
      <c r="H1881" s="9">
        <v>35.0</v>
      </c>
      <c r="I1881" s="9" t="s">
        <v>58</v>
      </c>
      <c r="J1881" s="9" t="s">
        <v>40</v>
      </c>
      <c r="K1881" s="9" t="s">
        <v>59</v>
      </c>
      <c r="L1881" s="9">
        <v>9.0</v>
      </c>
      <c r="M1881" s="9" t="s">
        <v>42</v>
      </c>
      <c r="N1881" s="9" t="s">
        <v>60</v>
      </c>
      <c r="O1881" s="9" t="s">
        <v>190</v>
      </c>
      <c r="P1881" s="9" t="s">
        <v>8769</v>
      </c>
      <c r="Q1881" s="21" t="s">
        <v>8770</v>
      </c>
      <c r="S1881" s="9" t="s">
        <v>50</v>
      </c>
      <c r="T1881" s="9">
        <v>2.0</v>
      </c>
      <c r="U1881" s="9" t="s">
        <v>66</v>
      </c>
      <c r="Y1881" s="24">
        <v>41796.0</v>
      </c>
      <c r="Z1881" s="9">
        <v>1.0</v>
      </c>
      <c r="AA1881" s="9" t="s">
        <v>685</v>
      </c>
    </row>
    <row r="1882">
      <c r="A1882" s="23">
        <v>41978.07069386574</v>
      </c>
      <c r="B1882" s="24">
        <v>41796.0</v>
      </c>
      <c r="C1882" s="9" t="s">
        <v>418</v>
      </c>
      <c r="D1882" s="9" t="s">
        <v>8771</v>
      </c>
      <c r="E1882" s="9" t="s">
        <v>3429</v>
      </c>
      <c r="F1882" s="9" t="s">
        <v>3447</v>
      </c>
      <c r="I1882" s="9" t="s">
        <v>58</v>
      </c>
      <c r="J1882" s="9" t="s">
        <v>59</v>
      </c>
      <c r="K1882" s="9" t="s">
        <v>59</v>
      </c>
      <c r="L1882" s="9">
        <v>1.0</v>
      </c>
      <c r="M1882" s="9" t="s">
        <v>42</v>
      </c>
      <c r="N1882" s="9" t="s">
        <v>60</v>
      </c>
      <c r="O1882" s="9" t="s">
        <v>705</v>
      </c>
      <c r="P1882" s="9" t="s">
        <v>8772</v>
      </c>
      <c r="Q1882" s="21" t="s">
        <v>8773</v>
      </c>
      <c r="S1882" s="9" t="s">
        <v>50</v>
      </c>
      <c r="T1882" s="9">
        <v>3.0</v>
      </c>
      <c r="U1882" s="9" t="s">
        <v>66</v>
      </c>
      <c r="Y1882" s="24">
        <v>41796.0</v>
      </c>
      <c r="Z1882" s="9">
        <v>3.0</v>
      </c>
      <c r="AA1882" s="9" t="s">
        <v>685</v>
      </c>
    </row>
    <row r="1883">
      <c r="A1883" s="23">
        <v>41978.074240787035</v>
      </c>
      <c r="B1883" s="24">
        <v>41796.0</v>
      </c>
      <c r="C1883" s="9" t="s">
        <v>418</v>
      </c>
      <c r="D1883" s="9" t="s">
        <v>8774</v>
      </c>
      <c r="E1883" s="9" t="s">
        <v>3174</v>
      </c>
      <c r="F1883" s="9" t="s">
        <v>8775</v>
      </c>
      <c r="G1883" s="9" t="s">
        <v>8776</v>
      </c>
      <c r="H1883" s="9">
        <v>53.0</v>
      </c>
      <c r="I1883" s="9" t="s">
        <v>58</v>
      </c>
      <c r="J1883" s="9" t="s">
        <v>59</v>
      </c>
      <c r="K1883" s="9" t="s">
        <v>59</v>
      </c>
      <c r="M1883" s="9" t="s">
        <v>77</v>
      </c>
      <c r="N1883" s="9" t="s">
        <v>60</v>
      </c>
      <c r="O1883" s="9" t="s">
        <v>190</v>
      </c>
      <c r="P1883" s="9" t="s">
        <v>8777</v>
      </c>
      <c r="Q1883" s="21" t="s">
        <v>8778</v>
      </c>
      <c r="R1883" s="9" t="s">
        <v>8779</v>
      </c>
      <c r="S1883" s="9" t="s">
        <v>50</v>
      </c>
      <c r="T1883" s="9">
        <v>3.0</v>
      </c>
      <c r="U1883" s="9" t="s">
        <v>66</v>
      </c>
      <c r="Y1883" s="24">
        <v>41795.0</v>
      </c>
      <c r="Z1883" s="9">
        <v>3.0</v>
      </c>
      <c r="AA1883" s="9" t="s">
        <v>685</v>
      </c>
    </row>
    <row r="1884">
      <c r="A1884" s="23">
        <v>41978.08355800925</v>
      </c>
      <c r="B1884" s="24">
        <v>41796.0</v>
      </c>
      <c r="C1884" s="9" t="s">
        <v>148</v>
      </c>
      <c r="D1884" s="9" t="s">
        <v>8780</v>
      </c>
      <c r="E1884" s="9" t="s">
        <v>8781</v>
      </c>
      <c r="F1884" s="9" t="s">
        <v>8782</v>
      </c>
      <c r="G1884" s="9" t="s">
        <v>8783</v>
      </c>
      <c r="H1884" s="9">
        <v>66.0</v>
      </c>
      <c r="I1884" s="9" t="s">
        <v>58</v>
      </c>
      <c r="J1884" s="9" t="s">
        <v>59</v>
      </c>
      <c r="K1884" s="9" t="s">
        <v>59</v>
      </c>
      <c r="L1884" s="9">
        <v>3.0</v>
      </c>
      <c r="M1884" s="9" t="s">
        <v>77</v>
      </c>
      <c r="N1884" s="9" t="s">
        <v>60</v>
      </c>
      <c r="O1884" s="9" t="s">
        <v>61</v>
      </c>
      <c r="P1884" s="9" t="s">
        <v>8784</v>
      </c>
      <c r="Q1884" s="21" t="s">
        <v>8785</v>
      </c>
      <c r="R1884" s="9" t="s">
        <v>8786</v>
      </c>
      <c r="S1884" s="9" t="s">
        <v>50</v>
      </c>
      <c r="T1884" s="9">
        <v>3.0</v>
      </c>
      <c r="U1884" s="9" t="s">
        <v>66</v>
      </c>
      <c r="Y1884" s="24">
        <v>41800.0</v>
      </c>
      <c r="Z1884" s="9">
        <v>4.0</v>
      </c>
      <c r="AA1884" s="9" t="s">
        <v>685</v>
      </c>
    </row>
    <row r="1885">
      <c r="A1885" s="23">
        <v>41978.089117523145</v>
      </c>
      <c r="B1885" s="24">
        <v>41796.0</v>
      </c>
      <c r="C1885" s="9" t="s">
        <v>347</v>
      </c>
      <c r="D1885" s="9" t="s">
        <v>8787</v>
      </c>
      <c r="E1885" s="9" t="s">
        <v>7525</v>
      </c>
      <c r="F1885" s="9" t="s">
        <v>8788</v>
      </c>
      <c r="G1885" s="9" t="s">
        <v>8789</v>
      </c>
      <c r="H1885" s="9">
        <v>17.0</v>
      </c>
      <c r="I1885" s="9" t="s">
        <v>58</v>
      </c>
      <c r="J1885" s="9" t="s">
        <v>59</v>
      </c>
      <c r="K1885" s="9" t="s">
        <v>59</v>
      </c>
      <c r="M1885" s="9" t="s">
        <v>42</v>
      </c>
      <c r="N1885" s="9" t="s">
        <v>43</v>
      </c>
      <c r="O1885" s="9" t="s">
        <v>43</v>
      </c>
      <c r="P1885" s="9" t="s">
        <v>8790</v>
      </c>
      <c r="Q1885" s="21" t="s">
        <v>8791</v>
      </c>
      <c r="S1885" s="9" t="s">
        <v>50</v>
      </c>
      <c r="T1885" s="9">
        <v>1.0</v>
      </c>
      <c r="U1885" s="9" t="s">
        <v>66</v>
      </c>
      <c r="Y1885" s="24">
        <v>41783.0</v>
      </c>
      <c r="Z1885" s="9">
        <v>4.0</v>
      </c>
      <c r="AA1885" s="9" t="s">
        <v>685</v>
      </c>
    </row>
    <row r="1886">
      <c r="A1886" s="23">
        <v>41978.0969090625</v>
      </c>
      <c r="B1886" s="24">
        <v>41796.0</v>
      </c>
      <c r="C1886" s="9" t="s">
        <v>418</v>
      </c>
      <c r="D1886" s="9" t="s">
        <v>8792</v>
      </c>
      <c r="E1886" s="9" t="s">
        <v>419</v>
      </c>
      <c r="F1886" s="9" t="s">
        <v>8793</v>
      </c>
      <c r="G1886" s="9" t="s">
        <v>8794</v>
      </c>
      <c r="H1886" s="9">
        <v>26.0</v>
      </c>
      <c r="I1886" s="9" t="s">
        <v>58</v>
      </c>
      <c r="J1886" s="9" t="s">
        <v>59</v>
      </c>
      <c r="K1886" s="9" t="s">
        <v>59</v>
      </c>
      <c r="M1886" s="9" t="s">
        <v>42</v>
      </c>
      <c r="N1886" s="9" t="s">
        <v>60</v>
      </c>
      <c r="O1886" s="9" t="s">
        <v>474</v>
      </c>
      <c r="P1886" s="9" t="s">
        <v>8795</v>
      </c>
      <c r="Q1886" s="21" t="s">
        <v>8796</v>
      </c>
      <c r="R1886" s="9" t="s">
        <v>8797</v>
      </c>
      <c r="S1886" s="9" t="s">
        <v>50</v>
      </c>
      <c r="T1886" s="9">
        <v>3.0</v>
      </c>
      <c r="U1886" s="9" t="s">
        <v>66</v>
      </c>
      <c r="Y1886" s="24">
        <v>41968.0</v>
      </c>
      <c r="Z1886" s="9">
        <v>5.0</v>
      </c>
      <c r="AA1886" s="9" t="s">
        <v>685</v>
      </c>
    </row>
    <row r="1887">
      <c r="A1887" s="23">
        <v>41978.10613822917</v>
      </c>
      <c r="B1887" s="24">
        <v>41796.0</v>
      </c>
      <c r="C1887" s="9" t="s">
        <v>347</v>
      </c>
      <c r="D1887" s="9" t="s">
        <v>8767</v>
      </c>
      <c r="E1887" s="9" t="s">
        <v>1663</v>
      </c>
      <c r="F1887" s="9" t="s">
        <v>1664</v>
      </c>
      <c r="G1887" s="9" t="s">
        <v>8798</v>
      </c>
      <c r="H1887" s="9">
        <v>72.0</v>
      </c>
      <c r="I1887" s="9" t="s">
        <v>58</v>
      </c>
      <c r="J1887" s="9" t="s">
        <v>59</v>
      </c>
      <c r="K1887" s="9" t="s">
        <v>59</v>
      </c>
      <c r="M1887" s="9" t="s">
        <v>42</v>
      </c>
      <c r="N1887" s="9" t="s">
        <v>60</v>
      </c>
      <c r="O1887" s="9" t="s">
        <v>190</v>
      </c>
      <c r="P1887" s="9" t="s">
        <v>8799</v>
      </c>
      <c r="Q1887" s="21" t="s">
        <v>8800</v>
      </c>
      <c r="S1887" s="9" t="s">
        <v>50</v>
      </c>
      <c r="T1887" s="9">
        <v>2.0</v>
      </c>
      <c r="U1887" s="9" t="s">
        <v>66</v>
      </c>
      <c r="Y1887" s="24">
        <v>41794.0</v>
      </c>
      <c r="Z1887" s="9">
        <v>6.0</v>
      </c>
      <c r="AA1887" s="9" t="s">
        <v>212</v>
      </c>
    </row>
    <row r="1888">
      <c r="A1888" s="23">
        <v>41978.98597729166</v>
      </c>
      <c r="B1888" s="24">
        <v>41448.0</v>
      </c>
      <c r="C1888" s="9" t="s">
        <v>85</v>
      </c>
      <c r="D1888" s="9" t="s">
        <v>2420</v>
      </c>
      <c r="E1888" s="9" t="s">
        <v>4761</v>
      </c>
      <c r="F1888" s="9" t="s">
        <v>1108</v>
      </c>
      <c r="G1888" s="9" t="s">
        <v>8493</v>
      </c>
      <c r="H1888" s="9">
        <v>37.0</v>
      </c>
      <c r="I1888" s="9" t="s">
        <v>58</v>
      </c>
      <c r="J1888" s="9" t="s">
        <v>59</v>
      </c>
      <c r="K1888" s="9" t="s">
        <v>59</v>
      </c>
      <c r="M1888" s="9" t="s">
        <v>42</v>
      </c>
      <c r="N1888" s="9" t="s">
        <v>60</v>
      </c>
      <c r="O1888" s="9" t="s">
        <v>190</v>
      </c>
      <c r="P1888" s="9" t="s">
        <v>8494</v>
      </c>
      <c r="Q1888" s="21" t="s">
        <v>8495</v>
      </c>
      <c r="R1888" s="9" t="s">
        <v>8496</v>
      </c>
      <c r="S1888" s="9" t="s">
        <v>50</v>
      </c>
      <c r="T1888" s="9">
        <v>4.0</v>
      </c>
      <c r="U1888" s="9" t="s">
        <v>66</v>
      </c>
      <c r="Y1888" s="24">
        <v>41448.0</v>
      </c>
      <c r="Z1888" s="9">
        <v>1.0</v>
      </c>
      <c r="AA1888" s="9" t="s">
        <v>685</v>
      </c>
    </row>
    <row r="1889">
      <c r="A1889" s="23">
        <v>41978.99753175926</v>
      </c>
      <c r="B1889" s="24">
        <v>41448.0</v>
      </c>
      <c r="C1889" s="9" t="s">
        <v>6223</v>
      </c>
      <c r="D1889" s="9" t="s">
        <v>8497</v>
      </c>
      <c r="E1889" s="9" t="s">
        <v>8498</v>
      </c>
      <c r="F1889" s="9" t="s">
        <v>8499</v>
      </c>
      <c r="G1889" s="9" t="s">
        <v>8500</v>
      </c>
      <c r="H1889" s="9">
        <v>26.0</v>
      </c>
      <c r="I1889" s="9" t="s">
        <v>58</v>
      </c>
      <c r="J1889" s="9" t="s">
        <v>40</v>
      </c>
      <c r="K1889" s="9" t="s">
        <v>41</v>
      </c>
      <c r="M1889" s="9" t="s">
        <v>42</v>
      </c>
      <c r="N1889" s="9" t="s">
        <v>60</v>
      </c>
      <c r="O1889" s="9" t="s">
        <v>159</v>
      </c>
      <c r="P1889" s="9" t="s">
        <v>8501</v>
      </c>
      <c r="Q1889" s="21" t="s">
        <v>8502</v>
      </c>
      <c r="S1889" s="9" t="s">
        <v>50</v>
      </c>
      <c r="T1889" s="9">
        <v>4.0</v>
      </c>
      <c r="U1889" s="9" t="s">
        <v>66</v>
      </c>
      <c r="Y1889" s="24">
        <v>41448.0</v>
      </c>
      <c r="Z1889" s="9">
        <v>1.0</v>
      </c>
      <c r="AA1889" s="9" t="s">
        <v>685</v>
      </c>
    </row>
    <row r="1890">
      <c r="A1890" s="23">
        <v>41979.00966571759</v>
      </c>
      <c r="B1890" s="24">
        <v>41447.0</v>
      </c>
      <c r="C1890" s="9" t="s">
        <v>300</v>
      </c>
      <c r="D1890" s="9" t="s">
        <v>8459</v>
      </c>
      <c r="E1890" s="9" t="s">
        <v>8460</v>
      </c>
      <c r="F1890" s="9" t="s">
        <v>8461</v>
      </c>
      <c r="G1890" s="9" t="s">
        <v>8462</v>
      </c>
      <c r="H1890" s="9">
        <v>22.0</v>
      </c>
      <c r="I1890" s="9" t="s">
        <v>58</v>
      </c>
      <c r="J1890" s="9" t="s">
        <v>59</v>
      </c>
      <c r="K1890" s="9" t="s">
        <v>59</v>
      </c>
      <c r="M1890" s="9" t="s">
        <v>77</v>
      </c>
      <c r="N1890" s="9" t="s">
        <v>60</v>
      </c>
      <c r="O1890" s="9" t="s">
        <v>705</v>
      </c>
      <c r="P1890" s="9" t="s">
        <v>8463</v>
      </c>
      <c r="Q1890" s="21" t="s">
        <v>8464</v>
      </c>
      <c r="R1890" s="9" t="s">
        <v>8465</v>
      </c>
      <c r="S1890" s="9" t="s">
        <v>50</v>
      </c>
      <c r="T1890" s="9">
        <v>4.0</v>
      </c>
      <c r="U1890" s="9" t="s">
        <v>66</v>
      </c>
      <c r="Y1890" s="24">
        <v>41447.0</v>
      </c>
      <c r="Z1890" s="9">
        <v>1.0</v>
      </c>
      <c r="AA1890" s="9" t="s">
        <v>52</v>
      </c>
    </row>
    <row r="1891">
      <c r="A1891" s="23">
        <v>41979.02301293982</v>
      </c>
      <c r="B1891" s="24">
        <v>41448.0</v>
      </c>
      <c r="C1891" s="9" t="s">
        <v>121</v>
      </c>
      <c r="D1891" s="9" t="s">
        <v>188</v>
      </c>
      <c r="E1891" s="9" t="s">
        <v>189</v>
      </c>
      <c r="F1891" s="9" t="s">
        <v>8503</v>
      </c>
      <c r="G1891" s="9" t="s">
        <v>8504</v>
      </c>
      <c r="H1891" s="9">
        <v>32.0</v>
      </c>
      <c r="I1891" s="9" t="s">
        <v>58</v>
      </c>
      <c r="J1891" s="9" t="s">
        <v>59</v>
      </c>
      <c r="K1891" s="9" t="s">
        <v>59</v>
      </c>
      <c r="M1891" s="9" t="s">
        <v>77</v>
      </c>
      <c r="N1891" s="9" t="s">
        <v>43</v>
      </c>
      <c r="O1891" s="9" t="s">
        <v>43</v>
      </c>
      <c r="P1891" s="9" t="s">
        <v>8505</v>
      </c>
      <c r="Q1891" s="21" t="s">
        <v>8506</v>
      </c>
      <c r="R1891" s="9" t="s">
        <v>8507</v>
      </c>
      <c r="S1891" s="9" t="s">
        <v>50</v>
      </c>
      <c r="T1891" s="9">
        <v>3.0</v>
      </c>
      <c r="U1891" s="9" t="s">
        <v>66</v>
      </c>
      <c r="Y1891" s="24">
        <v>41448.0</v>
      </c>
      <c r="Z1891" s="9">
        <v>2.0</v>
      </c>
      <c r="AA1891" s="9" t="s">
        <v>685</v>
      </c>
    </row>
    <row r="1892">
      <c r="A1892" s="23">
        <v>41979.03952525463</v>
      </c>
      <c r="B1892" s="24">
        <v>41448.0</v>
      </c>
      <c r="C1892" s="9" t="s">
        <v>85</v>
      </c>
      <c r="D1892" s="9" t="s">
        <v>3105</v>
      </c>
      <c r="E1892" s="9" t="s">
        <v>8508</v>
      </c>
      <c r="F1892" s="9" t="s">
        <v>8509</v>
      </c>
      <c r="G1892" s="9" t="s">
        <v>8510</v>
      </c>
      <c r="H1892" s="9">
        <v>26.0</v>
      </c>
      <c r="I1892" s="9" t="s">
        <v>58</v>
      </c>
      <c r="J1892" s="9" t="s">
        <v>59</v>
      </c>
      <c r="K1892" s="9" t="s">
        <v>59</v>
      </c>
      <c r="M1892" s="9" t="s">
        <v>42</v>
      </c>
      <c r="N1892" s="9" t="s">
        <v>43</v>
      </c>
      <c r="O1892" s="9" t="s">
        <v>43</v>
      </c>
      <c r="P1892" s="9" t="s">
        <v>8511</v>
      </c>
      <c r="Q1892" s="21" t="s">
        <v>8512</v>
      </c>
      <c r="S1892" s="9" t="s">
        <v>50</v>
      </c>
      <c r="T1892" s="9">
        <v>3.0</v>
      </c>
      <c r="U1892" s="9" t="s">
        <v>66</v>
      </c>
      <c r="Y1892" s="24">
        <v>41448.0</v>
      </c>
      <c r="Z1892" s="9">
        <v>2.0</v>
      </c>
      <c r="AA1892" s="9" t="s">
        <v>685</v>
      </c>
    </row>
    <row r="1893">
      <c r="A1893" s="23">
        <v>41979.81607282408</v>
      </c>
      <c r="B1893" s="24">
        <v>40823.0</v>
      </c>
      <c r="C1893" s="9" t="s">
        <v>101</v>
      </c>
      <c r="E1893" s="9" t="s">
        <v>1014</v>
      </c>
      <c r="F1893" s="9" t="s">
        <v>4692</v>
      </c>
      <c r="G1893" s="9" t="s">
        <v>4693</v>
      </c>
      <c r="I1893" s="9" t="s">
        <v>58</v>
      </c>
      <c r="J1893" s="9" t="s">
        <v>40</v>
      </c>
      <c r="K1893" s="9" t="s">
        <v>59</v>
      </c>
      <c r="M1893" s="9" t="s">
        <v>59</v>
      </c>
      <c r="N1893" s="9" t="s">
        <v>43</v>
      </c>
      <c r="O1893" s="9" t="s">
        <v>4694</v>
      </c>
      <c r="P1893" s="9" t="s">
        <v>4695</v>
      </c>
      <c r="Q1893" s="21" t="s">
        <v>4696</v>
      </c>
      <c r="R1893" s="9" t="s">
        <v>4697</v>
      </c>
      <c r="S1893" s="9" t="s">
        <v>50</v>
      </c>
      <c r="T1893" s="9">
        <v>3.0</v>
      </c>
      <c r="U1893" s="9" t="s">
        <v>206</v>
      </c>
      <c r="Y1893" s="24">
        <v>40458.0</v>
      </c>
      <c r="Z1893" s="9">
        <v>1.0</v>
      </c>
      <c r="AA1893" s="9" t="s">
        <v>52</v>
      </c>
    </row>
    <row r="1894">
      <c r="A1894" s="23">
        <v>41979.82435274305</v>
      </c>
      <c r="B1894" s="24">
        <v>40823.0</v>
      </c>
      <c r="C1894" s="9" t="s">
        <v>148</v>
      </c>
      <c r="D1894" s="9" t="s">
        <v>1904</v>
      </c>
      <c r="F1894" s="9" t="s">
        <v>4698</v>
      </c>
      <c r="G1894" s="9" t="s">
        <v>4699</v>
      </c>
      <c r="I1894" s="9" t="s">
        <v>58</v>
      </c>
      <c r="J1894" s="9" t="s">
        <v>40</v>
      </c>
      <c r="K1894" s="9" t="s">
        <v>59</v>
      </c>
      <c r="M1894" s="9" t="s">
        <v>42</v>
      </c>
      <c r="N1894" s="9" t="s">
        <v>60</v>
      </c>
      <c r="O1894" s="9" t="s">
        <v>190</v>
      </c>
      <c r="P1894" s="9" t="s">
        <v>4700</v>
      </c>
      <c r="Q1894" s="21" t="s">
        <v>4701</v>
      </c>
      <c r="S1894" s="9" t="s">
        <v>50</v>
      </c>
      <c r="T1894" s="9">
        <v>4.0</v>
      </c>
      <c r="U1894" s="9" t="s">
        <v>66</v>
      </c>
      <c r="Y1894" s="24">
        <v>40823.0</v>
      </c>
      <c r="Z1894" s="9">
        <v>1.0</v>
      </c>
      <c r="AA1894" s="9" t="s">
        <v>685</v>
      </c>
    </row>
    <row r="1895">
      <c r="A1895" s="23">
        <v>41979.84530875</v>
      </c>
      <c r="B1895" s="24">
        <v>40823.0</v>
      </c>
      <c r="C1895" s="9" t="s">
        <v>1484</v>
      </c>
      <c r="E1895" s="9" t="s">
        <v>4702</v>
      </c>
      <c r="F1895" s="9" t="s">
        <v>4703</v>
      </c>
      <c r="G1895" s="9" t="s">
        <v>4704</v>
      </c>
      <c r="I1895" s="9" t="s">
        <v>58</v>
      </c>
      <c r="J1895" s="9" t="s">
        <v>40</v>
      </c>
      <c r="K1895" s="9" t="s">
        <v>59</v>
      </c>
      <c r="M1895" s="9" t="s">
        <v>77</v>
      </c>
      <c r="N1895" s="9" t="s">
        <v>60</v>
      </c>
      <c r="O1895" s="9" t="s">
        <v>705</v>
      </c>
      <c r="P1895" s="9" t="s">
        <v>4705</v>
      </c>
      <c r="Q1895" s="21" t="s">
        <v>4706</v>
      </c>
      <c r="S1895" s="9" t="s">
        <v>50</v>
      </c>
      <c r="T1895" s="9">
        <v>3.0</v>
      </c>
      <c r="U1895" s="9" t="s">
        <v>66</v>
      </c>
      <c r="Y1895" s="24">
        <v>40822.0</v>
      </c>
      <c r="Z1895" s="9">
        <v>1.0</v>
      </c>
      <c r="AA1895" s="9" t="s">
        <v>685</v>
      </c>
    </row>
    <row r="1896">
      <c r="A1896" s="23">
        <v>41979.83731936342</v>
      </c>
      <c r="B1896" s="24">
        <v>40823.0</v>
      </c>
      <c r="C1896" s="9" t="s">
        <v>300</v>
      </c>
      <c r="D1896" s="9" t="s">
        <v>4707</v>
      </c>
      <c r="F1896" s="9" t="s">
        <v>4708</v>
      </c>
      <c r="G1896" s="9" t="s">
        <v>4709</v>
      </c>
      <c r="H1896" s="9">
        <v>55.0</v>
      </c>
      <c r="I1896" s="9" t="s">
        <v>58</v>
      </c>
      <c r="J1896" s="9" t="s">
        <v>59</v>
      </c>
      <c r="K1896" s="9" t="s">
        <v>59</v>
      </c>
      <c r="M1896" s="9" t="s">
        <v>42</v>
      </c>
      <c r="N1896" s="9" t="s">
        <v>60</v>
      </c>
      <c r="O1896" s="9" t="s">
        <v>78</v>
      </c>
      <c r="P1896" s="9" t="s">
        <v>4710</v>
      </c>
      <c r="Q1896" s="21" t="s">
        <v>4711</v>
      </c>
      <c r="R1896" s="9" t="s">
        <v>4712</v>
      </c>
      <c r="S1896" s="9" t="s">
        <v>50</v>
      </c>
      <c r="T1896" s="9">
        <v>4.0</v>
      </c>
      <c r="U1896" s="9" t="s">
        <v>66</v>
      </c>
      <c r="Y1896" s="24">
        <v>40816.0</v>
      </c>
      <c r="Z1896" s="9">
        <v>2.0</v>
      </c>
      <c r="AA1896" s="9" t="s">
        <v>685</v>
      </c>
    </row>
    <row r="1897">
      <c r="A1897" s="23">
        <v>41979.871707488426</v>
      </c>
      <c r="B1897" s="24">
        <v>41239.0</v>
      </c>
      <c r="C1897" s="9" t="s">
        <v>105</v>
      </c>
      <c r="D1897" s="9" t="s">
        <v>1562</v>
      </c>
      <c r="E1897" s="9" t="s">
        <v>7380</v>
      </c>
      <c r="F1897" s="9" t="s">
        <v>7381</v>
      </c>
      <c r="G1897" s="9" t="s">
        <v>7382</v>
      </c>
      <c r="H1897" s="9">
        <v>47.0</v>
      </c>
      <c r="I1897" s="9" t="s">
        <v>58</v>
      </c>
      <c r="J1897" s="9" t="s">
        <v>59</v>
      </c>
      <c r="K1897" s="9" t="s">
        <v>59</v>
      </c>
      <c r="M1897" s="9" t="s">
        <v>42</v>
      </c>
      <c r="N1897" s="9" t="s">
        <v>60</v>
      </c>
      <c r="O1897" s="9" t="s">
        <v>190</v>
      </c>
      <c r="P1897" s="9" t="s">
        <v>7385</v>
      </c>
      <c r="Q1897" s="21" t="s">
        <v>7386</v>
      </c>
      <c r="S1897" s="9" t="s">
        <v>50</v>
      </c>
      <c r="T1897" s="9">
        <v>3.0</v>
      </c>
      <c r="U1897" s="9" t="s">
        <v>51</v>
      </c>
      <c r="Y1897" s="24">
        <v>41239.0</v>
      </c>
      <c r="Z1897" s="9">
        <v>1.0</v>
      </c>
      <c r="AA1897" s="9" t="s">
        <v>52</v>
      </c>
    </row>
    <row r="1898">
      <c r="A1898" s="23">
        <v>41979.88318099538</v>
      </c>
      <c r="B1898" s="24">
        <v>41239.0</v>
      </c>
      <c r="C1898" s="9" t="s">
        <v>293</v>
      </c>
      <c r="D1898" s="9" t="s">
        <v>7392</v>
      </c>
      <c r="E1898" s="9" t="s">
        <v>7393</v>
      </c>
      <c r="F1898" s="9" t="s">
        <v>7394</v>
      </c>
      <c r="G1898" s="9" t="s">
        <v>7395</v>
      </c>
      <c r="I1898" s="9" t="s">
        <v>58</v>
      </c>
      <c r="J1898" s="9" t="s">
        <v>59</v>
      </c>
      <c r="K1898" s="9" t="s">
        <v>59</v>
      </c>
      <c r="M1898" s="9" t="s">
        <v>42</v>
      </c>
      <c r="N1898" s="9" t="s">
        <v>60</v>
      </c>
      <c r="O1898" s="9" t="s">
        <v>61</v>
      </c>
      <c r="P1898" s="9" t="s">
        <v>7396</v>
      </c>
      <c r="Q1898" s="21" t="s">
        <v>7397</v>
      </c>
      <c r="R1898" s="9" t="s">
        <v>7399</v>
      </c>
      <c r="S1898" s="9" t="s">
        <v>50</v>
      </c>
      <c r="T1898" s="9">
        <v>5.0</v>
      </c>
      <c r="U1898" s="9" t="s">
        <v>51</v>
      </c>
      <c r="Y1898" s="24">
        <v>41239.0</v>
      </c>
      <c r="Z1898" s="9">
        <v>1.0</v>
      </c>
      <c r="AA1898" s="9" t="s">
        <v>685</v>
      </c>
    </row>
    <row r="1899">
      <c r="A1899" s="23">
        <v>41980.0954725</v>
      </c>
      <c r="B1899" s="24">
        <v>41216.0</v>
      </c>
      <c r="C1899" s="9" t="s">
        <v>164</v>
      </c>
      <c r="D1899" s="9" t="s">
        <v>165</v>
      </c>
      <c r="E1899" s="9" t="s">
        <v>165</v>
      </c>
      <c r="F1899" s="9" t="s">
        <v>7342</v>
      </c>
      <c r="G1899" s="9" t="s">
        <v>7343</v>
      </c>
      <c r="H1899" s="9">
        <v>39.0</v>
      </c>
      <c r="I1899" s="9" t="s">
        <v>58</v>
      </c>
      <c r="J1899" s="9" t="s">
        <v>59</v>
      </c>
      <c r="K1899" s="9" t="s">
        <v>59</v>
      </c>
      <c r="L1899" s="9">
        <v>1.0</v>
      </c>
      <c r="M1899" s="9" t="s">
        <v>77</v>
      </c>
      <c r="N1899" s="9" t="s">
        <v>60</v>
      </c>
      <c r="O1899" s="9" t="s">
        <v>61</v>
      </c>
      <c r="P1899" s="9" t="s">
        <v>7344</v>
      </c>
      <c r="Q1899" s="21" t="s">
        <v>7345</v>
      </c>
      <c r="R1899" s="9" t="s">
        <v>7349</v>
      </c>
      <c r="S1899" s="9" t="s">
        <v>50</v>
      </c>
      <c r="T1899" s="9">
        <v>5.0</v>
      </c>
      <c r="U1899" s="9" t="s">
        <v>51</v>
      </c>
      <c r="Y1899" s="24">
        <v>41216.0</v>
      </c>
      <c r="Z1899" s="9">
        <v>6.0</v>
      </c>
      <c r="AA1899" s="9" t="s">
        <v>52</v>
      </c>
    </row>
    <row r="1900">
      <c r="A1900" s="23">
        <v>41980.09703131945</v>
      </c>
      <c r="B1900" s="24">
        <v>41604.0</v>
      </c>
      <c r="C1900" s="9" t="s">
        <v>857</v>
      </c>
      <c r="E1900" s="9" t="s">
        <v>8810</v>
      </c>
      <c r="F1900" s="9" t="s">
        <v>8811</v>
      </c>
      <c r="G1900" s="9" t="s">
        <v>8812</v>
      </c>
      <c r="H1900" s="9">
        <v>26.0</v>
      </c>
      <c r="I1900" s="9" t="s">
        <v>58</v>
      </c>
      <c r="J1900" s="9" t="s">
        <v>59</v>
      </c>
      <c r="K1900" s="9" t="s">
        <v>59</v>
      </c>
      <c r="L1900" s="9">
        <v>2.0</v>
      </c>
      <c r="M1900" s="9" t="s">
        <v>42</v>
      </c>
      <c r="N1900" s="9" t="s">
        <v>60</v>
      </c>
      <c r="O1900" s="9" t="s">
        <v>78</v>
      </c>
      <c r="P1900" s="9" t="s">
        <v>8813</v>
      </c>
      <c r="Q1900" s="21" t="s">
        <v>8814</v>
      </c>
      <c r="S1900" s="9" t="s">
        <v>50</v>
      </c>
      <c r="T1900" s="9">
        <v>5.0</v>
      </c>
      <c r="U1900" s="9" t="s">
        <v>51</v>
      </c>
      <c r="Y1900" s="24">
        <v>41603.0</v>
      </c>
      <c r="Z1900" s="9">
        <v>1.0</v>
      </c>
      <c r="AA1900" s="9" t="s">
        <v>685</v>
      </c>
    </row>
    <row r="1901">
      <c r="A1901" s="23">
        <v>41980.103348865734</v>
      </c>
      <c r="B1901" s="24">
        <v>41604.0</v>
      </c>
      <c r="C1901" s="9" t="s">
        <v>101</v>
      </c>
      <c r="D1901" s="9" t="s">
        <v>4864</v>
      </c>
      <c r="E1901" s="9" t="s">
        <v>4864</v>
      </c>
      <c r="F1901" s="9" t="s">
        <v>875</v>
      </c>
      <c r="G1901" s="9" t="s">
        <v>8815</v>
      </c>
      <c r="H1901" s="9">
        <v>70.0</v>
      </c>
      <c r="I1901" s="9" t="s">
        <v>58</v>
      </c>
      <c r="J1901" s="9" t="s">
        <v>59</v>
      </c>
      <c r="K1901" s="9" t="s">
        <v>59</v>
      </c>
      <c r="M1901" s="9" t="s">
        <v>42</v>
      </c>
      <c r="N1901" s="9" t="s">
        <v>60</v>
      </c>
      <c r="O1901" s="9" t="s">
        <v>705</v>
      </c>
      <c r="P1901" s="9" t="s">
        <v>8816</v>
      </c>
      <c r="Q1901" s="21" t="s">
        <v>8817</v>
      </c>
      <c r="S1901" s="9" t="s">
        <v>50</v>
      </c>
      <c r="T1901" s="9">
        <v>3.0</v>
      </c>
      <c r="U1901" s="9" t="s">
        <v>51</v>
      </c>
      <c r="Y1901" s="24">
        <v>41633.0</v>
      </c>
      <c r="Z1901" s="9">
        <v>1.0</v>
      </c>
      <c r="AA1901" s="9" t="s">
        <v>685</v>
      </c>
    </row>
    <row r="1902">
      <c r="A1902" s="23">
        <v>41980.11371207176</v>
      </c>
      <c r="B1902" s="24">
        <v>41604.0</v>
      </c>
      <c r="C1902" s="9" t="s">
        <v>164</v>
      </c>
      <c r="E1902" s="9" t="s">
        <v>165</v>
      </c>
      <c r="F1902" s="9" t="s">
        <v>2608</v>
      </c>
      <c r="G1902" s="9" t="s">
        <v>8818</v>
      </c>
      <c r="I1902" s="9" t="s">
        <v>58</v>
      </c>
      <c r="J1902" s="9" t="s">
        <v>59</v>
      </c>
      <c r="K1902" s="9" t="s">
        <v>59</v>
      </c>
      <c r="M1902" s="9" t="s">
        <v>77</v>
      </c>
      <c r="N1902" s="9" t="s">
        <v>60</v>
      </c>
      <c r="O1902" s="9" t="s">
        <v>78</v>
      </c>
      <c r="P1902" s="9" t="s">
        <v>8819</v>
      </c>
      <c r="Q1902" s="21" t="s">
        <v>5020</v>
      </c>
      <c r="R1902" s="9" t="s">
        <v>8820</v>
      </c>
      <c r="S1902" s="9" t="s">
        <v>50</v>
      </c>
      <c r="T1902" s="9">
        <v>4.0</v>
      </c>
      <c r="U1902" s="9" t="s">
        <v>51</v>
      </c>
      <c r="Y1902" s="24">
        <v>41885.0</v>
      </c>
      <c r="Z1902" s="9">
        <v>1.0</v>
      </c>
      <c r="AA1902" s="9" t="s">
        <v>685</v>
      </c>
    </row>
    <row r="1903">
      <c r="A1903" s="23">
        <v>41980.11841805555</v>
      </c>
      <c r="B1903" s="24">
        <v>41604.0</v>
      </c>
      <c r="C1903" s="9" t="s">
        <v>164</v>
      </c>
      <c r="E1903" s="9" t="s">
        <v>165</v>
      </c>
      <c r="F1903" s="9" t="s">
        <v>8821</v>
      </c>
      <c r="G1903" s="9" t="s">
        <v>8822</v>
      </c>
      <c r="H1903" s="9">
        <v>31.0</v>
      </c>
      <c r="I1903" s="9" t="s">
        <v>58</v>
      </c>
      <c r="J1903" s="9" t="s">
        <v>59</v>
      </c>
      <c r="K1903" s="9" t="s">
        <v>59</v>
      </c>
      <c r="L1903" s="9">
        <v>2.0</v>
      </c>
      <c r="M1903" s="9" t="s">
        <v>77</v>
      </c>
      <c r="N1903" s="9" t="s">
        <v>60</v>
      </c>
      <c r="O1903" s="9" t="s">
        <v>190</v>
      </c>
      <c r="P1903" s="9" t="s">
        <v>8823</v>
      </c>
      <c r="Q1903" s="21" t="s">
        <v>8824</v>
      </c>
      <c r="R1903" s="9" t="s">
        <v>8825</v>
      </c>
      <c r="S1903" s="9" t="s">
        <v>50</v>
      </c>
      <c r="T1903" s="9">
        <v>5.0</v>
      </c>
      <c r="U1903" s="9" t="s">
        <v>51</v>
      </c>
      <c r="Y1903" s="24">
        <v>41893.0</v>
      </c>
      <c r="Z1903" s="9">
        <v>1.0</v>
      </c>
      <c r="AA1903" s="9" t="s">
        <v>685</v>
      </c>
    </row>
    <row r="1904">
      <c r="A1904" s="23">
        <v>41980.12578328704</v>
      </c>
      <c r="B1904" s="24">
        <v>41604.0</v>
      </c>
      <c r="C1904" s="9" t="s">
        <v>197</v>
      </c>
      <c r="E1904" s="9" t="s">
        <v>5251</v>
      </c>
      <c r="F1904" s="9" t="s">
        <v>8584</v>
      </c>
      <c r="G1904" s="9" t="s">
        <v>8826</v>
      </c>
      <c r="H1904" s="9">
        <v>23.0</v>
      </c>
      <c r="I1904" s="9" t="s">
        <v>58</v>
      </c>
      <c r="J1904" s="9" t="s">
        <v>59</v>
      </c>
      <c r="K1904" s="9" t="s">
        <v>59</v>
      </c>
      <c r="L1904" s="9">
        <v>3.0</v>
      </c>
      <c r="M1904" s="9" t="s">
        <v>42</v>
      </c>
      <c r="N1904" s="9" t="s">
        <v>60</v>
      </c>
      <c r="O1904" s="9" t="s">
        <v>8827</v>
      </c>
      <c r="P1904" s="9" t="s">
        <v>8828</v>
      </c>
      <c r="Q1904" s="21" t="s">
        <v>8829</v>
      </c>
      <c r="S1904" s="9" t="s">
        <v>50</v>
      </c>
      <c r="T1904" s="9">
        <v>4.0</v>
      </c>
      <c r="U1904" s="9" t="s">
        <v>51</v>
      </c>
      <c r="Y1904" s="24">
        <v>41603.0</v>
      </c>
      <c r="Z1904" s="9">
        <v>1.0</v>
      </c>
      <c r="AA1904" s="9" t="s">
        <v>685</v>
      </c>
    </row>
    <row r="1905">
      <c r="A1905" s="23">
        <v>41980.12817773148</v>
      </c>
      <c r="B1905" s="24">
        <v>41604.0</v>
      </c>
      <c r="C1905" s="9" t="s">
        <v>197</v>
      </c>
      <c r="E1905" s="9" t="s">
        <v>8830</v>
      </c>
      <c r="F1905" s="9" t="s">
        <v>8584</v>
      </c>
      <c r="I1905" s="9" t="s">
        <v>39</v>
      </c>
      <c r="J1905" s="9" t="s">
        <v>59</v>
      </c>
      <c r="K1905" s="9" t="s">
        <v>59</v>
      </c>
      <c r="L1905" s="9">
        <v>3.0</v>
      </c>
      <c r="M1905" s="9" t="s">
        <v>77</v>
      </c>
      <c r="N1905" s="9" t="s">
        <v>60</v>
      </c>
      <c r="O1905" s="9" t="s">
        <v>8827</v>
      </c>
      <c r="P1905" s="9" t="s">
        <v>8831</v>
      </c>
      <c r="Q1905" s="21" t="s">
        <v>8829</v>
      </c>
      <c r="S1905" s="9" t="s">
        <v>50</v>
      </c>
      <c r="T1905" s="9">
        <v>4.0</v>
      </c>
      <c r="U1905" s="9" t="s">
        <v>51</v>
      </c>
      <c r="Y1905" s="24">
        <v>41603.0</v>
      </c>
      <c r="Z1905" s="9">
        <v>1.0</v>
      </c>
      <c r="AA1905" s="9" t="s">
        <v>685</v>
      </c>
    </row>
    <row r="1906">
      <c r="A1906" s="23">
        <v>41980.13630207176</v>
      </c>
      <c r="B1906" s="24">
        <v>41604.0</v>
      </c>
      <c r="C1906" s="9" t="s">
        <v>148</v>
      </c>
      <c r="E1906" s="9" t="s">
        <v>905</v>
      </c>
      <c r="H1906" s="9">
        <v>31.0</v>
      </c>
      <c r="I1906" s="9" t="s">
        <v>58</v>
      </c>
      <c r="J1906" s="9" t="s">
        <v>59</v>
      </c>
      <c r="K1906" s="9" t="s">
        <v>59</v>
      </c>
      <c r="M1906" s="9" t="s">
        <v>42</v>
      </c>
      <c r="N1906" s="9" t="s">
        <v>60</v>
      </c>
      <c r="O1906" s="9" t="s">
        <v>474</v>
      </c>
      <c r="P1906" s="9" t="s">
        <v>8832</v>
      </c>
      <c r="Q1906" s="21" t="s">
        <v>8833</v>
      </c>
      <c r="S1906" s="9" t="s">
        <v>50</v>
      </c>
      <c r="T1906" s="9">
        <v>4.0</v>
      </c>
      <c r="U1906" s="9" t="s">
        <v>51</v>
      </c>
      <c r="Y1906" s="24">
        <v>41604.0</v>
      </c>
      <c r="Z1906" s="9">
        <v>3.0</v>
      </c>
      <c r="AA1906" s="9" t="s">
        <v>685</v>
      </c>
    </row>
    <row r="1907">
      <c r="A1907" s="23">
        <v>41980.30898576389</v>
      </c>
      <c r="B1907" s="24">
        <v>41860.0</v>
      </c>
      <c r="C1907" s="9" t="s">
        <v>897</v>
      </c>
      <c r="D1907" s="9" t="s">
        <v>3059</v>
      </c>
      <c r="E1907" s="9" t="s">
        <v>8834</v>
      </c>
      <c r="F1907" s="9" t="s">
        <v>8835</v>
      </c>
      <c r="G1907" s="9" t="s">
        <v>8836</v>
      </c>
      <c r="H1907" s="9">
        <v>18.0</v>
      </c>
      <c r="I1907" s="9" t="s">
        <v>58</v>
      </c>
      <c r="J1907" s="9" t="s">
        <v>40</v>
      </c>
      <c r="K1907" s="9" t="s">
        <v>41</v>
      </c>
      <c r="L1907" s="9">
        <v>3.0</v>
      </c>
      <c r="M1907" s="9" t="s">
        <v>42</v>
      </c>
      <c r="N1907" s="9" t="s">
        <v>43</v>
      </c>
      <c r="O1907" s="9" t="s">
        <v>43</v>
      </c>
      <c r="P1907" s="9" t="s">
        <v>8837</v>
      </c>
      <c r="Q1907" s="21" t="s">
        <v>8838</v>
      </c>
      <c r="S1907" s="9" t="s">
        <v>50</v>
      </c>
      <c r="T1907" s="9">
        <v>1.0</v>
      </c>
      <c r="U1907" s="9" t="s">
        <v>206</v>
      </c>
      <c r="V1907" s="9" t="s">
        <v>8839</v>
      </c>
      <c r="W1907" s="9" t="s">
        <v>8840</v>
      </c>
      <c r="X1907" s="9" t="s">
        <v>8841</v>
      </c>
      <c r="Y1907" s="24">
        <v>41860.0</v>
      </c>
      <c r="Z1907" s="9">
        <v>1.0</v>
      </c>
      <c r="AA1907" s="9" t="s">
        <v>52</v>
      </c>
    </row>
    <row r="1908">
      <c r="A1908" s="23">
        <v>41980.41062289352</v>
      </c>
      <c r="B1908" s="24">
        <v>41854.0</v>
      </c>
      <c r="C1908" s="9" t="s">
        <v>101</v>
      </c>
      <c r="D1908" s="9" t="s">
        <v>2512</v>
      </c>
      <c r="E1908" s="9" t="s">
        <v>8842</v>
      </c>
      <c r="F1908" s="9" t="s">
        <v>6177</v>
      </c>
      <c r="G1908" s="9" t="s">
        <v>8843</v>
      </c>
      <c r="H1908" s="9">
        <v>47.0</v>
      </c>
      <c r="I1908" s="9" t="s">
        <v>58</v>
      </c>
      <c r="J1908" s="9" t="s">
        <v>59</v>
      </c>
      <c r="K1908" s="9" t="s">
        <v>59</v>
      </c>
      <c r="L1908" s="9">
        <v>1.0</v>
      </c>
      <c r="M1908" s="9" t="s">
        <v>42</v>
      </c>
      <c r="N1908" s="9" t="s">
        <v>60</v>
      </c>
      <c r="O1908" s="9" t="s">
        <v>8844</v>
      </c>
      <c r="P1908" s="9" t="s">
        <v>8845</v>
      </c>
      <c r="Q1908" s="21" t="s">
        <v>8846</v>
      </c>
      <c r="S1908" s="9" t="s">
        <v>50</v>
      </c>
      <c r="T1908" s="9">
        <v>4.0</v>
      </c>
      <c r="U1908" s="9" t="s">
        <v>206</v>
      </c>
      <c r="V1908" s="9" t="s">
        <v>8847</v>
      </c>
      <c r="W1908" s="9" t="s">
        <v>8848</v>
      </c>
      <c r="Y1908" s="24">
        <v>41488.0</v>
      </c>
      <c r="Z1908" s="9">
        <v>1.0</v>
      </c>
      <c r="AA1908" s="9" t="s">
        <v>52</v>
      </c>
    </row>
    <row r="1909">
      <c r="A1909" s="23">
        <v>41980.419143217594</v>
      </c>
      <c r="B1909" s="24">
        <v>40833.0</v>
      </c>
      <c r="C1909" s="9" t="s">
        <v>136</v>
      </c>
      <c r="D1909" s="9" t="s">
        <v>2613</v>
      </c>
      <c r="E1909" s="9" t="s">
        <v>820</v>
      </c>
      <c r="F1909" s="9" t="s">
        <v>4823</v>
      </c>
      <c r="G1909" s="9" t="s">
        <v>4824</v>
      </c>
      <c r="H1909" s="9">
        <v>22.0</v>
      </c>
      <c r="I1909" s="9" t="s">
        <v>58</v>
      </c>
      <c r="J1909" s="9" t="s">
        <v>90</v>
      </c>
      <c r="K1909" s="9" t="s">
        <v>59</v>
      </c>
      <c r="L1909" s="9">
        <v>4.0</v>
      </c>
      <c r="M1909" s="9" t="s">
        <v>42</v>
      </c>
      <c r="N1909" s="9" t="s">
        <v>60</v>
      </c>
      <c r="O1909" s="9" t="s">
        <v>474</v>
      </c>
      <c r="P1909" s="9" t="s">
        <v>4825</v>
      </c>
      <c r="Q1909" s="21" t="s">
        <v>4826</v>
      </c>
      <c r="R1909" s="9" t="s">
        <v>4831</v>
      </c>
      <c r="S1909" s="9" t="s">
        <v>50</v>
      </c>
      <c r="T1909" s="9">
        <v>2.0</v>
      </c>
      <c r="U1909" s="9" t="s">
        <v>51</v>
      </c>
      <c r="Y1909" s="24">
        <v>40833.0</v>
      </c>
      <c r="Z1909" s="9">
        <v>1.0</v>
      </c>
      <c r="AA1909" s="9" t="s">
        <v>52</v>
      </c>
    </row>
    <row r="1910">
      <c r="A1910" s="23">
        <v>41980.42003324074</v>
      </c>
      <c r="B1910" s="24">
        <v>41124.0</v>
      </c>
      <c r="C1910" s="9" t="s">
        <v>101</v>
      </c>
      <c r="D1910" s="9" t="s">
        <v>324</v>
      </c>
      <c r="E1910" s="9" t="s">
        <v>3736</v>
      </c>
      <c r="F1910" s="9" t="s">
        <v>6271</v>
      </c>
      <c r="G1910" s="9" t="s">
        <v>6926</v>
      </c>
      <c r="H1910" s="9">
        <v>71.0</v>
      </c>
      <c r="I1910" s="9" t="s">
        <v>58</v>
      </c>
      <c r="J1910" s="9" t="s">
        <v>90</v>
      </c>
      <c r="K1910" s="9" t="s">
        <v>109</v>
      </c>
      <c r="M1910" s="9" t="s">
        <v>42</v>
      </c>
      <c r="N1910" s="9" t="s">
        <v>60</v>
      </c>
      <c r="O1910" s="9" t="s">
        <v>61</v>
      </c>
      <c r="P1910" s="9" t="s">
        <v>6927</v>
      </c>
      <c r="Q1910" s="21" t="s">
        <v>6928</v>
      </c>
      <c r="S1910" s="9" t="s">
        <v>50</v>
      </c>
      <c r="T1910" s="9">
        <v>4.0</v>
      </c>
      <c r="U1910" s="9" t="s">
        <v>66</v>
      </c>
      <c r="Y1910" s="24">
        <v>41120.0</v>
      </c>
      <c r="Z1910" s="9">
        <v>1.0</v>
      </c>
      <c r="AA1910" s="9" t="s">
        <v>685</v>
      </c>
    </row>
    <row r="1911">
      <c r="A1911" s="23">
        <v>41980.424701469914</v>
      </c>
      <c r="B1911" s="24">
        <v>41124.0</v>
      </c>
      <c r="C1911" s="9" t="s">
        <v>418</v>
      </c>
      <c r="D1911" s="9" t="s">
        <v>3796</v>
      </c>
      <c r="E1911" s="9" t="s">
        <v>3796</v>
      </c>
      <c r="F1911" s="9" t="s">
        <v>3797</v>
      </c>
      <c r="G1911" s="9" t="s">
        <v>6929</v>
      </c>
      <c r="H1911" s="9">
        <v>22.0</v>
      </c>
      <c r="I1911" s="9" t="s">
        <v>58</v>
      </c>
      <c r="J1911" s="9" t="s">
        <v>59</v>
      </c>
      <c r="K1911" s="9" t="s">
        <v>59</v>
      </c>
      <c r="M1911" s="9" t="s">
        <v>42</v>
      </c>
      <c r="N1911" s="9" t="s">
        <v>60</v>
      </c>
      <c r="O1911" s="9" t="s">
        <v>1276</v>
      </c>
      <c r="P1911" s="9" t="s">
        <v>6930</v>
      </c>
      <c r="Q1911" s="21" t="s">
        <v>6931</v>
      </c>
      <c r="R1911" s="9" t="s">
        <v>6932</v>
      </c>
      <c r="S1911" s="9" t="s">
        <v>50</v>
      </c>
      <c r="T1911" s="9">
        <v>5.0</v>
      </c>
      <c r="U1911" s="9" t="s">
        <v>66</v>
      </c>
      <c r="Y1911" s="24">
        <v>41121.0</v>
      </c>
      <c r="Z1911" s="9">
        <v>1.0</v>
      </c>
      <c r="AA1911" s="9" t="s">
        <v>685</v>
      </c>
    </row>
    <row r="1912">
      <c r="A1912" s="23">
        <v>41980.43265248843</v>
      </c>
      <c r="B1912" s="24">
        <v>41124.0</v>
      </c>
      <c r="C1912" s="9" t="s">
        <v>2124</v>
      </c>
      <c r="D1912" s="9" t="s">
        <v>6933</v>
      </c>
      <c r="E1912" s="9" t="s">
        <v>6934</v>
      </c>
      <c r="F1912" s="9" t="s">
        <v>2127</v>
      </c>
      <c r="G1912" s="9" t="s">
        <v>6935</v>
      </c>
      <c r="H1912" s="9">
        <v>29.0</v>
      </c>
      <c r="I1912" s="9" t="s">
        <v>58</v>
      </c>
      <c r="J1912" s="9" t="s">
        <v>59</v>
      </c>
      <c r="K1912" s="9" t="s">
        <v>59</v>
      </c>
      <c r="M1912" s="9" t="s">
        <v>42</v>
      </c>
      <c r="N1912" s="9" t="s">
        <v>60</v>
      </c>
      <c r="O1912" s="9" t="s">
        <v>273</v>
      </c>
      <c r="P1912" s="9" t="s">
        <v>6936</v>
      </c>
      <c r="Q1912" s="21" t="s">
        <v>6937</v>
      </c>
      <c r="R1912" s="9" t="s">
        <v>6940</v>
      </c>
      <c r="S1912" s="9" t="s">
        <v>50</v>
      </c>
      <c r="T1912" s="9">
        <v>4.0</v>
      </c>
      <c r="U1912" s="9" t="s">
        <v>66</v>
      </c>
      <c r="Y1912" s="24">
        <v>41124.0</v>
      </c>
      <c r="Z1912" s="9">
        <v>2.0</v>
      </c>
      <c r="AA1912" s="9" t="s">
        <v>685</v>
      </c>
    </row>
    <row r="1913">
      <c r="A1913" s="23">
        <v>41980.440621469905</v>
      </c>
      <c r="B1913" s="24">
        <v>41124.0</v>
      </c>
      <c r="C1913" s="9" t="s">
        <v>773</v>
      </c>
      <c r="D1913" s="9" t="s">
        <v>3653</v>
      </c>
      <c r="E1913" s="9" t="s">
        <v>6941</v>
      </c>
      <c r="F1913" s="9" t="s">
        <v>6942</v>
      </c>
      <c r="G1913" s="9" t="s">
        <v>6943</v>
      </c>
      <c r="H1913" s="9">
        <v>36.0</v>
      </c>
      <c r="I1913" s="9" t="s">
        <v>58</v>
      </c>
      <c r="J1913" s="9" t="s">
        <v>59</v>
      </c>
      <c r="K1913" s="9" t="s">
        <v>59</v>
      </c>
      <c r="M1913" s="9" t="s">
        <v>77</v>
      </c>
      <c r="N1913" s="9" t="s">
        <v>60</v>
      </c>
      <c r="O1913" s="9" t="s">
        <v>61</v>
      </c>
      <c r="P1913" s="9" t="s">
        <v>6944</v>
      </c>
      <c r="Q1913" s="21" t="s">
        <v>6945</v>
      </c>
      <c r="S1913" s="9" t="s">
        <v>50</v>
      </c>
      <c r="T1913" s="9">
        <v>5.0</v>
      </c>
      <c r="U1913" s="9" t="s">
        <v>66</v>
      </c>
      <c r="Y1913" s="24">
        <v>41110.0</v>
      </c>
      <c r="Z1913" s="9">
        <v>2.0</v>
      </c>
      <c r="AA1913" s="9" t="s">
        <v>685</v>
      </c>
    </row>
    <row r="1914">
      <c r="A1914" s="23">
        <v>41980.4468155787</v>
      </c>
      <c r="B1914" s="24">
        <v>40664.0</v>
      </c>
      <c r="C1914" s="9" t="s">
        <v>237</v>
      </c>
      <c r="D1914" s="9" t="s">
        <v>2090</v>
      </c>
      <c r="E1914" s="9" t="s">
        <v>2091</v>
      </c>
      <c r="F1914" s="9" t="s">
        <v>2092</v>
      </c>
      <c r="G1914" s="9" t="s">
        <v>2093</v>
      </c>
      <c r="H1914" s="9">
        <v>20.0</v>
      </c>
      <c r="I1914" s="9" t="s">
        <v>58</v>
      </c>
      <c r="J1914" s="9" t="s">
        <v>40</v>
      </c>
      <c r="K1914" s="9" t="s">
        <v>41</v>
      </c>
      <c r="M1914" s="9" t="s">
        <v>42</v>
      </c>
      <c r="N1914" s="9" t="s">
        <v>43</v>
      </c>
      <c r="O1914" s="9" t="s">
        <v>59</v>
      </c>
      <c r="P1914" s="9" t="s">
        <v>2094</v>
      </c>
      <c r="Q1914" s="21" t="s">
        <v>2095</v>
      </c>
      <c r="R1914" s="9" t="s">
        <v>2100</v>
      </c>
      <c r="S1914" s="9" t="s">
        <v>50</v>
      </c>
      <c r="T1914" s="9">
        <v>3.0</v>
      </c>
      <c r="U1914" s="9" t="s">
        <v>51</v>
      </c>
      <c r="Y1914" s="24">
        <v>40683.0</v>
      </c>
      <c r="Z1914" s="9">
        <v>1.0</v>
      </c>
      <c r="AA1914" s="9" t="s">
        <v>52</v>
      </c>
    </row>
    <row r="1915">
      <c r="A1915" s="23">
        <v>41980.44836711806</v>
      </c>
      <c r="B1915" s="24">
        <v>41124.0</v>
      </c>
      <c r="C1915" s="9" t="s">
        <v>85</v>
      </c>
      <c r="D1915" s="9" t="s">
        <v>466</v>
      </c>
      <c r="E1915" s="9" t="s">
        <v>466</v>
      </c>
      <c r="F1915" s="9" t="s">
        <v>1171</v>
      </c>
      <c r="G1915" s="9" t="s">
        <v>6949</v>
      </c>
      <c r="H1915" s="9">
        <v>27.0</v>
      </c>
      <c r="I1915" s="9" t="s">
        <v>58</v>
      </c>
      <c r="J1915" s="9" t="s">
        <v>59</v>
      </c>
      <c r="K1915" s="9" t="s">
        <v>59</v>
      </c>
      <c r="M1915" s="9" t="s">
        <v>77</v>
      </c>
      <c r="N1915" s="9" t="s">
        <v>60</v>
      </c>
      <c r="O1915" s="9" t="s">
        <v>78</v>
      </c>
      <c r="P1915" s="9" t="s">
        <v>6950</v>
      </c>
      <c r="Q1915" s="21" t="s">
        <v>6951</v>
      </c>
      <c r="R1915" s="9" t="s">
        <v>6952</v>
      </c>
      <c r="S1915" s="9" t="s">
        <v>50</v>
      </c>
      <c r="T1915" s="9">
        <v>5.0</v>
      </c>
      <c r="U1915" s="9" t="s">
        <v>66</v>
      </c>
      <c r="Y1915" s="24">
        <v>41124.0</v>
      </c>
      <c r="Z1915" s="9">
        <v>2.0</v>
      </c>
      <c r="AA1915" s="9" t="s">
        <v>685</v>
      </c>
    </row>
    <row r="1916">
      <c r="A1916" s="23">
        <v>41980.452980497685</v>
      </c>
      <c r="B1916" s="24">
        <v>40233.0</v>
      </c>
      <c r="C1916" s="9" t="s">
        <v>237</v>
      </c>
      <c r="D1916" s="9" t="s">
        <v>431</v>
      </c>
      <c r="E1916" s="9" t="s">
        <v>432</v>
      </c>
      <c r="F1916" s="9" t="s">
        <v>433</v>
      </c>
      <c r="G1916" s="9" t="s">
        <v>435</v>
      </c>
      <c r="H1916" s="9">
        <v>29.0</v>
      </c>
      <c r="I1916" s="9" t="s">
        <v>58</v>
      </c>
      <c r="J1916" s="9" t="s">
        <v>40</v>
      </c>
      <c r="K1916" s="9" t="s">
        <v>41</v>
      </c>
      <c r="M1916" s="9" t="s">
        <v>42</v>
      </c>
      <c r="N1916" s="9" t="s">
        <v>59</v>
      </c>
      <c r="O1916" s="9" t="s">
        <v>59</v>
      </c>
      <c r="P1916" s="9" t="s">
        <v>439</v>
      </c>
      <c r="Q1916" s="21" t="s">
        <v>442</v>
      </c>
      <c r="R1916" s="9" t="s">
        <v>443</v>
      </c>
      <c r="S1916" s="9" t="s">
        <v>50</v>
      </c>
      <c r="T1916" s="9">
        <v>3.0</v>
      </c>
      <c r="U1916" s="9" t="s">
        <v>51</v>
      </c>
      <c r="Y1916" s="24">
        <v>40231.0</v>
      </c>
      <c r="Z1916" s="9">
        <v>1.0</v>
      </c>
      <c r="AA1916" s="9" t="s">
        <v>52</v>
      </c>
    </row>
    <row r="1917">
      <c r="A1917" s="23">
        <v>41980.45448724538</v>
      </c>
      <c r="B1917" s="24">
        <v>41124.0</v>
      </c>
      <c r="C1917" s="9" t="s">
        <v>101</v>
      </c>
      <c r="D1917" s="9" t="s">
        <v>6953</v>
      </c>
      <c r="E1917" s="9" t="s">
        <v>3119</v>
      </c>
      <c r="F1917" s="9" t="s">
        <v>6954</v>
      </c>
      <c r="G1917" s="9" t="s">
        <v>6955</v>
      </c>
      <c r="H1917" s="9">
        <v>36.0</v>
      </c>
      <c r="I1917" s="9" t="s">
        <v>58</v>
      </c>
      <c r="J1917" s="9" t="s">
        <v>90</v>
      </c>
      <c r="K1917" s="9" t="s">
        <v>41</v>
      </c>
      <c r="L1917" s="9">
        <v>3.0</v>
      </c>
      <c r="M1917" s="9" t="s">
        <v>42</v>
      </c>
      <c r="N1917" s="9" t="s">
        <v>60</v>
      </c>
      <c r="O1917" s="9" t="s">
        <v>190</v>
      </c>
      <c r="P1917" s="9" t="s">
        <v>6956</v>
      </c>
      <c r="Q1917" s="21" t="s">
        <v>6958</v>
      </c>
      <c r="R1917" s="9" t="s">
        <v>6963</v>
      </c>
      <c r="S1917" s="9" t="s">
        <v>50</v>
      </c>
      <c r="T1917" s="9">
        <v>5.0</v>
      </c>
      <c r="U1917" s="9" t="s">
        <v>66</v>
      </c>
      <c r="Y1917" s="24">
        <v>41079.0</v>
      </c>
      <c r="Z1917" s="9">
        <v>2.0</v>
      </c>
      <c r="AA1917" s="9" t="s">
        <v>685</v>
      </c>
    </row>
    <row r="1918">
      <c r="A1918" s="23">
        <v>41980.463380567126</v>
      </c>
      <c r="B1918" s="24">
        <v>41124.0</v>
      </c>
      <c r="C1918" s="9" t="s">
        <v>919</v>
      </c>
      <c r="D1918" s="9" t="s">
        <v>6965</v>
      </c>
      <c r="E1918" s="9" t="s">
        <v>4463</v>
      </c>
      <c r="F1918" s="9" t="s">
        <v>6966</v>
      </c>
      <c r="G1918" s="9" t="s">
        <v>6967</v>
      </c>
      <c r="H1918" s="9">
        <v>53.0</v>
      </c>
      <c r="I1918" s="9" t="s">
        <v>58</v>
      </c>
      <c r="J1918" s="9" t="s">
        <v>59</v>
      </c>
      <c r="K1918" s="9" t="s">
        <v>59</v>
      </c>
      <c r="L1918" s="9">
        <v>58.0</v>
      </c>
      <c r="M1918" s="9" t="s">
        <v>42</v>
      </c>
      <c r="N1918" s="9" t="s">
        <v>60</v>
      </c>
      <c r="O1918" s="9" t="s">
        <v>78</v>
      </c>
      <c r="P1918" s="9" t="s">
        <v>6968</v>
      </c>
      <c r="Q1918" s="21" t="s">
        <v>6969</v>
      </c>
      <c r="S1918" s="9" t="s">
        <v>50</v>
      </c>
      <c r="T1918" s="9">
        <v>5.0</v>
      </c>
      <c r="U1918" s="9" t="s">
        <v>66</v>
      </c>
      <c r="Y1918" s="24">
        <v>41122.0</v>
      </c>
      <c r="Z1918" s="9">
        <v>3.0</v>
      </c>
      <c r="AA1918" s="9" t="s">
        <v>685</v>
      </c>
    </row>
    <row r="1919">
      <c r="A1919" s="23">
        <v>41980.47266939814</v>
      </c>
      <c r="B1919" s="24">
        <v>41124.0</v>
      </c>
      <c r="C1919" s="9" t="s">
        <v>164</v>
      </c>
      <c r="D1919" s="9" t="s">
        <v>168</v>
      </c>
      <c r="E1919" s="9" t="s">
        <v>165</v>
      </c>
      <c r="F1919" s="9" t="s">
        <v>3006</v>
      </c>
      <c r="G1919" s="9" t="s">
        <v>6970</v>
      </c>
      <c r="H1919" s="9">
        <v>35.0</v>
      </c>
      <c r="I1919" s="9" t="s">
        <v>58</v>
      </c>
      <c r="J1919" s="9" t="s">
        <v>59</v>
      </c>
      <c r="K1919" s="9" t="s">
        <v>59</v>
      </c>
      <c r="M1919" s="9" t="s">
        <v>42</v>
      </c>
      <c r="N1919" s="9" t="s">
        <v>60</v>
      </c>
      <c r="O1919" s="9" t="s">
        <v>59</v>
      </c>
      <c r="P1919" s="9" t="s">
        <v>6971</v>
      </c>
      <c r="Q1919" s="21" t="s">
        <v>6972</v>
      </c>
      <c r="S1919" s="9" t="s">
        <v>50</v>
      </c>
      <c r="T1919" s="9">
        <v>5.0</v>
      </c>
      <c r="U1919" s="9" t="s">
        <v>51</v>
      </c>
      <c r="Y1919" s="24">
        <v>41123.0</v>
      </c>
      <c r="Z1919" s="9">
        <v>4.0</v>
      </c>
      <c r="AA1919" s="9" t="s">
        <v>685</v>
      </c>
    </row>
    <row r="1920">
      <c r="A1920" s="23">
        <v>41980.49601403936</v>
      </c>
      <c r="B1920" s="24">
        <v>41197.0</v>
      </c>
      <c r="S1920" s="9" t="s">
        <v>50</v>
      </c>
      <c r="AA1920" s="9" t="s">
        <v>212</v>
      </c>
    </row>
    <row r="1921">
      <c r="A1921" s="23">
        <v>41980.508367002316</v>
      </c>
      <c r="B1921" s="24">
        <v>41124.0</v>
      </c>
      <c r="C1921" s="9" t="s">
        <v>129</v>
      </c>
      <c r="D1921" s="9" t="s">
        <v>6976</v>
      </c>
      <c r="E1921" s="9" t="s">
        <v>6978</v>
      </c>
      <c r="F1921" s="9" t="s">
        <v>6979</v>
      </c>
      <c r="G1921" s="9" t="s">
        <v>6980</v>
      </c>
      <c r="H1921" s="9">
        <v>61.0</v>
      </c>
      <c r="I1921" s="9" t="s">
        <v>58</v>
      </c>
      <c r="J1921" s="9" t="s">
        <v>258</v>
      </c>
      <c r="K1921" s="9" t="s">
        <v>41</v>
      </c>
      <c r="M1921" s="9" t="s">
        <v>42</v>
      </c>
      <c r="N1921" s="9" t="s">
        <v>60</v>
      </c>
      <c r="O1921" s="9" t="s">
        <v>190</v>
      </c>
      <c r="P1921" s="9" t="s">
        <v>6981</v>
      </c>
      <c r="Q1921" s="21" t="s">
        <v>6982</v>
      </c>
      <c r="R1921" s="9" t="s">
        <v>6983</v>
      </c>
      <c r="S1921" s="9" t="s">
        <v>50</v>
      </c>
      <c r="T1921" s="9">
        <v>3.0</v>
      </c>
      <c r="U1921" s="9" t="s">
        <v>51</v>
      </c>
      <c r="Y1921" s="24">
        <v>41122.0</v>
      </c>
      <c r="Z1921" s="9">
        <v>5.0</v>
      </c>
      <c r="AA1921" s="9" t="s">
        <v>685</v>
      </c>
    </row>
    <row r="1922">
      <c r="A1922" s="23">
        <v>41980.51199351852</v>
      </c>
      <c r="B1922" s="24">
        <v>41124.0</v>
      </c>
      <c r="C1922" s="9" t="s">
        <v>101</v>
      </c>
      <c r="D1922" s="9" t="s">
        <v>6984</v>
      </c>
      <c r="E1922" s="9" t="s">
        <v>6985</v>
      </c>
      <c r="F1922" s="9" t="s">
        <v>6986</v>
      </c>
      <c r="G1922" s="9" t="s">
        <v>6987</v>
      </c>
      <c r="H1922" s="9">
        <v>31.0</v>
      </c>
      <c r="I1922" s="9" t="s">
        <v>58</v>
      </c>
      <c r="J1922" s="9" t="s">
        <v>90</v>
      </c>
      <c r="K1922" s="9" t="s">
        <v>109</v>
      </c>
      <c r="M1922" s="9" t="s">
        <v>42</v>
      </c>
      <c r="N1922" s="9" t="s">
        <v>60</v>
      </c>
      <c r="O1922" s="9" t="s">
        <v>78</v>
      </c>
      <c r="P1922" s="9" t="s">
        <v>6988</v>
      </c>
      <c r="Q1922" s="21" t="s">
        <v>6989</v>
      </c>
      <c r="S1922" s="9" t="s">
        <v>50</v>
      </c>
      <c r="T1922" s="9">
        <v>4.0</v>
      </c>
      <c r="U1922" s="9" t="s">
        <v>66</v>
      </c>
      <c r="Y1922" s="24">
        <v>41124.0</v>
      </c>
      <c r="Z1922" s="9">
        <v>5.0</v>
      </c>
      <c r="AA1922" s="9" t="s">
        <v>685</v>
      </c>
    </row>
    <row r="1923">
      <c r="A1923" s="23">
        <v>41980.5127197801</v>
      </c>
      <c r="B1923" s="24">
        <v>41239.0</v>
      </c>
      <c r="C1923" s="9" t="s">
        <v>293</v>
      </c>
      <c r="D1923" s="9" t="s">
        <v>7392</v>
      </c>
      <c r="E1923" s="9" t="s">
        <v>7393</v>
      </c>
      <c r="F1923" s="9" t="s">
        <v>7394</v>
      </c>
      <c r="G1923" s="9" t="s">
        <v>7395</v>
      </c>
      <c r="I1923" s="9" t="s">
        <v>58</v>
      </c>
      <c r="J1923" s="9" t="s">
        <v>59</v>
      </c>
      <c r="K1923" s="9" t="s">
        <v>59</v>
      </c>
      <c r="M1923" s="9" t="s">
        <v>42</v>
      </c>
      <c r="N1923" s="9" t="s">
        <v>60</v>
      </c>
      <c r="O1923" s="9" t="s">
        <v>61</v>
      </c>
      <c r="P1923" s="9" t="s">
        <v>7396</v>
      </c>
      <c r="Q1923" s="21" t="s">
        <v>7397</v>
      </c>
      <c r="R1923" s="9" t="s">
        <v>7399</v>
      </c>
      <c r="S1923" s="9" t="s">
        <v>50</v>
      </c>
      <c r="T1923" s="9">
        <v>5.0</v>
      </c>
      <c r="U1923" s="9" t="s">
        <v>51</v>
      </c>
      <c r="Y1923" s="24">
        <v>41239.0</v>
      </c>
      <c r="Z1923" s="9">
        <v>1.0</v>
      </c>
      <c r="AA1923" s="9" t="s">
        <v>685</v>
      </c>
    </row>
    <row r="1924">
      <c r="A1924" s="23">
        <v>41980.52306142361</v>
      </c>
      <c r="B1924" s="24">
        <v>40824.0</v>
      </c>
      <c r="C1924" s="9" t="s">
        <v>261</v>
      </c>
      <c r="D1924" s="9" t="s">
        <v>1770</v>
      </c>
      <c r="E1924" s="9" t="s">
        <v>383</v>
      </c>
      <c r="F1924" s="9" t="s">
        <v>843</v>
      </c>
      <c r="I1924" s="9" t="s">
        <v>58</v>
      </c>
      <c r="J1924" s="9" t="s">
        <v>59</v>
      </c>
      <c r="K1924" s="9" t="s">
        <v>59</v>
      </c>
      <c r="M1924" s="9" t="s">
        <v>42</v>
      </c>
      <c r="N1924" s="9" t="s">
        <v>60</v>
      </c>
      <c r="O1924" s="9" t="s">
        <v>78</v>
      </c>
      <c r="P1924" s="9" t="s">
        <v>4713</v>
      </c>
      <c r="Q1924" s="21" t="s">
        <v>4714</v>
      </c>
      <c r="S1924" s="9" t="s">
        <v>50</v>
      </c>
      <c r="T1924" s="9">
        <v>5.0</v>
      </c>
      <c r="U1924" s="9" t="s">
        <v>66</v>
      </c>
      <c r="Y1924" s="24">
        <v>40824.0</v>
      </c>
      <c r="Z1924" s="9">
        <v>1.0</v>
      </c>
      <c r="AA1924" s="9" t="s">
        <v>52</v>
      </c>
    </row>
    <row r="1925">
      <c r="A1925" s="23">
        <v>41980.5231472338</v>
      </c>
      <c r="B1925" s="24">
        <v>41941.0</v>
      </c>
      <c r="C1925" s="9" t="s">
        <v>737</v>
      </c>
      <c r="D1925" s="9" t="s">
        <v>3306</v>
      </c>
      <c r="E1925" s="9" t="s">
        <v>3306</v>
      </c>
      <c r="F1925" s="9" t="s">
        <v>3307</v>
      </c>
      <c r="G1925" s="9" t="s">
        <v>8849</v>
      </c>
      <c r="H1925" s="9">
        <v>38.0</v>
      </c>
      <c r="I1925" s="9" t="s">
        <v>58</v>
      </c>
      <c r="J1925" s="9" t="s">
        <v>90</v>
      </c>
      <c r="K1925" s="9" t="s">
        <v>59</v>
      </c>
      <c r="L1925" s="9">
        <v>2.0</v>
      </c>
      <c r="M1925" s="9" t="s">
        <v>42</v>
      </c>
      <c r="N1925" s="9" t="s">
        <v>60</v>
      </c>
      <c r="O1925" s="9" t="s">
        <v>59</v>
      </c>
      <c r="P1925" s="9" t="s">
        <v>8850</v>
      </c>
      <c r="Q1925" s="21" t="s">
        <v>8851</v>
      </c>
      <c r="R1925" s="9" t="s">
        <v>8852</v>
      </c>
      <c r="S1925" s="9" t="s">
        <v>50</v>
      </c>
      <c r="T1925" s="9">
        <v>4.0</v>
      </c>
      <c r="U1925" s="9" t="s">
        <v>51</v>
      </c>
      <c r="Y1925" s="24">
        <v>41940.0</v>
      </c>
      <c r="Z1925" s="9">
        <v>1.0</v>
      </c>
      <c r="AA1925" s="9" t="s">
        <v>52</v>
      </c>
    </row>
    <row r="1926">
      <c r="A1926" s="23">
        <v>41980.52542488426</v>
      </c>
      <c r="B1926" s="24">
        <v>41124.0</v>
      </c>
      <c r="S1926" s="9" t="s">
        <v>50</v>
      </c>
      <c r="AA1926" s="9" t="s">
        <v>212</v>
      </c>
    </row>
    <row r="1927">
      <c r="A1927" s="23">
        <v>41980.53218840278</v>
      </c>
      <c r="B1927" s="24">
        <v>41941.0</v>
      </c>
      <c r="C1927" s="9" t="s">
        <v>347</v>
      </c>
      <c r="D1927" s="9" t="s">
        <v>953</v>
      </c>
      <c r="E1927" s="9" t="s">
        <v>8853</v>
      </c>
      <c r="F1927" s="9" t="s">
        <v>8854</v>
      </c>
      <c r="G1927" s="9" t="s">
        <v>8855</v>
      </c>
      <c r="H1927" s="9">
        <v>37.0</v>
      </c>
      <c r="I1927" s="9" t="s">
        <v>58</v>
      </c>
      <c r="J1927" s="9" t="s">
        <v>59</v>
      </c>
      <c r="K1927" s="9" t="s">
        <v>59</v>
      </c>
      <c r="M1927" s="9" t="s">
        <v>42</v>
      </c>
      <c r="N1927" s="9" t="s">
        <v>60</v>
      </c>
      <c r="O1927" s="9" t="s">
        <v>8856</v>
      </c>
      <c r="P1927" s="9" t="s">
        <v>8857</v>
      </c>
      <c r="Q1927" s="21" t="s">
        <v>8858</v>
      </c>
      <c r="S1927" s="9" t="s">
        <v>50</v>
      </c>
      <c r="T1927" s="9">
        <v>4.0</v>
      </c>
      <c r="U1927" s="9" t="s">
        <v>51</v>
      </c>
      <c r="Y1927" s="24">
        <v>41940.0</v>
      </c>
      <c r="Z1927" s="9">
        <v>1.0</v>
      </c>
      <c r="AA1927" s="9" t="s">
        <v>685</v>
      </c>
    </row>
    <row r="1928">
      <c r="A1928" s="23">
        <v>41980.53293847222</v>
      </c>
      <c r="B1928" s="24">
        <v>40824.0</v>
      </c>
      <c r="C1928" s="9" t="s">
        <v>237</v>
      </c>
      <c r="E1928" s="9" t="s">
        <v>3918</v>
      </c>
      <c r="G1928" s="9" t="s">
        <v>4715</v>
      </c>
      <c r="H1928" s="9">
        <v>21.0</v>
      </c>
      <c r="I1928" s="9" t="s">
        <v>58</v>
      </c>
      <c r="J1928" s="9" t="s">
        <v>59</v>
      </c>
      <c r="K1928" s="9" t="s">
        <v>59</v>
      </c>
      <c r="L1928" s="9">
        <v>4.0</v>
      </c>
      <c r="M1928" s="9" t="s">
        <v>77</v>
      </c>
      <c r="N1928" s="9" t="s">
        <v>60</v>
      </c>
      <c r="O1928" s="9" t="s">
        <v>190</v>
      </c>
      <c r="P1928" s="9" t="s">
        <v>4716</v>
      </c>
      <c r="Q1928" s="21" t="s">
        <v>4717</v>
      </c>
      <c r="R1928" s="9" t="s">
        <v>4722</v>
      </c>
      <c r="S1928" s="9" t="s">
        <v>50</v>
      </c>
      <c r="T1928" s="9">
        <v>4.0</v>
      </c>
      <c r="U1928" s="9" t="s">
        <v>66</v>
      </c>
      <c r="Y1928" s="24">
        <v>40824.0</v>
      </c>
      <c r="Z1928" s="9">
        <v>1.0</v>
      </c>
      <c r="AA1928" s="9" t="s">
        <v>685</v>
      </c>
    </row>
    <row r="1929">
      <c r="A1929" s="23">
        <v>41980.536650787035</v>
      </c>
      <c r="B1929" s="24">
        <v>41941.0</v>
      </c>
      <c r="C1929" s="9" t="s">
        <v>101</v>
      </c>
      <c r="D1929" s="9" t="s">
        <v>5257</v>
      </c>
      <c r="E1929" s="9" t="s">
        <v>8859</v>
      </c>
      <c r="F1929" s="9" t="s">
        <v>8860</v>
      </c>
      <c r="G1929" s="9" t="s">
        <v>8861</v>
      </c>
      <c r="H1929" s="9">
        <v>27.0</v>
      </c>
      <c r="I1929" s="9" t="s">
        <v>58</v>
      </c>
      <c r="J1929" s="9" t="s">
        <v>59</v>
      </c>
      <c r="K1929" s="9" t="s">
        <v>59</v>
      </c>
      <c r="M1929" s="9" t="s">
        <v>42</v>
      </c>
      <c r="N1929" s="9" t="s">
        <v>60</v>
      </c>
      <c r="O1929" s="9" t="s">
        <v>78</v>
      </c>
      <c r="P1929" s="9" t="s">
        <v>8862</v>
      </c>
      <c r="Q1929" s="21" t="s">
        <v>8863</v>
      </c>
      <c r="S1929" s="9" t="s">
        <v>50</v>
      </c>
      <c r="T1929" s="9">
        <v>4.0</v>
      </c>
      <c r="U1929" s="9" t="s">
        <v>51</v>
      </c>
      <c r="Y1929" s="24">
        <v>41940.0</v>
      </c>
      <c r="Z1929" s="9">
        <v>2.0</v>
      </c>
      <c r="AA1929" s="9" t="s">
        <v>685</v>
      </c>
    </row>
    <row r="1930">
      <c r="A1930" s="23">
        <v>41980.54167512732</v>
      </c>
      <c r="B1930" s="24">
        <v>40824.0</v>
      </c>
      <c r="S1930" s="9" t="s">
        <v>50</v>
      </c>
      <c r="AA1930" s="9" t="s">
        <v>212</v>
      </c>
    </row>
    <row r="1931">
      <c r="A1931" s="23">
        <v>41980.54173174768</v>
      </c>
      <c r="B1931" s="24">
        <v>41941.0</v>
      </c>
      <c r="C1931" s="9" t="s">
        <v>148</v>
      </c>
      <c r="D1931" s="9" t="s">
        <v>8864</v>
      </c>
      <c r="E1931" s="9" t="s">
        <v>8865</v>
      </c>
      <c r="F1931" s="9" t="s">
        <v>8866</v>
      </c>
      <c r="G1931" s="9" t="s">
        <v>8867</v>
      </c>
      <c r="H1931" s="9">
        <v>24.0</v>
      </c>
      <c r="I1931" s="9" t="s">
        <v>58</v>
      </c>
      <c r="J1931" s="9" t="s">
        <v>40</v>
      </c>
      <c r="K1931" s="9" t="s">
        <v>59</v>
      </c>
      <c r="M1931" s="9" t="s">
        <v>42</v>
      </c>
      <c r="N1931" s="9" t="s">
        <v>59</v>
      </c>
      <c r="O1931" s="9" t="s">
        <v>43</v>
      </c>
      <c r="P1931" s="9" t="s">
        <v>8868</v>
      </c>
      <c r="Q1931" s="21" t="s">
        <v>8869</v>
      </c>
      <c r="R1931" s="9" t="s">
        <v>8870</v>
      </c>
      <c r="S1931" s="9" t="s">
        <v>50</v>
      </c>
      <c r="T1931" s="9">
        <v>2.0</v>
      </c>
      <c r="U1931" s="9" t="s">
        <v>51</v>
      </c>
      <c r="Y1931" s="24">
        <v>41940.0</v>
      </c>
      <c r="Z1931" s="9">
        <v>2.0</v>
      </c>
      <c r="AA1931" s="9" t="s">
        <v>685</v>
      </c>
    </row>
    <row r="1932">
      <c r="A1932" s="23">
        <v>41980.55501128472</v>
      </c>
      <c r="B1932" s="24">
        <v>41640.0</v>
      </c>
      <c r="S1932" s="9" t="s">
        <v>50</v>
      </c>
      <c r="AA1932" s="9" t="s">
        <v>212</v>
      </c>
    </row>
    <row r="1933">
      <c r="A1933" s="23">
        <v>41980.56885074074</v>
      </c>
      <c r="B1933" s="24">
        <v>40836.0</v>
      </c>
      <c r="C1933" s="9" t="s">
        <v>85</v>
      </c>
      <c r="D1933" s="9" t="s">
        <v>1086</v>
      </c>
      <c r="E1933" s="9" t="s">
        <v>563</v>
      </c>
      <c r="F1933" s="9" t="s">
        <v>1087</v>
      </c>
      <c r="G1933" s="9" t="s">
        <v>4935</v>
      </c>
      <c r="H1933" s="9">
        <v>20.0</v>
      </c>
      <c r="I1933" s="9" t="s">
        <v>58</v>
      </c>
      <c r="J1933" s="9" t="s">
        <v>40</v>
      </c>
      <c r="K1933" s="9" t="s">
        <v>41</v>
      </c>
      <c r="L1933" s="9">
        <v>4.0</v>
      </c>
      <c r="M1933" s="9" t="s">
        <v>42</v>
      </c>
      <c r="N1933" s="9" t="s">
        <v>59</v>
      </c>
      <c r="O1933" s="9" t="s">
        <v>474</v>
      </c>
      <c r="P1933" s="9" t="s">
        <v>4936</v>
      </c>
      <c r="Q1933" s="21" t="s">
        <v>4937</v>
      </c>
      <c r="R1933" s="9" t="s">
        <v>4942</v>
      </c>
      <c r="S1933" s="9" t="s">
        <v>50</v>
      </c>
      <c r="T1933" s="9">
        <v>2.0</v>
      </c>
      <c r="U1933" s="9" t="s">
        <v>66</v>
      </c>
      <c r="Y1933" s="24">
        <v>40693.0</v>
      </c>
      <c r="Z1933" s="9">
        <v>1.0</v>
      </c>
      <c r="AA1933" s="9" t="s">
        <v>52</v>
      </c>
    </row>
    <row r="1934">
      <c r="A1934" s="23">
        <v>41980.57215517361</v>
      </c>
      <c r="B1934" s="24">
        <v>40836.0</v>
      </c>
      <c r="C1934" s="9" t="s">
        <v>237</v>
      </c>
      <c r="D1934" s="9" t="s">
        <v>2215</v>
      </c>
      <c r="E1934" s="9" t="s">
        <v>4948</v>
      </c>
      <c r="F1934" s="9" t="s">
        <v>240</v>
      </c>
      <c r="G1934" s="9" t="s">
        <v>4949</v>
      </c>
      <c r="H1934" s="9">
        <v>41.0</v>
      </c>
      <c r="I1934" s="9" t="s">
        <v>58</v>
      </c>
      <c r="J1934" s="9" t="s">
        <v>59</v>
      </c>
      <c r="K1934" s="9" t="s">
        <v>59</v>
      </c>
      <c r="L1934" s="9">
        <v>13.0</v>
      </c>
      <c r="M1934" s="9" t="s">
        <v>77</v>
      </c>
      <c r="N1934" s="9" t="s">
        <v>60</v>
      </c>
      <c r="O1934" s="9" t="s">
        <v>78</v>
      </c>
      <c r="P1934" s="9" t="s">
        <v>4950</v>
      </c>
      <c r="Q1934" s="21" t="s">
        <v>4951</v>
      </c>
      <c r="S1934" s="9" t="s">
        <v>50</v>
      </c>
      <c r="T1934" s="9">
        <v>5.0</v>
      </c>
      <c r="U1934" s="9" t="s">
        <v>66</v>
      </c>
      <c r="Y1934" s="24">
        <v>40836.0</v>
      </c>
      <c r="Z1934" s="9">
        <v>1.0</v>
      </c>
      <c r="AA1934" s="9" t="s">
        <v>685</v>
      </c>
    </row>
    <row r="1935">
      <c r="A1935" s="23">
        <v>41980.57612254629</v>
      </c>
      <c r="B1935" s="24">
        <v>40836.0</v>
      </c>
      <c r="C1935" s="9" t="s">
        <v>101</v>
      </c>
      <c r="D1935" s="9" t="s">
        <v>215</v>
      </c>
      <c r="E1935" s="9" t="s">
        <v>4842</v>
      </c>
      <c r="F1935" s="9" t="s">
        <v>1312</v>
      </c>
      <c r="G1935" s="9" t="s">
        <v>4843</v>
      </c>
      <c r="H1935" s="9">
        <v>59.0</v>
      </c>
      <c r="I1935" s="9" t="s">
        <v>58</v>
      </c>
      <c r="J1935" s="9" t="s">
        <v>59</v>
      </c>
      <c r="K1935" s="9" t="s">
        <v>59</v>
      </c>
      <c r="M1935" s="9" t="s">
        <v>42</v>
      </c>
      <c r="N1935" s="9" t="s">
        <v>60</v>
      </c>
      <c r="O1935" s="9" t="s">
        <v>61</v>
      </c>
      <c r="P1935" s="9" t="s">
        <v>4958</v>
      </c>
      <c r="Q1935" s="21" t="s">
        <v>4959</v>
      </c>
      <c r="S1935" s="9" t="s">
        <v>50</v>
      </c>
      <c r="T1935" s="9">
        <v>5.0</v>
      </c>
      <c r="U1935" s="9" t="s">
        <v>66</v>
      </c>
      <c r="Y1935" s="24">
        <v>40834.0</v>
      </c>
      <c r="Z1935" s="9">
        <v>1.0</v>
      </c>
      <c r="AA1935" s="9" t="s">
        <v>685</v>
      </c>
    </row>
    <row r="1936">
      <c r="A1936" s="23">
        <v>41980.57780994213</v>
      </c>
      <c r="B1936" s="24">
        <v>40835.0</v>
      </c>
      <c r="C1936" s="9" t="s">
        <v>101</v>
      </c>
      <c r="E1936" s="9" t="s">
        <v>4842</v>
      </c>
      <c r="F1936" s="9" t="s">
        <v>1312</v>
      </c>
      <c r="G1936" s="9" t="s">
        <v>4843</v>
      </c>
      <c r="H1936" s="9">
        <v>59.0</v>
      </c>
      <c r="I1936" s="9" t="s">
        <v>58</v>
      </c>
      <c r="J1936" s="9" t="s">
        <v>59</v>
      </c>
      <c r="K1936" s="9" t="s">
        <v>59</v>
      </c>
      <c r="L1936" s="9">
        <v>2.0</v>
      </c>
      <c r="M1936" s="9" t="s">
        <v>42</v>
      </c>
      <c r="N1936" s="9" t="s">
        <v>59</v>
      </c>
      <c r="O1936" s="9" t="s">
        <v>59</v>
      </c>
      <c r="P1936" s="9" t="s">
        <v>4844</v>
      </c>
      <c r="Q1936" s="21" t="s">
        <v>4845</v>
      </c>
      <c r="S1936" s="9" t="s">
        <v>50</v>
      </c>
      <c r="T1936" s="9">
        <v>3.0</v>
      </c>
      <c r="U1936" s="9" t="s">
        <v>51</v>
      </c>
      <c r="Y1936" s="24">
        <v>40834.0</v>
      </c>
      <c r="Z1936" s="9">
        <v>1.0</v>
      </c>
      <c r="AA1936" s="9" t="s">
        <v>685</v>
      </c>
    </row>
    <row r="1937">
      <c r="A1937" s="23">
        <v>41980.58109295139</v>
      </c>
      <c r="B1937" s="24">
        <v>40836.0</v>
      </c>
      <c r="C1937" s="9" t="s">
        <v>101</v>
      </c>
      <c r="D1937" s="9" t="s">
        <v>1039</v>
      </c>
      <c r="E1937" s="9" t="s">
        <v>4968</v>
      </c>
      <c r="F1937" s="9" t="s">
        <v>4969</v>
      </c>
      <c r="G1937" s="9" t="s">
        <v>4970</v>
      </c>
      <c r="H1937" s="9">
        <v>39.0</v>
      </c>
      <c r="I1937" s="9" t="s">
        <v>39</v>
      </c>
      <c r="J1937" s="9" t="s">
        <v>59</v>
      </c>
      <c r="K1937" s="9" t="s">
        <v>59</v>
      </c>
      <c r="L1937" s="9">
        <v>8.0</v>
      </c>
      <c r="M1937" s="9" t="s">
        <v>42</v>
      </c>
      <c r="N1937" s="9" t="s">
        <v>59</v>
      </c>
      <c r="O1937" s="9" t="s">
        <v>474</v>
      </c>
      <c r="P1937" s="9" t="s">
        <v>4974</v>
      </c>
      <c r="Q1937" s="21" t="s">
        <v>4975</v>
      </c>
      <c r="R1937" s="9" t="s">
        <v>4979</v>
      </c>
      <c r="S1937" s="9" t="s">
        <v>50</v>
      </c>
      <c r="T1937" s="9">
        <v>3.0</v>
      </c>
      <c r="U1937" s="9" t="s">
        <v>66</v>
      </c>
      <c r="Y1937" s="24">
        <v>40541.0</v>
      </c>
      <c r="Z1937" s="9">
        <v>1.0</v>
      </c>
      <c r="AA1937" s="9" t="s">
        <v>685</v>
      </c>
    </row>
    <row r="1938">
      <c r="A1938" s="23">
        <v>41980.585074097224</v>
      </c>
      <c r="B1938" s="24">
        <v>40836.0</v>
      </c>
      <c r="C1938" s="9" t="s">
        <v>101</v>
      </c>
      <c r="D1938" s="9" t="s">
        <v>603</v>
      </c>
      <c r="E1938" s="9" t="s">
        <v>603</v>
      </c>
      <c r="F1938" s="9" t="s">
        <v>3569</v>
      </c>
      <c r="G1938" s="9" t="s">
        <v>4980</v>
      </c>
      <c r="H1938" s="9">
        <v>28.0</v>
      </c>
      <c r="I1938" s="9" t="s">
        <v>58</v>
      </c>
      <c r="J1938" s="9" t="s">
        <v>90</v>
      </c>
      <c r="K1938" s="9" t="s">
        <v>109</v>
      </c>
      <c r="L1938" s="9">
        <v>3.0</v>
      </c>
      <c r="M1938" s="9" t="s">
        <v>42</v>
      </c>
      <c r="N1938" s="9" t="s">
        <v>60</v>
      </c>
      <c r="O1938" s="9" t="s">
        <v>61</v>
      </c>
      <c r="P1938" s="9" t="s">
        <v>4981</v>
      </c>
      <c r="Q1938" s="21" t="s">
        <v>4982</v>
      </c>
      <c r="R1938" s="9" t="s">
        <v>4988</v>
      </c>
      <c r="S1938" s="9" t="s">
        <v>50</v>
      </c>
      <c r="T1938" s="9">
        <v>5.0</v>
      </c>
      <c r="U1938" s="9" t="s">
        <v>51</v>
      </c>
      <c r="Y1938" s="24">
        <v>40788.0</v>
      </c>
      <c r="Z1938" s="9">
        <v>1.0</v>
      </c>
      <c r="AA1938" s="9" t="s">
        <v>685</v>
      </c>
    </row>
    <row r="1939">
      <c r="A1939" s="23">
        <v>41980.586806597224</v>
      </c>
      <c r="B1939" s="24">
        <v>40835.0</v>
      </c>
      <c r="C1939" s="9" t="s">
        <v>101</v>
      </c>
      <c r="E1939" s="9" t="s">
        <v>1014</v>
      </c>
      <c r="F1939" s="9" t="s">
        <v>4846</v>
      </c>
      <c r="G1939" s="9" t="s">
        <v>4847</v>
      </c>
      <c r="H1939" s="9">
        <v>32.0</v>
      </c>
      <c r="I1939" s="9" t="s">
        <v>58</v>
      </c>
      <c r="J1939" s="9" t="s">
        <v>59</v>
      </c>
      <c r="K1939" s="9" t="s">
        <v>59</v>
      </c>
      <c r="L1939" s="9">
        <v>1.0</v>
      </c>
      <c r="M1939" s="9" t="s">
        <v>42</v>
      </c>
      <c r="N1939" s="9" t="s">
        <v>59</v>
      </c>
      <c r="O1939" s="9" t="s">
        <v>59</v>
      </c>
      <c r="P1939" s="9" t="s">
        <v>4848</v>
      </c>
      <c r="Q1939" s="21" t="s">
        <v>4849</v>
      </c>
      <c r="R1939" s="9" t="s">
        <v>4853</v>
      </c>
      <c r="S1939" s="9" t="s">
        <v>50</v>
      </c>
      <c r="T1939" s="9">
        <v>3.0</v>
      </c>
      <c r="U1939" s="9" t="s">
        <v>51</v>
      </c>
      <c r="Y1939" s="24">
        <v>40832.0</v>
      </c>
      <c r="Z1939" s="9">
        <v>1.0</v>
      </c>
      <c r="AA1939" s="9" t="s">
        <v>685</v>
      </c>
    </row>
    <row r="1940">
      <c r="A1940" s="23">
        <v>41980.607519895835</v>
      </c>
      <c r="B1940" s="24">
        <v>40835.0</v>
      </c>
      <c r="C1940" s="9" t="s">
        <v>101</v>
      </c>
      <c r="E1940" s="9" t="s">
        <v>471</v>
      </c>
      <c r="F1940" s="9" t="s">
        <v>4854</v>
      </c>
      <c r="G1940" s="9" t="s">
        <v>811</v>
      </c>
      <c r="H1940" s="9">
        <v>1.0</v>
      </c>
      <c r="I1940" s="9" t="s">
        <v>59</v>
      </c>
      <c r="J1940" s="9" t="s">
        <v>59</v>
      </c>
      <c r="K1940" s="9" t="s">
        <v>59</v>
      </c>
      <c r="M1940" s="9" t="s">
        <v>59</v>
      </c>
      <c r="N1940" s="9" t="s">
        <v>59</v>
      </c>
      <c r="O1940" s="9" t="s">
        <v>59</v>
      </c>
      <c r="P1940" s="9" t="s">
        <v>4855</v>
      </c>
      <c r="Q1940" s="21" t="s">
        <v>4856</v>
      </c>
      <c r="R1940" s="9" t="s">
        <v>4857</v>
      </c>
      <c r="S1940" s="9" t="s">
        <v>50</v>
      </c>
      <c r="T1940" s="9">
        <v>2.0</v>
      </c>
      <c r="U1940" s="9" t="s">
        <v>51</v>
      </c>
      <c r="Y1940" s="24">
        <v>40835.0</v>
      </c>
      <c r="Z1940" s="9">
        <v>1.0</v>
      </c>
      <c r="AA1940" s="9" t="s">
        <v>685</v>
      </c>
    </row>
    <row r="1941">
      <c r="A1941" s="23">
        <v>41980.6095720949</v>
      </c>
      <c r="B1941" s="24">
        <v>40836.0</v>
      </c>
      <c r="C1941" s="9" t="s">
        <v>148</v>
      </c>
      <c r="D1941" s="9" t="s">
        <v>1624</v>
      </c>
      <c r="E1941" s="9" t="s">
        <v>4989</v>
      </c>
      <c r="F1941" s="9" t="s">
        <v>4990</v>
      </c>
      <c r="G1941" s="9" t="s">
        <v>4991</v>
      </c>
      <c r="I1941" s="9" t="s">
        <v>58</v>
      </c>
      <c r="J1941" s="9" t="s">
        <v>40</v>
      </c>
      <c r="K1941" s="9" t="s">
        <v>41</v>
      </c>
      <c r="M1941" s="9" t="s">
        <v>42</v>
      </c>
      <c r="N1941" s="9" t="s">
        <v>60</v>
      </c>
      <c r="O1941" s="9" t="s">
        <v>61</v>
      </c>
      <c r="P1941" s="9" t="s">
        <v>4992</v>
      </c>
      <c r="Q1941" s="21" t="s">
        <v>4993</v>
      </c>
      <c r="R1941" s="9" t="s">
        <v>4998</v>
      </c>
      <c r="S1941" s="9" t="s">
        <v>50</v>
      </c>
      <c r="T1941" s="9">
        <v>2.0</v>
      </c>
      <c r="U1941" s="9" t="s">
        <v>66</v>
      </c>
      <c r="Y1941" s="24">
        <v>40687.0</v>
      </c>
      <c r="Z1941" s="9">
        <v>10.0</v>
      </c>
      <c r="AA1941" s="9" t="s">
        <v>685</v>
      </c>
    </row>
    <row r="1942">
      <c r="A1942" s="23">
        <v>41980.61117209491</v>
      </c>
      <c r="B1942" s="24">
        <v>40836.0</v>
      </c>
      <c r="C1942" s="9" t="s">
        <v>148</v>
      </c>
      <c r="D1942" s="9" t="s">
        <v>1624</v>
      </c>
      <c r="E1942" s="9" t="s">
        <v>4989</v>
      </c>
      <c r="F1942" s="9" t="s">
        <v>4990</v>
      </c>
      <c r="G1942" s="9" t="s">
        <v>4999</v>
      </c>
      <c r="I1942" s="9" t="s">
        <v>58</v>
      </c>
      <c r="J1942" s="9" t="s">
        <v>40</v>
      </c>
      <c r="K1942" s="9" t="s">
        <v>41</v>
      </c>
      <c r="M1942" s="9" t="s">
        <v>77</v>
      </c>
      <c r="N1942" s="9" t="s">
        <v>60</v>
      </c>
      <c r="O1942" s="9" t="s">
        <v>61</v>
      </c>
      <c r="P1942" s="9" t="s">
        <v>5000</v>
      </c>
      <c r="Q1942" s="21" t="s">
        <v>4993</v>
      </c>
      <c r="R1942" s="9" t="s">
        <v>4998</v>
      </c>
      <c r="S1942" s="9" t="s">
        <v>50</v>
      </c>
      <c r="T1942" s="9">
        <v>2.0</v>
      </c>
      <c r="U1942" s="9" t="s">
        <v>51</v>
      </c>
      <c r="Y1942" s="24">
        <v>40687.0</v>
      </c>
      <c r="Z1942" s="9">
        <v>10.0</v>
      </c>
      <c r="AA1942" s="9" t="s">
        <v>685</v>
      </c>
    </row>
    <row r="1943">
      <c r="A1943" s="23">
        <v>41980.61152883102</v>
      </c>
      <c r="B1943" s="24">
        <v>40835.0</v>
      </c>
      <c r="C1943" s="9" t="s">
        <v>101</v>
      </c>
      <c r="D1943" s="9" t="s">
        <v>4863</v>
      </c>
      <c r="E1943" s="9" t="s">
        <v>4864</v>
      </c>
      <c r="F1943" s="9" t="s">
        <v>3261</v>
      </c>
      <c r="I1943" s="9" t="s">
        <v>58</v>
      </c>
      <c r="J1943" s="9" t="s">
        <v>59</v>
      </c>
      <c r="K1943" s="9" t="s">
        <v>59</v>
      </c>
      <c r="M1943" s="9" t="s">
        <v>42</v>
      </c>
      <c r="N1943" s="9" t="s">
        <v>59</v>
      </c>
      <c r="O1943" s="9" t="s">
        <v>59</v>
      </c>
      <c r="P1943" s="9" t="s">
        <v>4865</v>
      </c>
      <c r="Q1943" s="21" t="s">
        <v>4866</v>
      </c>
      <c r="R1943" s="9" t="s">
        <v>4857</v>
      </c>
      <c r="S1943" s="9" t="s">
        <v>50</v>
      </c>
      <c r="T1943" s="9">
        <v>3.0</v>
      </c>
      <c r="U1943" s="9" t="s">
        <v>51</v>
      </c>
      <c r="Y1943" s="24">
        <v>41527.0</v>
      </c>
      <c r="Z1943" s="9">
        <v>1.0</v>
      </c>
      <c r="AA1943" s="9" t="s">
        <v>685</v>
      </c>
    </row>
    <row r="1944">
      <c r="A1944" s="23">
        <v>41980.61206258102</v>
      </c>
      <c r="B1944" s="24">
        <v>40836.0</v>
      </c>
      <c r="S1944" s="9" t="s">
        <v>50</v>
      </c>
      <c r="AA1944" s="9" t="s">
        <v>212</v>
      </c>
    </row>
    <row r="1945">
      <c r="A1945" s="23">
        <v>41980.61864458333</v>
      </c>
      <c r="B1945" s="24">
        <v>41133.0</v>
      </c>
      <c r="C1945" s="9" t="s">
        <v>737</v>
      </c>
      <c r="D1945" s="9" t="s">
        <v>7028</v>
      </c>
      <c r="E1945" s="9" t="s">
        <v>7029</v>
      </c>
      <c r="F1945" s="9" t="s">
        <v>7030</v>
      </c>
      <c r="G1945" s="9" t="s">
        <v>7031</v>
      </c>
      <c r="H1945" s="9">
        <v>46.0</v>
      </c>
      <c r="I1945" s="9" t="s">
        <v>58</v>
      </c>
      <c r="J1945" s="9" t="s">
        <v>59</v>
      </c>
      <c r="K1945" s="9" t="s">
        <v>59</v>
      </c>
      <c r="L1945" s="9">
        <v>1.0</v>
      </c>
      <c r="M1945" s="9" t="s">
        <v>42</v>
      </c>
      <c r="N1945" s="9" t="s">
        <v>59</v>
      </c>
      <c r="O1945" s="9" t="s">
        <v>59</v>
      </c>
      <c r="P1945" s="9" t="s">
        <v>7032</v>
      </c>
      <c r="Q1945" s="21" t="s">
        <v>7033</v>
      </c>
      <c r="R1945" s="9" t="s">
        <v>7039</v>
      </c>
      <c r="S1945" s="9" t="s">
        <v>50</v>
      </c>
      <c r="T1945" s="9">
        <v>4.0</v>
      </c>
      <c r="U1945" s="9" t="s">
        <v>51</v>
      </c>
      <c r="Y1945" s="24">
        <v>41133.0</v>
      </c>
      <c r="Z1945" s="9">
        <v>1.0</v>
      </c>
      <c r="AA1945" s="9" t="s">
        <v>685</v>
      </c>
    </row>
    <row r="1946">
      <c r="A1946" s="23">
        <v>41980.620721342595</v>
      </c>
      <c r="B1946" s="24">
        <v>40835.0</v>
      </c>
      <c r="C1946" s="9" t="s">
        <v>101</v>
      </c>
      <c r="E1946" s="9" t="s">
        <v>4873</v>
      </c>
      <c r="G1946" s="9" t="s">
        <v>4874</v>
      </c>
      <c r="I1946" s="9" t="s">
        <v>58</v>
      </c>
      <c r="J1946" s="9" t="s">
        <v>59</v>
      </c>
      <c r="K1946" s="9" t="s">
        <v>59</v>
      </c>
      <c r="L1946" s="9">
        <v>1.0</v>
      </c>
      <c r="M1946" s="9" t="s">
        <v>77</v>
      </c>
      <c r="N1946" s="9" t="s">
        <v>43</v>
      </c>
      <c r="O1946" s="9" t="s">
        <v>43</v>
      </c>
      <c r="P1946" s="9" t="s">
        <v>4875</v>
      </c>
      <c r="Q1946" s="21" t="s">
        <v>4876</v>
      </c>
      <c r="S1946" s="9" t="s">
        <v>50</v>
      </c>
      <c r="T1946" s="9">
        <v>5.0</v>
      </c>
      <c r="U1946" s="9" t="s">
        <v>51</v>
      </c>
      <c r="Y1946" s="24">
        <v>40573.0</v>
      </c>
      <c r="Z1946" s="9">
        <v>1.0</v>
      </c>
      <c r="AA1946" s="9" t="s">
        <v>685</v>
      </c>
    </row>
    <row r="1947">
      <c r="A1947" s="23">
        <v>41980.62848445602</v>
      </c>
      <c r="B1947" s="24">
        <v>41133.0</v>
      </c>
      <c r="C1947" s="9" t="s">
        <v>702</v>
      </c>
      <c r="D1947" s="9" t="s">
        <v>2817</v>
      </c>
      <c r="E1947" s="9" t="s">
        <v>2818</v>
      </c>
      <c r="F1947" s="9" t="s">
        <v>2819</v>
      </c>
      <c r="G1947" s="9" t="s">
        <v>7041</v>
      </c>
      <c r="H1947" s="9">
        <v>15.0</v>
      </c>
      <c r="I1947" s="9" t="s">
        <v>58</v>
      </c>
      <c r="J1947" s="9" t="s">
        <v>40</v>
      </c>
      <c r="K1947" s="9" t="s">
        <v>41</v>
      </c>
      <c r="L1947" s="9">
        <v>1.0</v>
      </c>
      <c r="M1947" s="9" t="s">
        <v>42</v>
      </c>
      <c r="N1947" s="9" t="s">
        <v>43</v>
      </c>
      <c r="O1947" s="9" t="s">
        <v>43</v>
      </c>
      <c r="P1947" s="9" t="s">
        <v>7042</v>
      </c>
      <c r="Q1947" s="21" t="s">
        <v>7043</v>
      </c>
      <c r="R1947" s="9" t="s">
        <v>7044</v>
      </c>
      <c r="S1947" s="9" t="s">
        <v>50</v>
      </c>
      <c r="T1947" s="9">
        <v>2.0</v>
      </c>
      <c r="U1947" s="9" t="s">
        <v>51</v>
      </c>
      <c r="Y1947" s="24">
        <v>41133.0</v>
      </c>
      <c r="Z1947" s="9">
        <v>1.0</v>
      </c>
      <c r="AA1947" s="9" t="s">
        <v>685</v>
      </c>
    </row>
    <row r="1948">
      <c r="A1948" s="23">
        <v>41980.63389689814</v>
      </c>
      <c r="B1948" s="24">
        <v>40845.0</v>
      </c>
      <c r="C1948" s="9" t="s">
        <v>101</v>
      </c>
      <c r="D1948" s="9" t="s">
        <v>143</v>
      </c>
      <c r="E1948" s="9" t="s">
        <v>5225</v>
      </c>
      <c r="F1948" s="9" t="s">
        <v>5226</v>
      </c>
      <c r="G1948" s="9" t="s">
        <v>5227</v>
      </c>
      <c r="H1948" s="9">
        <v>43.0</v>
      </c>
      <c r="I1948" s="9" t="s">
        <v>58</v>
      </c>
      <c r="J1948" s="9" t="s">
        <v>59</v>
      </c>
      <c r="K1948" s="9" t="s">
        <v>59</v>
      </c>
      <c r="L1948" s="9">
        <v>2.0</v>
      </c>
      <c r="M1948" s="9" t="s">
        <v>77</v>
      </c>
      <c r="N1948" s="9" t="s">
        <v>60</v>
      </c>
      <c r="O1948" s="9" t="s">
        <v>61</v>
      </c>
      <c r="P1948" s="9" t="s">
        <v>5229</v>
      </c>
      <c r="Q1948" s="21" t="s">
        <v>4879</v>
      </c>
      <c r="S1948" s="9" t="s">
        <v>50</v>
      </c>
      <c r="T1948" s="9">
        <v>5.0</v>
      </c>
      <c r="U1948" s="9" t="s">
        <v>51</v>
      </c>
      <c r="Y1948" s="24">
        <v>41831.0</v>
      </c>
      <c r="Z1948" s="9">
        <v>1.0</v>
      </c>
      <c r="AA1948" s="9" t="s">
        <v>685</v>
      </c>
    </row>
    <row r="1949">
      <c r="A1949" s="23">
        <v>41980.636982523145</v>
      </c>
      <c r="B1949" s="24">
        <v>41863.0</v>
      </c>
      <c r="C1949" s="9" t="s">
        <v>232</v>
      </c>
      <c r="D1949" s="9" t="s">
        <v>8879</v>
      </c>
      <c r="E1949" s="9" t="s">
        <v>4374</v>
      </c>
      <c r="F1949" s="9" t="s">
        <v>2623</v>
      </c>
      <c r="G1949" s="9" t="s">
        <v>8880</v>
      </c>
      <c r="H1949" s="9">
        <v>52.0</v>
      </c>
      <c r="I1949" s="9" t="s">
        <v>58</v>
      </c>
      <c r="J1949" s="9" t="s">
        <v>59</v>
      </c>
      <c r="K1949" s="9" t="s">
        <v>59</v>
      </c>
      <c r="M1949" s="9" t="s">
        <v>42</v>
      </c>
      <c r="N1949" s="9" t="s">
        <v>60</v>
      </c>
      <c r="O1949" s="9" t="s">
        <v>190</v>
      </c>
      <c r="P1949" s="9" t="s">
        <v>8881</v>
      </c>
      <c r="Q1949" s="21" t="s">
        <v>8882</v>
      </c>
      <c r="S1949" s="9" t="s">
        <v>50</v>
      </c>
      <c r="T1949" s="9">
        <v>2.0</v>
      </c>
      <c r="U1949" s="9" t="s">
        <v>51</v>
      </c>
      <c r="Y1949" s="24">
        <v>41133.0</v>
      </c>
      <c r="Z1949" s="9">
        <v>1.0</v>
      </c>
      <c r="AA1949" s="9" t="s">
        <v>685</v>
      </c>
    </row>
    <row r="1950">
      <c r="A1950" s="23">
        <v>41980.638623460654</v>
      </c>
      <c r="B1950" s="24">
        <v>40835.0</v>
      </c>
      <c r="C1950" s="9" t="s">
        <v>101</v>
      </c>
      <c r="E1950" s="9" t="s">
        <v>1240</v>
      </c>
      <c r="F1950" s="9" t="s">
        <v>4877</v>
      </c>
      <c r="I1950" s="9" t="s">
        <v>58</v>
      </c>
      <c r="J1950" s="9" t="s">
        <v>59</v>
      </c>
      <c r="K1950" s="9" t="s">
        <v>59</v>
      </c>
      <c r="L1950" s="9">
        <v>1.0</v>
      </c>
      <c r="M1950" s="9" t="s">
        <v>77</v>
      </c>
      <c r="N1950" s="9" t="s">
        <v>60</v>
      </c>
      <c r="O1950" s="9" t="s">
        <v>78</v>
      </c>
      <c r="P1950" s="9" t="s">
        <v>4878</v>
      </c>
      <c r="Q1950" s="21" t="s">
        <v>4879</v>
      </c>
      <c r="S1950" s="9" t="s">
        <v>50</v>
      </c>
      <c r="T1950" s="9">
        <v>4.0</v>
      </c>
      <c r="U1950" s="9" t="s">
        <v>51</v>
      </c>
      <c r="Y1950" s="24">
        <v>41832.0</v>
      </c>
      <c r="Z1950" s="9">
        <v>1.0</v>
      </c>
      <c r="AA1950" s="9" t="s">
        <v>685</v>
      </c>
    </row>
    <row r="1951">
      <c r="A1951" s="23">
        <v>41980.639200590274</v>
      </c>
      <c r="B1951" s="24">
        <v>41112.0</v>
      </c>
      <c r="C1951" s="9" t="s">
        <v>85</v>
      </c>
      <c r="D1951" s="9" t="s">
        <v>5168</v>
      </c>
      <c r="E1951" s="9" t="s">
        <v>5167</v>
      </c>
      <c r="F1951" s="9" t="s">
        <v>5169</v>
      </c>
      <c r="G1951" s="9" t="s">
        <v>6847</v>
      </c>
      <c r="H1951" s="9">
        <v>93.0</v>
      </c>
      <c r="I1951" s="9" t="s">
        <v>39</v>
      </c>
      <c r="J1951" s="9" t="s">
        <v>40</v>
      </c>
      <c r="K1951" s="9" t="s">
        <v>59</v>
      </c>
      <c r="L1951" s="9">
        <v>5.0</v>
      </c>
      <c r="M1951" s="9" t="s">
        <v>42</v>
      </c>
      <c r="N1951" s="9" t="s">
        <v>60</v>
      </c>
      <c r="O1951" s="9" t="s">
        <v>61</v>
      </c>
      <c r="P1951" s="9" t="s">
        <v>6848</v>
      </c>
      <c r="Q1951" s="21" t="s">
        <v>6849</v>
      </c>
      <c r="R1951" s="9" t="s">
        <v>5178</v>
      </c>
      <c r="S1951" s="9" t="s">
        <v>50</v>
      </c>
      <c r="T1951" s="9">
        <v>2.0</v>
      </c>
      <c r="U1951" s="9" t="s">
        <v>51</v>
      </c>
      <c r="Y1951" s="24">
        <v>41765.0</v>
      </c>
      <c r="Z1951" s="9">
        <v>1.0</v>
      </c>
      <c r="AA1951" s="9" t="s">
        <v>52</v>
      </c>
    </row>
    <row r="1952">
      <c r="A1952" s="23">
        <v>41980.645344502314</v>
      </c>
      <c r="B1952" s="24">
        <v>41133.0</v>
      </c>
      <c r="C1952" s="9" t="s">
        <v>34</v>
      </c>
      <c r="D1952" s="9" t="s">
        <v>35</v>
      </c>
      <c r="E1952" s="9" t="s">
        <v>7045</v>
      </c>
      <c r="G1952" s="9" t="s">
        <v>7046</v>
      </c>
      <c r="H1952" s="9">
        <v>26.0</v>
      </c>
      <c r="I1952" s="9" t="s">
        <v>58</v>
      </c>
      <c r="J1952" s="9" t="s">
        <v>40</v>
      </c>
      <c r="K1952" s="9" t="s">
        <v>41</v>
      </c>
      <c r="L1952" s="9">
        <v>1.0</v>
      </c>
      <c r="M1952" s="9" t="s">
        <v>42</v>
      </c>
      <c r="N1952" s="9" t="s">
        <v>60</v>
      </c>
      <c r="O1952" s="9" t="s">
        <v>1276</v>
      </c>
      <c r="P1952" s="9" t="s">
        <v>7050</v>
      </c>
      <c r="Q1952" s="21" t="s">
        <v>7052</v>
      </c>
      <c r="S1952" s="9" t="s">
        <v>50</v>
      </c>
      <c r="T1952" s="9">
        <v>5.0</v>
      </c>
      <c r="U1952" s="9" t="s">
        <v>51</v>
      </c>
      <c r="Y1952" s="24">
        <v>41132.0</v>
      </c>
      <c r="Z1952" s="9">
        <v>1.0</v>
      </c>
      <c r="AA1952" s="9" t="s">
        <v>685</v>
      </c>
    </row>
    <row r="1953">
      <c r="A1953" s="23">
        <v>41980.647317222225</v>
      </c>
      <c r="B1953" s="24">
        <v>40835.0</v>
      </c>
      <c r="C1953" s="9" t="s">
        <v>247</v>
      </c>
      <c r="D1953" s="9" t="s">
        <v>4883</v>
      </c>
      <c r="E1953" s="9" t="s">
        <v>4833</v>
      </c>
      <c r="I1953" s="9" t="s">
        <v>58</v>
      </c>
      <c r="J1953" s="9" t="s">
        <v>59</v>
      </c>
      <c r="K1953" s="9" t="s">
        <v>59</v>
      </c>
      <c r="M1953" s="9" t="s">
        <v>77</v>
      </c>
      <c r="N1953" s="9" t="s">
        <v>59</v>
      </c>
      <c r="O1953" s="9" t="s">
        <v>59</v>
      </c>
      <c r="P1953" s="9" t="s">
        <v>4884</v>
      </c>
      <c r="Q1953" s="21" t="s">
        <v>4885</v>
      </c>
      <c r="S1953" s="9" t="s">
        <v>50</v>
      </c>
      <c r="T1953" s="9">
        <v>3.0</v>
      </c>
      <c r="U1953" s="9" t="s">
        <v>51</v>
      </c>
      <c r="Y1953" s="24">
        <v>40844.0</v>
      </c>
      <c r="Z1953" s="9">
        <v>1.0</v>
      </c>
      <c r="AA1953" s="9" t="s">
        <v>685</v>
      </c>
    </row>
    <row r="1954">
      <c r="A1954" s="23">
        <v>41980.656785370375</v>
      </c>
      <c r="B1954" s="24">
        <v>41133.0</v>
      </c>
      <c r="C1954" s="9" t="s">
        <v>136</v>
      </c>
      <c r="D1954" s="9" t="s">
        <v>7055</v>
      </c>
      <c r="E1954" s="9" t="s">
        <v>820</v>
      </c>
      <c r="F1954" s="9" t="s">
        <v>7056</v>
      </c>
      <c r="G1954" s="9" t="s">
        <v>7057</v>
      </c>
      <c r="H1954" s="9">
        <v>32.0</v>
      </c>
      <c r="I1954" s="9" t="s">
        <v>58</v>
      </c>
      <c r="J1954" s="9" t="s">
        <v>90</v>
      </c>
      <c r="K1954" s="9" t="s">
        <v>109</v>
      </c>
      <c r="M1954" s="9" t="s">
        <v>77</v>
      </c>
      <c r="N1954" s="9" t="s">
        <v>60</v>
      </c>
      <c r="O1954" s="9" t="s">
        <v>78</v>
      </c>
      <c r="P1954" s="9" t="s">
        <v>7058</v>
      </c>
      <c r="Q1954" s="21" t="s">
        <v>7059</v>
      </c>
      <c r="S1954" s="9" t="s">
        <v>50</v>
      </c>
      <c r="T1954" s="9">
        <v>5.0</v>
      </c>
      <c r="U1954" s="9" t="s">
        <v>51</v>
      </c>
      <c r="Y1954" s="24">
        <v>41132.0</v>
      </c>
      <c r="Z1954" s="9">
        <v>1.0</v>
      </c>
      <c r="AA1954" s="9" t="s">
        <v>685</v>
      </c>
    </row>
    <row r="1955">
      <c r="A1955" s="23">
        <v>41980.673034907406</v>
      </c>
      <c r="B1955" s="24">
        <v>41133.0</v>
      </c>
      <c r="C1955" s="9" t="s">
        <v>237</v>
      </c>
      <c r="D1955" s="9" t="s">
        <v>7065</v>
      </c>
      <c r="E1955" s="9" t="s">
        <v>398</v>
      </c>
      <c r="F1955" s="9" t="s">
        <v>240</v>
      </c>
      <c r="G1955" s="9" t="s">
        <v>7066</v>
      </c>
      <c r="H1955" s="9">
        <v>51.0</v>
      </c>
      <c r="I1955" s="9" t="s">
        <v>58</v>
      </c>
      <c r="J1955" s="9" t="s">
        <v>40</v>
      </c>
      <c r="K1955" s="9" t="s">
        <v>41</v>
      </c>
      <c r="L1955" s="9">
        <v>12.0</v>
      </c>
      <c r="M1955" s="9" t="s">
        <v>42</v>
      </c>
      <c r="N1955" s="9" t="s">
        <v>60</v>
      </c>
      <c r="O1955" s="9" t="s">
        <v>190</v>
      </c>
      <c r="P1955" s="9" t="s">
        <v>7070</v>
      </c>
      <c r="Q1955" s="21" t="s">
        <v>7071</v>
      </c>
      <c r="S1955" s="9" t="s">
        <v>50</v>
      </c>
      <c r="T1955" s="9">
        <v>3.0</v>
      </c>
      <c r="U1955" s="9" t="s">
        <v>51</v>
      </c>
      <c r="Y1955" s="24">
        <v>41132.0</v>
      </c>
      <c r="Z1955" s="9">
        <v>1.0</v>
      </c>
      <c r="AA1955" s="9" t="s">
        <v>685</v>
      </c>
    </row>
    <row r="1956">
      <c r="A1956" s="23">
        <v>41980.67648224537</v>
      </c>
      <c r="B1956" s="24">
        <v>40835.0</v>
      </c>
      <c r="C1956" s="9" t="s">
        <v>410</v>
      </c>
      <c r="E1956" s="9" t="s">
        <v>412</v>
      </c>
      <c r="F1956" s="9" t="s">
        <v>4889</v>
      </c>
      <c r="G1956" s="9" t="s">
        <v>4890</v>
      </c>
      <c r="H1956" s="9">
        <v>33.0</v>
      </c>
      <c r="I1956" s="9" t="s">
        <v>58</v>
      </c>
      <c r="J1956" s="9" t="s">
        <v>59</v>
      </c>
      <c r="K1956" s="9" t="s">
        <v>59</v>
      </c>
      <c r="L1956" s="9">
        <v>7.0</v>
      </c>
      <c r="M1956" s="9" t="s">
        <v>77</v>
      </c>
      <c r="N1956" s="9" t="s">
        <v>60</v>
      </c>
      <c r="O1956" s="9" t="s">
        <v>190</v>
      </c>
      <c r="P1956" s="9" t="s">
        <v>4891</v>
      </c>
      <c r="Q1956" s="21" t="s">
        <v>4893</v>
      </c>
      <c r="R1956" s="9" t="s">
        <v>4898</v>
      </c>
      <c r="S1956" s="9" t="s">
        <v>50</v>
      </c>
      <c r="T1956" s="9">
        <v>3.0</v>
      </c>
      <c r="U1956" s="9" t="s">
        <v>51</v>
      </c>
      <c r="Y1956" s="24">
        <v>40720.0</v>
      </c>
      <c r="Z1956" s="9">
        <v>2.0</v>
      </c>
      <c r="AA1956" s="9" t="s">
        <v>685</v>
      </c>
    </row>
    <row r="1957">
      <c r="A1957" s="23">
        <v>41980.69370092593</v>
      </c>
      <c r="B1957" s="24">
        <v>40835.0</v>
      </c>
      <c r="C1957" s="9" t="s">
        <v>418</v>
      </c>
      <c r="E1957" s="9" t="s">
        <v>3796</v>
      </c>
      <c r="F1957" s="9" t="s">
        <v>3797</v>
      </c>
      <c r="G1957" s="9" t="s">
        <v>4900</v>
      </c>
      <c r="I1957" s="9" t="s">
        <v>58</v>
      </c>
      <c r="J1957" s="9" t="s">
        <v>90</v>
      </c>
      <c r="K1957" s="9" t="s">
        <v>109</v>
      </c>
      <c r="L1957" s="9">
        <v>6.0</v>
      </c>
      <c r="M1957" s="9" t="s">
        <v>42</v>
      </c>
      <c r="N1957" s="9" t="s">
        <v>60</v>
      </c>
      <c r="O1957" s="9" t="s">
        <v>78</v>
      </c>
      <c r="P1957" s="9" t="s">
        <v>4901</v>
      </c>
      <c r="Q1957" s="21" t="s">
        <v>4902</v>
      </c>
      <c r="R1957" s="9" t="s">
        <v>4906</v>
      </c>
      <c r="S1957" s="9" t="s">
        <v>50</v>
      </c>
      <c r="T1957" s="9">
        <v>5.0</v>
      </c>
      <c r="U1957" s="9" t="s">
        <v>51</v>
      </c>
      <c r="Y1957" s="24">
        <v>40834.0</v>
      </c>
      <c r="Z1957" s="9">
        <v>2.0</v>
      </c>
      <c r="AA1957" s="9" t="s">
        <v>685</v>
      </c>
    </row>
    <row r="1958">
      <c r="A1958" s="23">
        <v>41980.70234495371</v>
      </c>
      <c r="B1958" s="24">
        <v>40835.0</v>
      </c>
      <c r="C1958" s="9" t="s">
        <v>688</v>
      </c>
      <c r="E1958" s="9" t="s">
        <v>726</v>
      </c>
      <c r="F1958" s="9" t="s">
        <v>4908</v>
      </c>
      <c r="G1958" s="9" t="s">
        <v>4909</v>
      </c>
      <c r="H1958" s="9">
        <v>29.0</v>
      </c>
      <c r="I1958" s="9" t="s">
        <v>39</v>
      </c>
      <c r="J1958" s="9" t="s">
        <v>90</v>
      </c>
      <c r="K1958" s="9" t="s">
        <v>59</v>
      </c>
      <c r="L1958" s="9">
        <v>1.0</v>
      </c>
      <c r="M1958" s="9" t="s">
        <v>77</v>
      </c>
      <c r="N1958" s="9" t="s">
        <v>43</v>
      </c>
      <c r="O1958" s="9" t="s">
        <v>43</v>
      </c>
      <c r="P1958" s="9" t="s">
        <v>4914</v>
      </c>
      <c r="Q1958" s="21" t="s">
        <v>4915</v>
      </c>
      <c r="R1958" s="9" t="s">
        <v>4920</v>
      </c>
      <c r="S1958" s="9" t="s">
        <v>50</v>
      </c>
      <c r="T1958" s="9">
        <v>5.0</v>
      </c>
      <c r="U1958" s="9" t="s">
        <v>51</v>
      </c>
      <c r="Y1958" s="24">
        <v>40837.0</v>
      </c>
      <c r="Z1958" s="9">
        <v>2.0</v>
      </c>
      <c r="AA1958" s="9" t="s">
        <v>685</v>
      </c>
    </row>
    <row r="1959">
      <c r="A1959" s="23">
        <v>41980.71984445602</v>
      </c>
      <c r="B1959" s="24">
        <v>40835.0</v>
      </c>
      <c r="C1959" s="9" t="s">
        <v>101</v>
      </c>
      <c r="E1959" s="9" t="s">
        <v>1496</v>
      </c>
      <c r="F1959" s="9" t="s">
        <v>1498</v>
      </c>
      <c r="G1959" s="9" t="s">
        <v>4921</v>
      </c>
      <c r="H1959" s="9">
        <v>26.0</v>
      </c>
      <c r="I1959" s="9" t="s">
        <v>58</v>
      </c>
      <c r="J1959" s="9" t="s">
        <v>90</v>
      </c>
      <c r="K1959" s="9" t="s">
        <v>109</v>
      </c>
      <c r="L1959" s="9">
        <v>2.0</v>
      </c>
      <c r="M1959" s="9" t="s">
        <v>42</v>
      </c>
      <c r="N1959" s="9" t="s">
        <v>60</v>
      </c>
      <c r="O1959" s="9" t="s">
        <v>190</v>
      </c>
      <c r="P1959" s="9" t="s">
        <v>4922</v>
      </c>
      <c r="Q1959" s="21" t="s">
        <v>4923</v>
      </c>
      <c r="S1959" s="9" t="s">
        <v>50</v>
      </c>
      <c r="T1959" s="9">
        <v>3.0</v>
      </c>
      <c r="U1959" s="9" t="s">
        <v>51</v>
      </c>
      <c r="Y1959" s="24">
        <v>41403.0</v>
      </c>
      <c r="Z1959" s="9">
        <v>2.0</v>
      </c>
      <c r="AA1959" s="9" t="s">
        <v>685</v>
      </c>
    </row>
    <row r="1960">
      <c r="A1960" s="23">
        <v>41980.82758037037</v>
      </c>
      <c r="B1960" s="24">
        <v>41572.0</v>
      </c>
      <c r="C1960" s="9" t="s">
        <v>148</v>
      </c>
      <c r="D1960" s="9" t="s">
        <v>838</v>
      </c>
      <c r="E1960" s="9" t="s">
        <v>8801</v>
      </c>
      <c r="F1960" s="9" t="s">
        <v>8802</v>
      </c>
      <c r="G1960" s="9" t="s">
        <v>8803</v>
      </c>
      <c r="H1960" s="9">
        <v>49.0</v>
      </c>
      <c r="I1960" s="9" t="s">
        <v>58</v>
      </c>
      <c r="J1960" s="9" t="s">
        <v>90</v>
      </c>
      <c r="K1960" s="9" t="s">
        <v>41</v>
      </c>
      <c r="L1960" s="9">
        <v>5.0</v>
      </c>
      <c r="M1960" s="9" t="s">
        <v>77</v>
      </c>
      <c r="N1960" s="9" t="s">
        <v>43</v>
      </c>
      <c r="O1960" s="9" t="s">
        <v>8804</v>
      </c>
      <c r="P1960" s="9" t="s">
        <v>8805</v>
      </c>
      <c r="Q1960" s="21" t="s">
        <v>8806</v>
      </c>
      <c r="R1960" s="9" t="s">
        <v>8807</v>
      </c>
      <c r="S1960" s="9" t="s">
        <v>50</v>
      </c>
      <c r="T1960" s="9">
        <v>1.0</v>
      </c>
      <c r="U1960" s="9" t="s">
        <v>206</v>
      </c>
      <c r="V1960" s="9" t="s">
        <v>8808</v>
      </c>
      <c r="W1960" s="9" t="s">
        <v>8809</v>
      </c>
      <c r="Y1960" s="24">
        <v>41572.0</v>
      </c>
      <c r="Z1960" s="9">
        <v>1.0</v>
      </c>
      <c r="AA1960" s="9" t="s">
        <v>52</v>
      </c>
    </row>
    <row r="1961">
      <c r="A1961" s="23">
        <v>41980.84889825231</v>
      </c>
      <c r="B1961" s="24">
        <v>40284.0</v>
      </c>
      <c r="C1961" s="9" t="s">
        <v>148</v>
      </c>
      <c r="D1961" s="9" t="s">
        <v>478</v>
      </c>
      <c r="E1961" s="9" t="s">
        <v>150</v>
      </c>
      <c r="F1961" s="9" t="s">
        <v>479</v>
      </c>
      <c r="G1961" s="9" t="s">
        <v>152</v>
      </c>
      <c r="H1961" s="9">
        <v>20.0</v>
      </c>
      <c r="I1961" s="9" t="s">
        <v>58</v>
      </c>
      <c r="J1961" s="9" t="s">
        <v>90</v>
      </c>
      <c r="K1961" s="9" t="s">
        <v>41</v>
      </c>
      <c r="L1961" s="9">
        <v>2.0</v>
      </c>
      <c r="M1961" s="9" t="s">
        <v>42</v>
      </c>
      <c r="N1961" s="9" t="s">
        <v>43</v>
      </c>
      <c r="O1961" s="9" t="s">
        <v>43</v>
      </c>
      <c r="P1961" s="9" t="s">
        <v>480</v>
      </c>
      <c r="Q1961" s="21" t="s">
        <v>481</v>
      </c>
      <c r="R1961" s="9" t="s">
        <v>162</v>
      </c>
      <c r="S1961" s="9" t="s">
        <v>50</v>
      </c>
      <c r="T1961" s="9">
        <v>1.0</v>
      </c>
      <c r="U1961" s="9" t="s">
        <v>206</v>
      </c>
      <c r="V1961" s="9" t="s">
        <v>489</v>
      </c>
      <c r="W1961" s="9" t="s">
        <v>490</v>
      </c>
      <c r="Y1961" s="24">
        <v>40284.0</v>
      </c>
      <c r="Z1961" s="9">
        <v>10.0</v>
      </c>
      <c r="AA1961" s="9" t="s">
        <v>52</v>
      </c>
    </row>
    <row r="1962">
      <c r="A1962" s="23">
        <v>41980.85180740741</v>
      </c>
      <c r="B1962" s="24">
        <v>41935.0</v>
      </c>
      <c r="C1962" s="9" t="s">
        <v>164</v>
      </c>
      <c r="D1962" s="9" t="s">
        <v>8890</v>
      </c>
      <c r="E1962" s="9" t="s">
        <v>8891</v>
      </c>
      <c r="F1962" s="9" t="s">
        <v>8892</v>
      </c>
      <c r="G1962" s="9" t="s">
        <v>8893</v>
      </c>
      <c r="H1962" s="9">
        <v>25.0</v>
      </c>
      <c r="I1962" s="9" t="s">
        <v>58</v>
      </c>
      <c r="J1962" s="9" t="s">
        <v>1047</v>
      </c>
      <c r="K1962" s="9" t="s">
        <v>59</v>
      </c>
      <c r="L1962" s="9">
        <v>1.0</v>
      </c>
      <c r="M1962" s="9" t="s">
        <v>42</v>
      </c>
      <c r="N1962" s="9" t="s">
        <v>59</v>
      </c>
      <c r="O1962" s="9" t="s">
        <v>474</v>
      </c>
      <c r="P1962" s="9" t="s">
        <v>8894</v>
      </c>
      <c r="Q1962" s="21" t="s">
        <v>8895</v>
      </c>
      <c r="R1962" s="9" t="s">
        <v>5317</v>
      </c>
      <c r="S1962" s="9" t="s">
        <v>50</v>
      </c>
      <c r="T1962" s="9">
        <v>2.0</v>
      </c>
      <c r="U1962" s="9" t="s">
        <v>206</v>
      </c>
      <c r="V1962" s="9" t="s">
        <v>8896</v>
      </c>
      <c r="W1962" s="9" t="s">
        <v>8897</v>
      </c>
      <c r="Y1962" s="24">
        <v>41935.0</v>
      </c>
      <c r="Z1962" s="9">
        <v>1.0</v>
      </c>
      <c r="AA1962" s="9" t="s">
        <v>52</v>
      </c>
    </row>
    <row r="1963">
      <c r="A1963" s="23">
        <v>41981.259406226854</v>
      </c>
      <c r="B1963" s="24">
        <v>41773.0</v>
      </c>
      <c r="C1963" s="9" t="s">
        <v>101</v>
      </c>
      <c r="D1963" s="9" t="s">
        <v>337</v>
      </c>
      <c r="E1963" s="9" t="s">
        <v>1311</v>
      </c>
      <c r="F1963" s="9" t="s">
        <v>8898</v>
      </c>
      <c r="G1963" s="9" t="s">
        <v>8899</v>
      </c>
      <c r="H1963" s="9">
        <v>34.0</v>
      </c>
      <c r="I1963" s="9" t="s">
        <v>58</v>
      </c>
      <c r="J1963" s="9" t="s">
        <v>59</v>
      </c>
      <c r="K1963" s="9" t="s">
        <v>59</v>
      </c>
      <c r="M1963" s="9" t="s">
        <v>59</v>
      </c>
      <c r="N1963" s="9" t="s">
        <v>60</v>
      </c>
      <c r="O1963" s="9" t="s">
        <v>78</v>
      </c>
      <c r="Q1963" s="21" t="s">
        <v>8900</v>
      </c>
      <c r="S1963" s="9" t="s">
        <v>50</v>
      </c>
      <c r="T1963" s="9">
        <v>5.0</v>
      </c>
      <c r="U1963" s="9" t="s">
        <v>51</v>
      </c>
      <c r="Y1963" s="24">
        <v>41773.0</v>
      </c>
      <c r="Z1963" s="9">
        <v>1.0</v>
      </c>
      <c r="AA1963" s="9" t="s">
        <v>52</v>
      </c>
    </row>
    <row r="1964">
      <c r="A1964" s="23">
        <v>41981.32711410879</v>
      </c>
      <c r="B1964" s="24">
        <v>40557.0</v>
      </c>
      <c r="C1964" s="9" t="s">
        <v>164</v>
      </c>
      <c r="D1964" s="9" t="s">
        <v>893</v>
      </c>
      <c r="E1964" s="9" t="s">
        <v>894</v>
      </c>
      <c r="F1964" s="9" t="s">
        <v>895</v>
      </c>
      <c r="G1964" s="9" t="s">
        <v>621</v>
      </c>
      <c r="H1964" s="9">
        <v>32.0</v>
      </c>
      <c r="I1964" s="9" t="s">
        <v>58</v>
      </c>
      <c r="J1964" s="9" t="s">
        <v>59</v>
      </c>
      <c r="K1964" s="9" t="s">
        <v>109</v>
      </c>
      <c r="M1964" s="9" t="s">
        <v>42</v>
      </c>
      <c r="N1964" s="9" t="s">
        <v>60</v>
      </c>
      <c r="O1964" s="9" t="s">
        <v>78</v>
      </c>
      <c r="P1964" s="9" t="s">
        <v>896</v>
      </c>
      <c r="Q1964" s="21" t="s">
        <v>623</v>
      </c>
      <c r="R1964" s="9" t="s">
        <v>903</v>
      </c>
      <c r="S1964" s="9" t="s">
        <v>50</v>
      </c>
      <c r="T1964" s="9">
        <v>4.0</v>
      </c>
      <c r="U1964" s="9" t="s">
        <v>206</v>
      </c>
      <c r="V1964" s="9" t="s">
        <v>904</v>
      </c>
      <c r="W1964" s="9" t="s">
        <v>906</v>
      </c>
      <c r="Y1964" s="24">
        <v>40544.0</v>
      </c>
      <c r="Z1964" s="9">
        <v>1.0</v>
      </c>
      <c r="AA1964" s="9" t="s">
        <v>52</v>
      </c>
    </row>
    <row r="1965">
      <c r="A1965" s="23">
        <v>41981.54198768518</v>
      </c>
      <c r="B1965" s="24">
        <v>41779.0</v>
      </c>
      <c r="S1965" s="9" t="s">
        <v>50</v>
      </c>
      <c r="AA1965" s="9" t="s">
        <v>212</v>
      </c>
    </row>
    <row r="1966">
      <c r="A1966" s="23">
        <v>41981.80042255787</v>
      </c>
      <c r="B1966" s="24">
        <v>41624.0</v>
      </c>
      <c r="C1966" s="9" t="s">
        <v>164</v>
      </c>
      <c r="E1966" s="9" t="s">
        <v>165</v>
      </c>
      <c r="F1966" s="9" t="s">
        <v>2608</v>
      </c>
      <c r="G1966" s="9" t="s">
        <v>8901</v>
      </c>
      <c r="H1966" s="9">
        <v>39.0</v>
      </c>
      <c r="I1966" s="9" t="s">
        <v>58</v>
      </c>
      <c r="J1966" s="9" t="s">
        <v>59</v>
      </c>
      <c r="K1966" s="9" t="s">
        <v>59</v>
      </c>
      <c r="M1966" s="9" t="s">
        <v>77</v>
      </c>
      <c r="N1966" s="9" t="s">
        <v>60</v>
      </c>
      <c r="O1966" s="9" t="s">
        <v>159</v>
      </c>
      <c r="P1966" s="9" t="s">
        <v>8902</v>
      </c>
      <c r="Q1966" s="21" t="s">
        <v>8903</v>
      </c>
      <c r="R1966" s="9" t="s">
        <v>8904</v>
      </c>
      <c r="S1966" s="9" t="s">
        <v>50</v>
      </c>
      <c r="T1966" s="9">
        <v>4.0</v>
      </c>
      <c r="U1966" s="9" t="s">
        <v>206</v>
      </c>
      <c r="V1966" s="9" t="s">
        <v>8905</v>
      </c>
      <c r="W1966" s="9" t="s">
        <v>8906</v>
      </c>
      <c r="Y1966" s="24">
        <v>41624.0</v>
      </c>
      <c r="Z1966" s="9">
        <v>1.0</v>
      </c>
      <c r="AA1966" s="9" t="s">
        <v>52</v>
      </c>
    </row>
    <row r="1967">
      <c r="A1967" s="23">
        <v>41981.8037284375</v>
      </c>
      <c r="B1967" s="24">
        <v>41624.0</v>
      </c>
      <c r="C1967" s="9" t="s">
        <v>378</v>
      </c>
      <c r="E1967" s="9" t="s">
        <v>5446</v>
      </c>
      <c r="G1967" s="9" t="s">
        <v>8907</v>
      </c>
      <c r="H1967" s="9">
        <v>63.0</v>
      </c>
      <c r="I1967" s="9" t="s">
        <v>58</v>
      </c>
      <c r="J1967" s="9" t="s">
        <v>59</v>
      </c>
      <c r="K1967" s="9" t="s">
        <v>59</v>
      </c>
      <c r="M1967" s="9" t="s">
        <v>42</v>
      </c>
      <c r="N1967" s="9" t="s">
        <v>60</v>
      </c>
      <c r="O1967" s="9" t="s">
        <v>78</v>
      </c>
      <c r="P1967" s="9" t="s">
        <v>8908</v>
      </c>
      <c r="Q1967" s="21" t="s">
        <v>8909</v>
      </c>
      <c r="S1967" s="9" t="s">
        <v>50</v>
      </c>
      <c r="T1967" s="9">
        <v>4.0</v>
      </c>
      <c r="U1967" s="9" t="s">
        <v>66</v>
      </c>
      <c r="Y1967" s="24">
        <v>41624.0</v>
      </c>
      <c r="Z1967" s="9">
        <v>1.0</v>
      </c>
      <c r="AA1967" s="9" t="s">
        <v>685</v>
      </c>
    </row>
    <row r="1968">
      <c r="A1968" s="23">
        <v>41981.81160292824</v>
      </c>
      <c r="B1968" s="24">
        <v>41624.0</v>
      </c>
      <c r="C1968" s="9" t="s">
        <v>34</v>
      </c>
      <c r="E1968" s="9" t="s">
        <v>8910</v>
      </c>
      <c r="F1968" s="9" t="s">
        <v>8911</v>
      </c>
      <c r="G1968" s="9" t="s">
        <v>8912</v>
      </c>
      <c r="H1968" s="9">
        <v>29.0</v>
      </c>
      <c r="I1968" s="9" t="s">
        <v>58</v>
      </c>
      <c r="J1968" s="9" t="s">
        <v>90</v>
      </c>
      <c r="K1968" s="9" t="s">
        <v>59</v>
      </c>
      <c r="M1968" s="9" t="s">
        <v>42</v>
      </c>
      <c r="N1968" s="9" t="s">
        <v>60</v>
      </c>
      <c r="O1968" s="9" t="s">
        <v>78</v>
      </c>
      <c r="P1968" s="9" t="s">
        <v>8913</v>
      </c>
      <c r="Q1968" s="21" t="s">
        <v>8914</v>
      </c>
      <c r="S1968" s="9" t="s">
        <v>50</v>
      </c>
      <c r="T1968" s="9">
        <v>4.0</v>
      </c>
      <c r="U1968" s="9" t="s">
        <v>66</v>
      </c>
      <c r="Y1968" s="24">
        <v>41624.0</v>
      </c>
      <c r="Z1968" s="9">
        <v>2.0</v>
      </c>
      <c r="AA1968" s="9" t="s">
        <v>685</v>
      </c>
    </row>
    <row r="1969">
      <c r="A1969" s="23">
        <v>41981.815829629624</v>
      </c>
      <c r="B1969" s="24">
        <v>41624.0</v>
      </c>
      <c r="C1969" s="9" t="s">
        <v>293</v>
      </c>
      <c r="E1969" s="9" t="s">
        <v>8915</v>
      </c>
      <c r="F1969" s="9" t="s">
        <v>8916</v>
      </c>
      <c r="G1969" s="9" t="s">
        <v>8917</v>
      </c>
      <c r="H1969" s="9">
        <v>58.0</v>
      </c>
      <c r="I1969" s="9" t="s">
        <v>58</v>
      </c>
      <c r="J1969" s="9" t="s">
        <v>59</v>
      </c>
      <c r="K1969" s="9" t="s">
        <v>59</v>
      </c>
      <c r="M1969" s="9" t="s">
        <v>77</v>
      </c>
      <c r="N1969" s="9" t="s">
        <v>60</v>
      </c>
      <c r="O1969" s="9" t="s">
        <v>61</v>
      </c>
      <c r="P1969" s="9" t="s">
        <v>8918</v>
      </c>
      <c r="Q1969" s="21" t="s">
        <v>8919</v>
      </c>
      <c r="S1969" s="9" t="s">
        <v>50</v>
      </c>
      <c r="T1969" s="9">
        <v>4.0</v>
      </c>
      <c r="U1969" s="9" t="s">
        <v>66</v>
      </c>
      <c r="Y1969" s="24">
        <v>41624.0</v>
      </c>
      <c r="Z1969" s="9">
        <v>2.0</v>
      </c>
      <c r="AA1969" s="9" t="s">
        <v>685</v>
      </c>
    </row>
    <row r="1970">
      <c r="A1970" s="23">
        <v>41981.816122118056</v>
      </c>
      <c r="B1970" s="24">
        <v>41624.0</v>
      </c>
      <c r="S1970" s="9" t="s">
        <v>50</v>
      </c>
      <c r="AA1970" s="9" t="s">
        <v>212</v>
      </c>
    </row>
    <row r="1971">
      <c r="A1971" s="23">
        <v>41982.006983784726</v>
      </c>
      <c r="B1971" s="24">
        <v>40838.0</v>
      </c>
      <c r="C1971" s="9" t="s">
        <v>418</v>
      </c>
      <c r="D1971" s="9" t="s">
        <v>755</v>
      </c>
      <c r="E1971" s="9" t="s">
        <v>5028</v>
      </c>
      <c r="F1971" s="9" t="s">
        <v>5029</v>
      </c>
      <c r="G1971" s="9" t="s">
        <v>5030</v>
      </c>
      <c r="H1971" s="9">
        <v>31.0</v>
      </c>
      <c r="I1971" s="9" t="s">
        <v>58</v>
      </c>
      <c r="J1971" s="9" t="s">
        <v>59</v>
      </c>
      <c r="K1971" s="9" t="s">
        <v>59</v>
      </c>
      <c r="M1971" s="9" t="s">
        <v>42</v>
      </c>
      <c r="N1971" s="9" t="s">
        <v>60</v>
      </c>
      <c r="O1971" s="9" t="s">
        <v>190</v>
      </c>
      <c r="P1971" s="9" t="s">
        <v>5031</v>
      </c>
      <c r="Q1971" s="21" t="s">
        <v>5032</v>
      </c>
      <c r="R1971" s="9" t="s">
        <v>5037</v>
      </c>
      <c r="S1971" s="9" t="s">
        <v>50</v>
      </c>
      <c r="T1971" s="9">
        <v>3.0</v>
      </c>
      <c r="U1971" s="9" t="s">
        <v>206</v>
      </c>
      <c r="V1971" s="9" t="s">
        <v>5038</v>
      </c>
      <c r="W1971" s="9" t="s">
        <v>5039</v>
      </c>
      <c r="Y1971" s="24">
        <v>40838.0</v>
      </c>
      <c r="Z1971" s="9">
        <v>1.0</v>
      </c>
      <c r="AA1971" s="9" t="s">
        <v>52</v>
      </c>
    </row>
    <row r="1972">
      <c r="A1972" s="23">
        <v>41982.02049412037</v>
      </c>
      <c r="B1972" s="24">
        <v>40838.0</v>
      </c>
      <c r="C1972" s="9" t="s">
        <v>253</v>
      </c>
      <c r="D1972" s="9" t="s">
        <v>5040</v>
      </c>
      <c r="E1972" s="9" t="s">
        <v>2961</v>
      </c>
      <c r="F1972" s="9" t="s">
        <v>5041</v>
      </c>
      <c r="G1972" s="9" t="s">
        <v>5042</v>
      </c>
      <c r="H1972" s="9">
        <v>40.0</v>
      </c>
      <c r="I1972" s="9" t="s">
        <v>58</v>
      </c>
      <c r="J1972" s="9" t="s">
        <v>59</v>
      </c>
      <c r="K1972" s="9" t="s">
        <v>59</v>
      </c>
      <c r="L1972" s="9">
        <v>1.0</v>
      </c>
      <c r="M1972" s="9" t="s">
        <v>42</v>
      </c>
      <c r="N1972" s="9" t="s">
        <v>60</v>
      </c>
      <c r="O1972" s="9" t="s">
        <v>59</v>
      </c>
      <c r="P1972" s="9" t="s">
        <v>5043</v>
      </c>
      <c r="Q1972" s="21" t="s">
        <v>5044</v>
      </c>
      <c r="R1972" s="9" t="s">
        <v>5045</v>
      </c>
      <c r="S1972" s="9" t="s">
        <v>50</v>
      </c>
      <c r="T1972" s="9">
        <v>3.0</v>
      </c>
      <c r="U1972" s="9" t="s">
        <v>66</v>
      </c>
      <c r="Y1972" s="24">
        <v>40838.0</v>
      </c>
      <c r="Z1972" s="9">
        <v>1.0</v>
      </c>
      <c r="AA1972" s="9" t="s">
        <v>685</v>
      </c>
    </row>
    <row r="1973">
      <c r="A1973" s="23">
        <v>41982.03128464121</v>
      </c>
      <c r="B1973" s="24">
        <v>40838.0</v>
      </c>
      <c r="S1973" s="9" t="s">
        <v>50</v>
      </c>
      <c r="AA1973" s="9" t="s">
        <v>212</v>
      </c>
    </row>
    <row r="1974">
      <c r="A1974" s="23">
        <v>41982.47350600695</v>
      </c>
      <c r="B1974" s="24">
        <v>41946.0</v>
      </c>
      <c r="C1974" s="9" t="s">
        <v>34</v>
      </c>
      <c r="D1974" s="9" t="s">
        <v>5982</v>
      </c>
      <c r="E1974" s="9" t="s">
        <v>6324</v>
      </c>
      <c r="F1974" s="9" t="s">
        <v>8426</v>
      </c>
      <c r="G1974" s="9" t="s">
        <v>8920</v>
      </c>
      <c r="H1974" s="9">
        <v>27.0</v>
      </c>
      <c r="I1974" s="9" t="s">
        <v>58</v>
      </c>
      <c r="J1974" s="9" t="s">
        <v>40</v>
      </c>
      <c r="K1974" s="9" t="s">
        <v>41</v>
      </c>
      <c r="L1974" s="9">
        <v>9.0</v>
      </c>
      <c r="M1974" s="9" t="s">
        <v>42</v>
      </c>
      <c r="N1974" s="9" t="s">
        <v>60</v>
      </c>
      <c r="O1974" s="9" t="s">
        <v>78</v>
      </c>
      <c r="P1974" s="9" t="s">
        <v>8921</v>
      </c>
      <c r="Q1974" s="21" t="s">
        <v>8922</v>
      </c>
      <c r="S1974" s="9" t="s">
        <v>50</v>
      </c>
      <c r="T1974" s="9">
        <v>4.0</v>
      </c>
      <c r="U1974" s="9" t="s">
        <v>206</v>
      </c>
      <c r="V1974" s="9" t="s">
        <v>8923</v>
      </c>
      <c r="W1974" s="9" t="s">
        <v>8924</v>
      </c>
      <c r="Y1974" s="24">
        <v>41946.0</v>
      </c>
      <c r="Z1974" s="9">
        <v>1.0</v>
      </c>
      <c r="AA1974" s="9" t="s">
        <v>52</v>
      </c>
    </row>
    <row r="1975">
      <c r="A1975" s="23">
        <v>41983.720370347226</v>
      </c>
      <c r="B1975" s="24">
        <v>40837.0</v>
      </c>
      <c r="C1975" s="9" t="s">
        <v>688</v>
      </c>
      <c r="D1975" s="9" t="s">
        <v>5004</v>
      </c>
      <c r="E1975" s="9" t="s">
        <v>5007</v>
      </c>
      <c r="F1975" s="9" t="s">
        <v>5008</v>
      </c>
      <c r="G1975" s="9" t="s">
        <v>5009</v>
      </c>
      <c r="H1975" s="9">
        <v>34.0</v>
      </c>
      <c r="I1975" s="9" t="s">
        <v>58</v>
      </c>
      <c r="J1975" s="9" t="s">
        <v>90</v>
      </c>
      <c r="K1975" s="9" t="s">
        <v>41</v>
      </c>
      <c r="M1975" s="9" t="s">
        <v>77</v>
      </c>
      <c r="N1975" s="9" t="s">
        <v>60</v>
      </c>
      <c r="O1975" s="9" t="s">
        <v>59</v>
      </c>
      <c r="P1975" s="9" t="s">
        <v>5012</v>
      </c>
      <c r="Q1975" s="21" t="s">
        <v>5013</v>
      </c>
      <c r="R1975" s="9" t="s">
        <v>5021</v>
      </c>
      <c r="S1975" s="9" t="s">
        <v>50</v>
      </c>
      <c r="T1975" s="9">
        <v>4.0</v>
      </c>
      <c r="U1975" s="9" t="s">
        <v>206</v>
      </c>
      <c r="V1975" s="9" t="s">
        <v>5022</v>
      </c>
      <c r="W1975" s="9" t="s">
        <v>5023</v>
      </c>
      <c r="Y1975" s="24">
        <v>40836.0</v>
      </c>
      <c r="Z1975" s="9">
        <v>1.0</v>
      </c>
      <c r="AA1975" s="9" t="s">
        <v>52</v>
      </c>
    </row>
    <row r="1976">
      <c r="A1976" s="23">
        <v>41984.402807812505</v>
      </c>
      <c r="B1976" s="24">
        <v>40842.0</v>
      </c>
      <c r="C1976" s="9" t="s">
        <v>148</v>
      </c>
      <c r="D1976" s="9" t="s">
        <v>1978</v>
      </c>
      <c r="E1976" s="9" t="s">
        <v>5089</v>
      </c>
      <c r="F1976" s="9" t="s">
        <v>5090</v>
      </c>
      <c r="G1976" s="9" t="s">
        <v>5091</v>
      </c>
      <c r="H1976" s="9">
        <v>32.0</v>
      </c>
      <c r="I1976" s="9" t="s">
        <v>58</v>
      </c>
      <c r="J1976" s="9" t="s">
        <v>90</v>
      </c>
      <c r="K1976" s="9" t="s">
        <v>41</v>
      </c>
      <c r="L1976" s="9">
        <v>3.0</v>
      </c>
      <c r="M1976" s="9" t="s">
        <v>77</v>
      </c>
      <c r="N1976" s="9" t="s">
        <v>60</v>
      </c>
      <c r="O1976" s="9" t="s">
        <v>78</v>
      </c>
      <c r="P1976" s="9" t="s">
        <v>5092</v>
      </c>
      <c r="Q1976" s="21" t="s">
        <v>5093</v>
      </c>
      <c r="S1976" s="9" t="s">
        <v>175</v>
      </c>
      <c r="T1976" s="9">
        <v>5.0</v>
      </c>
      <c r="U1976" s="9" t="s">
        <v>206</v>
      </c>
      <c r="V1976" s="9" t="s">
        <v>5098</v>
      </c>
      <c r="W1976" s="9" t="s">
        <v>5099</v>
      </c>
      <c r="Y1976" s="24">
        <v>40842.0</v>
      </c>
      <c r="Z1976" s="9">
        <v>10.0</v>
      </c>
      <c r="AA1976" s="9" t="s">
        <v>52</v>
      </c>
    </row>
    <row r="1977">
      <c r="A1977" s="23">
        <v>41987.59509645833</v>
      </c>
      <c r="B1977" s="24">
        <v>41973.0</v>
      </c>
      <c r="C1977" s="9" t="s">
        <v>164</v>
      </c>
      <c r="D1977" s="9" t="s">
        <v>8925</v>
      </c>
      <c r="E1977" s="9" t="s">
        <v>8925</v>
      </c>
      <c r="F1977" s="9" t="s">
        <v>8926</v>
      </c>
      <c r="G1977" s="9" t="s">
        <v>8927</v>
      </c>
      <c r="H1977" s="9">
        <v>24.0</v>
      </c>
      <c r="I1977" s="9" t="s">
        <v>58</v>
      </c>
      <c r="J1977" s="9" t="s">
        <v>90</v>
      </c>
      <c r="K1977" s="9" t="s">
        <v>59</v>
      </c>
      <c r="L1977" s="9">
        <v>6.0</v>
      </c>
      <c r="M1977" s="9" t="s">
        <v>42</v>
      </c>
      <c r="N1977" s="9" t="s">
        <v>60</v>
      </c>
      <c r="O1977" s="9" t="s">
        <v>705</v>
      </c>
      <c r="Q1977" s="21" t="s">
        <v>8928</v>
      </c>
      <c r="R1977" s="9" t="s">
        <v>8929</v>
      </c>
      <c r="S1977" s="9" t="s">
        <v>50</v>
      </c>
      <c r="T1977" s="9">
        <v>4.0</v>
      </c>
      <c r="U1977" s="9" t="s">
        <v>51</v>
      </c>
      <c r="Y1977" s="24">
        <v>41973.0</v>
      </c>
      <c r="Z1977" s="9">
        <v>1.0</v>
      </c>
      <c r="AA1977" s="9" t="s">
        <v>52</v>
      </c>
    </row>
    <row r="1978">
      <c r="A1978" s="23">
        <v>41991.55521900463</v>
      </c>
      <c r="B1978" s="24">
        <v>41828.0</v>
      </c>
      <c r="C1978" s="9" t="s">
        <v>148</v>
      </c>
      <c r="D1978" s="9" t="s">
        <v>8930</v>
      </c>
      <c r="E1978" s="9" t="s">
        <v>8931</v>
      </c>
      <c r="F1978" s="9" t="s">
        <v>8932</v>
      </c>
      <c r="G1978" s="9" t="s">
        <v>8933</v>
      </c>
      <c r="H1978" s="9">
        <v>34.0</v>
      </c>
      <c r="I1978" s="9" t="s">
        <v>58</v>
      </c>
      <c r="J1978" s="9" t="s">
        <v>59</v>
      </c>
      <c r="K1978" s="9" t="s">
        <v>59</v>
      </c>
      <c r="L1978" s="9">
        <v>3.0</v>
      </c>
      <c r="M1978" s="9" t="s">
        <v>42</v>
      </c>
      <c r="N1978" s="9" t="s">
        <v>60</v>
      </c>
      <c r="O1978" s="9" t="s">
        <v>1276</v>
      </c>
      <c r="P1978" s="9" t="s">
        <v>8934</v>
      </c>
      <c r="Q1978" s="21" t="s">
        <v>8935</v>
      </c>
      <c r="R1978" s="9" t="s">
        <v>8936</v>
      </c>
      <c r="S1978" s="9" t="s">
        <v>50</v>
      </c>
      <c r="T1978" s="9">
        <v>2.0</v>
      </c>
      <c r="U1978" s="9" t="s">
        <v>51</v>
      </c>
      <c r="Y1978" s="24">
        <v>41828.0</v>
      </c>
      <c r="Z1978" s="9">
        <v>1.0</v>
      </c>
      <c r="AA1978" s="9" t="s">
        <v>52</v>
      </c>
    </row>
    <row r="1979">
      <c r="A1979" s="23">
        <v>41991.53807050926</v>
      </c>
      <c r="B1979" s="24">
        <v>41847.0</v>
      </c>
      <c r="C1979" s="9" t="s">
        <v>300</v>
      </c>
      <c r="D1979" s="9" t="s">
        <v>8134</v>
      </c>
      <c r="E1979" s="9" t="s">
        <v>7638</v>
      </c>
      <c r="F1979" s="9" t="s">
        <v>8937</v>
      </c>
      <c r="G1979" s="9" t="s">
        <v>8938</v>
      </c>
      <c r="H1979" s="9">
        <v>47.0</v>
      </c>
      <c r="I1979" s="9" t="s">
        <v>39</v>
      </c>
      <c r="J1979" s="9" t="s">
        <v>1047</v>
      </c>
      <c r="K1979" s="9" t="s">
        <v>41</v>
      </c>
      <c r="M1979" s="9" t="s">
        <v>77</v>
      </c>
      <c r="N1979" s="9" t="s">
        <v>60</v>
      </c>
      <c r="O1979" s="9" t="s">
        <v>190</v>
      </c>
      <c r="P1979" s="9" t="s">
        <v>8939</v>
      </c>
      <c r="Q1979" s="21" t="s">
        <v>8940</v>
      </c>
      <c r="R1979" s="9" t="s">
        <v>8941</v>
      </c>
      <c r="S1979" s="9" t="s">
        <v>175</v>
      </c>
      <c r="T1979" s="9">
        <v>3.0</v>
      </c>
      <c r="U1979" s="9" t="s">
        <v>51</v>
      </c>
      <c r="Y1979" s="24">
        <v>41723.0</v>
      </c>
      <c r="Z1979" s="9">
        <v>1.0</v>
      </c>
      <c r="AA1979" s="9" t="s">
        <v>52</v>
      </c>
    </row>
    <row r="1980">
      <c r="A1980" s="23">
        <v>41994.28395273148</v>
      </c>
      <c r="B1980" s="24">
        <v>40847.0</v>
      </c>
      <c r="C1980" s="9" t="s">
        <v>773</v>
      </c>
      <c r="D1980" s="9" t="s">
        <v>1848</v>
      </c>
      <c r="E1980" s="9" t="s">
        <v>2463</v>
      </c>
      <c r="F1980" s="9" t="s">
        <v>5245</v>
      </c>
      <c r="G1980" s="9" t="s">
        <v>5246</v>
      </c>
      <c r="H1980" s="9">
        <v>19.0</v>
      </c>
      <c r="I1980" s="9" t="s">
        <v>58</v>
      </c>
      <c r="J1980" s="9" t="s">
        <v>59</v>
      </c>
      <c r="K1980" s="9" t="s">
        <v>59</v>
      </c>
      <c r="L1980" s="9">
        <v>5.0</v>
      </c>
      <c r="M1980" s="9" t="s">
        <v>77</v>
      </c>
      <c r="N1980" s="9" t="s">
        <v>43</v>
      </c>
      <c r="O1980" s="9" t="s">
        <v>43</v>
      </c>
      <c r="P1980" s="9" t="s">
        <v>5247</v>
      </c>
      <c r="Q1980" s="21" t="s">
        <v>5248</v>
      </c>
      <c r="R1980" s="9" t="s">
        <v>5249</v>
      </c>
      <c r="S1980" s="9" t="s">
        <v>50</v>
      </c>
      <c r="T1980" s="9">
        <v>1.0</v>
      </c>
      <c r="U1980" s="9" t="s">
        <v>66</v>
      </c>
      <c r="Y1980" s="24">
        <v>40844.0</v>
      </c>
      <c r="Z1980" s="9">
        <v>1.0</v>
      </c>
      <c r="AA1980" s="9" t="s">
        <v>685</v>
      </c>
    </row>
    <row r="1981">
      <c r="A1981" s="23">
        <v>41994.27727909722</v>
      </c>
      <c r="B1981" s="24">
        <v>40847.0</v>
      </c>
      <c r="C1981" s="9" t="s">
        <v>773</v>
      </c>
      <c r="D1981" s="9" t="s">
        <v>1848</v>
      </c>
      <c r="E1981" s="9" t="s">
        <v>2463</v>
      </c>
      <c r="F1981" s="9" t="s">
        <v>5245</v>
      </c>
      <c r="G1981" s="9" t="s">
        <v>5246</v>
      </c>
      <c r="H1981" s="9">
        <v>19.0</v>
      </c>
      <c r="I1981" s="9" t="s">
        <v>58</v>
      </c>
      <c r="J1981" s="9" t="s">
        <v>59</v>
      </c>
      <c r="K1981" s="9" t="s">
        <v>59</v>
      </c>
      <c r="L1981" s="9">
        <v>5.0</v>
      </c>
      <c r="M1981" s="9" t="s">
        <v>77</v>
      </c>
      <c r="N1981" s="9" t="s">
        <v>43</v>
      </c>
      <c r="O1981" s="9" t="s">
        <v>43</v>
      </c>
      <c r="P1981" s="9" t="s">
        <v>5256</v>
      </c>
      <c r="Q1981" s="21" t="s">
        <v>5248</v>
      </c>
      <c r="R1981" s="9" t="s">
        <v>5249</v>
      </c>
      <c r="S1981" s="9" t="s">
        <v>50</v>
      </c>
      <c r="T1981" s="9">
        <v>1.0</v>
      </c>
      <c r="U1981" s="9" t="s">
        <v>66</v>
      </c>
      <c r="Y1981" s="24">
        <v>40844.0</v>
      </c>
      <c r="Z1981" s="9">
        <v>1.0</v>
      </c>
      <c r="AA1981" s="9" t="s">
        <v>52</v>
      </c>
    </row>
    <row r="1982">
      <c r="A1982" s="23">
        <v>41994.29324702547</v>
      </c>
      <c r="B1982" s="24">
        <v>40851.0</v>
      </c>
      <c r="C1982" s="9" t="s">
        <v>101</v>
      </c>
      <c r="D1982" s="9" t="s">
        <v>143</v>
      </c>
      <c r="E1982" s="9" t="s">
        <v>1240</v>
      </c>
      <c r="F1982" s="9" t="s">
        <v>1241</v>
      </c>
      <c r="G1982" s="9" t="s">
        <v>5296</v>
      </c>
      <c r="H1982" s="9">
        <v>22.0</v>
      </c>
      <c r="I1982" s="9" t="s">
        <v>58</v>
      </c>
      <c r="J1982" s="9" t="s">
        <v>90</v>
      </c>
      <c r="K1982" s="9" t="s">
        <v>109</v>
      </c>
      <c r="L1982" s="9">
        <v>2.0</v>
      </c>
      <c r="M1982" s="9" t="s">
        <v>42</v>
      </c>
      <c r="N1982" s="9" t="s">
        <v>60</v>
      </c>
      <c r="O1982" s="9" t="s">
        <v>78</v>
      </c>
      <c r="P1982" s="9" t="s">
        <v>5297</v>
      </c>
      <c r="Q1982" s="21" t="s">
        <v>5298</v>
      </c>
      <c r="R1982" s="9" t="s">
        <v>5300</v>
      </c>
      <c r="S1982" s="9" t="s">
        <v>50</v>
      </c>
      <c r="T1982" s="9">
        <v>4.0</v>
      </c>
      <c r="U1982" s="9" t="s">
        <v>66</v>
      </c>
      <c r="Y1982" s="24">
        <v>40851.0</v>
      </c>
      <c r="Z1982" s="9">
        <v>1.0</v>
      </c>
      <c r="AA1982" s="9" t="s">
        <v>52</v>
      </c>
    </row>
    <row r="1983">
      <c r="A1983" s="23">
        <v>41996.09309563657</v>
      </c>
      <c r="B1983" s="24">
        <v>41965.0</v>
      </c>
      <c r="C1983" s="9" t="s">
        <v>773</v>
      </c>
      <c r="D1983" s="9" t="s">
        <v>8674</v>
      </c>
      <c r="E1983" s="9" t="s">
        <v>8675</v>
      </c>
      <c r="F1983" s="9" t="s">
        <v>8676</v>
      </c>
      <c r="G1983" s="9" t="s">
        <v>8942</v>
      </c>
      <c r="H1983" s="9">
        <v>26.0</v>
      </c>
      <c r="I1983" s="9" t="s">
        <v>58</v>
      </c>
      <c r="J1983" s="9" t="s">
        <v>90</v>
      </c>
      <c r="K1983" s="9" t="s">
        <v>41</v>
      </c>
      <c r="L1983" s="9">
        <v>2.0</v>
      </c>
      <c r="M1983" s="9" t="s">
        <v>42</v>
      </c>
      <c r="N1983" s="9" t="s">
        <v>60</v>
      </c>
      <c r="O1983" s="9" t="s">
        <v>78</v>
      </c>
      <c r="P1983" s="9" t="s">
        <v>8943</v>
      </c>
      <c r="Q1983" s="21" t="s">
        <v>8944</v>
      </c>
      <c r="R1983" s="9" t="s">
        <v>8949</v>
      </c>
      <c r="S1983" s="9" t="s">
        <v>50</v>
      </c>
      <c r="T1983" s="9">
        <v>3.0</v>
      </c>
      <c r="U1983" s="9" t="s">
        <v>206</v>
      </c>
      <c r="V1983" s="9" t="s">
        <v>8950</v>
      </c>
      <c r="W1983" s="9" t="s">
        <v>8951</v>
      </c>
      <c r="X1983" s="9" t="s">
        <v>8952</v>
      </c>
      <c r="Y1983" s="24">
        <v>41965.0</v>
      </c>
      <c r="Z1983" s="9">
        <v>1.0</v>
      </c>
      <c r="AA1983" s="9" t="s">
        <v>52</v>
      </c>
    </row>
    <row r="1984">
      <c r="A1984" s="23">
        <v>42033.64815317129</v>
      </c>
      <c r="B1984" s="24">
        <v>41649.0</v>
      </c>
      <c r="C1984" s="9" t="s">
        <v>101</v>
      </c>
      <c r="D1984" s="9" t="s">
        <v>3470</v>
      </c>
      <c r="E1984" s="9" t="s">
        <v>337</v>
      </c>
      <c r="F1984" s="9" t="s">
        <v>491</v>
      </c>
      <c r="G1984" s="9" t="s">
        <v>8953</v>
      </c>
      <c r="H1984" s="9">
        <v>40.0</v>
      </c>
      <c r="I1984" s="9" t="s">
        <v>58</v>
      </c>
      <c r="J1984" s="9" t="s">
        <v>59</v>
      </c>
      <c r="K1984" s="9" t="s">
        <v>109</v>
      </c>
      <c r="M1984" s="9" t="s">
        <v>42</v>
      </c>
      <c r="N1984" s="9" t="s">
        <v>60</v>
      </c>
      <c r="O1984" s="9" t="s">
        <v>61</v>
      </c>
      <c r="P1984" s="9" t="s">
        <v>8954</v>
      </c>
      <c r="Q1984" s="21" t="s">
        <v>8955</v>
      </c>
      <c r="R1984" s="9" t="s">
        <v>8956</v>
      </c>
      <c r="S1984" s="9" t="s">
        <v>50</v>
      </c>
      <c r="T1984" s="9">
        <v>4.0</v>
      </c>
      <c r="U1984" s="9" t="s">
        <v>206</v>
      </c>
      <c r="V1984" s="9" t="s">
        <v>8958</v>
      </c>
      <c r="W1984" s="9" t="s">
        <v>8959</v>
      </c>
      <c r="Y1984" s="24">
        <v>41648.0</v>
      </c>
      <c r="Z1984" s="9">
        <v>1.0</v>
      </c>
      <c r="AA1984" s="9" t="s">
        <v>52</v>
      </c>
    </row>
    <row r="1985">
      <c r="A1985" s="23">
        <v>42033.6560578588</v>
      </c>
      <c r="B1985" s="24">
        <v>41649.0</v>
      </c>
      <c r="C1985" s="9" t="s">
        <v>253</v>
      </c>
      <c r="D1985" s="9" t="s">
        <v>3493</v>
      </c>
      <c r="E1985" s="9" t="s">
        <v>2203</v>
      </c>
      <c r="F1985" s="9" t="s">
        <v>8960</v>
      </c>
      <c r="G1985" s="9" t="s">
        <v>8961</v>
      </c>
      <c r="H1985" s="9">
        <v>23.0</v>
      </c>
      <c r="I1985" s="9" t="s">
        <v>58</v>
      </c>
      <c r="J1985" s="9" t="s">
        <v>59</v>
      </c>
      <c r="K1985" s="9" t="s">
        <v>59</v>
      </c>
      <c r="L1985" s="9">
        <v>1.0</v>
      </c>
      <c r="M1985" s="9" t="s">
        <v>42</v>
      </c>
      <c r="N1985" s="9" t="s">
        <v>60</v>
      </c>
      <c r="O1985" s="9" t="s">
        <v>341</v>
      </c>
      <c r="P1985" s="9" t="s">
        <v>8962</v>
      </c>
      <c r="Q1985" s="21" t="s">
        <v>8963</v>
      </c>
      <c r="R1985" s="9" t="s">
        <v>2310</v>
      </c>
      <c r="S1985" s="9" t="s">
        <v>50</v>
      </c>
      <c r="T1985" s="9">
        <v>1.0</v>
      </c>
      <c r="U1985" s="9" t="s">
        <v>66</v>
      </c>
      <c r="Y1985" s="24">
        <v>41643.0</v>
      </c>
      <c r="Z1985" s="9">
        <v>1.0</v>
      </c>
      <c r="AA1985" s="9" t="s">
        <v>685</v>
      </c>
    </row>
    <row r="1986">
      <c r="A1986" s="23">
        <v>42033.66275658565</v>
      </c>
      <c r="B1986" s="24">
        <v>41649.0</v>
      </c>
      <c r="C1986" s="9" t="s">
        <v>702</v>
      </c>
      <c r="D1986" s="9" t="s">
        <v>8964</v>
      </c>
      <c r="E1986" s="9" t="s">
        <v>6794</v>
      </c>
      <c r="F1986" s="9" t="s">
        <v>8371</v>
      </c>
      <c r="G1986" s="9" t="s">
        <v>8372</v>
      </c>
      <c r="H1986" s="9">
        <v>35.0</v>
      </c>
      <c r="I1986" s="9" t="s">
        <v>58</v>
      </c>
      <c r="J1986" s="9" t="s">
        <v>59</v>
      </c>
      <c r="K1986" s="9" t="s">
        <v>59</v>
      </c>
      <c r="M1986" s="9" t="s">
        <v>42</v>
      </c>
      <c r="N1986" s="9" t="s">
        <v>60</v>
      </c>
      <c r="O1986" s="9" t="s">
        <v>61</v>
      </c>
      <c r="P1986" s="9" t="s">
        <v>8965</v>
      </c>
      <c r="Q1986" s="21" t="s">
        <v>8966</v>
      </c>
      <c r="R1986" s="9" t="s">
        <v>8380</v>
      </c>
      <c r="S1986" s="9" t="s">
        <v>50</v>
      </c>
      <c r="T1986" s="9">
        <v>5.0</v>
      </c>
      <c r="U1986" s="9" t="s">
        <v>66</v>
      </c>
      <c r="Y1986" s="24">
        <v>41648.0</v>
      </c>
      <c r="Z1986" s="9">
        <v>1.0</v>
      </c>
      <c r="AA1986" s="9" t="s">
        <v>685</v>
      </c>
    </row>
    <row r="1987">
      <c r="A1987" s="23">
        <v>42033.665569097226</v>
      </c>
      <c r="B1987" s="24">
        <v>41649.0</v>
      </c>
      <c r="C1987" s="9" t="s">
        <v>702</v>
      </c>
      <c r="D1987" s="9" t="s">
        <v>8964</v>
      </c>
      <c r="E1987" s="9" t="s">
        <v>6794</v>
      </c>
      <c r="F1987" s="9" t="s">
        <v>8371</v>
      </c>
      <c r="I1987" s="9" t="s">
        <v>39</v>
      </c>
      <c r="J1987" s="9" t="s">
        <v>59</v>
      </c>
      <c r="K1987" s="9" t="s">
        <v>59</v>
      </c>
      <c r="M1987" s="9" t="s">
        <v>77</v>
      </c>
      <c r="N1987" s="9" t="s">
        <v>43</v>
      </c>
      <c r="O1987" s="9" t="s">
        <v>43</v>
      </c>
      <c r="P1987" s="9" t="s">
        <v>8967</v>
      </c>
      <c r="Q1987" s="21" t="s">
        <v>8966</v>
      </c>
      <c r="R1987" s="9" t="s">
        <v>8380</v>
      </c>
      <c r="S1987" s="9" t="s">
        <v>50</v>
      </c>
      <c r="T1987" s="9">
        <v>1.0</v>
      </c>
      <c r="U1987" s="9" t="s">
        <v>66</v>
      </c>
      <c r="Y1987" s="24">
        <v>41648.0</v>
      </c>
      <c r="Z1987" s="9">
        <v>1.0</v>
      </c>
      <c r="AA1987" s="9" t="s">
        <v>685</v>
      </c>
    </row>
    <row r="1988">
      <c r="A1988" s="23">
        <v>42033.673817372684</v>
      </c>
      <c r="B1988" s="24">
        <v>41649.0</v>
      </c>
      <c r="C1988" s="9" t="s">
        <v>300</v>
      </c>
      <c r="D1988" s="9" t="s">
        <v>3463</v>
      </c>
      <c r="E1988" s="9" t="s">
        <v>4606</v>
      </c>
      <c r="F1988" s="9" t="s">
        <v>8968</v>
      </c>
      <c r="G1988" s="9" t="s">
        <v>4608</v>
      </c>
      <c r="H1988" s="9">
        <v>18.0</v>
      </c>
      <c r="I1988" s="9" t="s">
        <v>58</v>
      </c>
      <c r="J1988" s="9" t="s">
        <v>90</v>
      </c>
      <c r="K1988" s="9" t="s">
        <v>41</v>
      </c>
      <c r="M1988" s="9" t="s">
        <v>42</v>
      </c>
      <c r="N1988" s="9" t="s">
        <v>43</v>
      </c>
      <c r="O1988" s="9" t="s">
        <v>43</v>
      </c>
      <c r="P1988" s="9" t="s">
        <v>8969</v>
      </c>
      <c r="Q1988" s="21" t="s">
        <v>8970</v>
      </c>
      <c r="R1988" s="9" t="s">
        <v>3469</v>
      </c>
      <c r="S1988" s="9" t="s">
        <v>50</v>
      </c>
      <c r="T1988" s="9">
        <v>1.0</v>
      </c>
      <c r="U1988" s="9" t="s">
        <v>66</v>
      </c>
      <c r="Y1988" s="24">
        <v>41644.0</v>
      </c>
      <c r="Z1988" s="9">
        <v>1.0</v>
      </c>
      <c r="AA1988" s="9" t="s">
        <v>685</v>
      </c>
    </row>
    <row r="1989">
      <c r="A1989" s="23">
        <v>42033.77858532408</v>
      </c>
      <c r="B1989" s="24">
        <v>41649.0</v>
      </c>
      <c r="C1989" s="9" t="s">
        <v>300</v>
      </c>
      <c r="D1989" s="9" t="s">
        <v>8971</v>
      </c>
      <c r="E1989" s="9" t="s">
        <v>1530</v>
      </c>
      <c r="F1989" s="9" t="s">
        <v>8972</v>
      </c>
      <c r="G1989" s="9" t="s">
        <v>8973</v>
      </c>
      <c r="H1989" s="9">
        <v>24.0</v>
      </c>
      <c r="I1989" s="9" t="s">
        <v>58</v>
      </c>
      <c r="J1989" s="9" t="s">
        <v>59</v>
      </c>
      <c r="K1989" s="9" t="s">
        <v>59</v>
      </c>
      <c r="M1989" s="9" t="s">
        <v>42</v>
      </c>
      <c r="N1989" s="9" t="s">
        <v>60</v>
      </c>
      <c r="O1989" s="9" t="s">
        <v>61</v>
      </c>
      <c r="P1989" s="9" t="s">
        <v>8974</v>
      </c>
      <c r="Q1989" s="21" t="s">
        <v>8975</v>
      </c>
      <c r="R1989" s="9" t="s">
        <v>8976</v>
      </c>
      <c r="S1989" s="9" t="s">
        <v>50</v>
      </c>
      <c r="T1989" s="9">
        <v>3.0</v>
      </c>
      <c r="U1989" s="9" t="s">
        <v>66</v>
      </c>
      <c r="Y1989" s="24">
        <v>41630.0</v>
      </c>
      <c r="Z1989" s="9">
        <v>1.0</v>
      </c>
      <c r="AA1989" s="9" t="s">
        <v>685</v>
      </c>
    </row>
    <row r="1990">
      <c r="A1990" s="23">
        <v>42033.79240431713</v>
      </c>
      <c r="B1990" s="24">
        <v>41649.0</v>
      </c>
      <c r="C1990" s="9" t="s">
        <v>101</v>
      </c>
      <c r="D1990" s="9" t="s">
        <v>909</v>
      </c>
      <c r="E1990" s="9" t="s">
        <v>8977</v>
      </c>
      <c r="F1990" s="9" t="s">
        <v>8978</v>
      </c>
      <c r="G1990" s="9" t="s">
        <v>8979</v>
      </c>
      <c r="H1990" s="9">
        <v>34.0</v>
      </c>
      <c r="I1990" s="9" t="s">
        <v>58</v>
      </c>
      <c r="J1990" s="9" t="s">
        <v>59</v>
      </c>
      <c r="K1990" s="9" t="s">
        <v>59</v>
      </c>
      <c r="M1990" s="9" t="s">
        <v>77</v>
      </c>
      <c r="N1990" s="9" t="s">
        <v>43</v>
      </c>
      <c r="O1990" s="9" t="s">
        <v>43</v>
      </c>
      <c r="P1990" s="9" t="s">
        <v>8980</v>
      </c>
      <c r="Q1990" s="21" t="s">
        <v>8981</v>
      </c>
      <c r="S1990" s="9" t="s">
        <v>50</v>
      </c>
      <c r="T1990" s="9">
        <v>2.0</v>
      </c>
      <c r="U1990" s="9" t="s">
        <v>66</v>
      </c>
      <c r="Y1990" s="24">
        <v>41614.0</v>
      </c>
      <c r="Z1990" s="9">
        <v>1.0</v>
      </c>
      <c r="AA1990" s="9" t="s">
        <v>685</v>
      </c>
    </row>
    <row r="1991">
      <c r="A1991" s="23">
        <v>42033.796692407406</v>
      </c>
      <c r="B1991" s="24">
        <v>41649.0</v>
      </c>
      <c r="C1991" s="9" t="s">
        <v>85</v>
      </c>
      <c r="D1991" s="9" t="s">
        <v>8982</v>
      </c>
      <c r="E1991" s="9" t="s">
        <v>466</v>
      </c>
      <c r="F1991" s="9" t="s">
        <v>1171</v>
      </c>
      <c r="G1991" s="9" t="s">
        <v>8983</v>
      </c>
      <c r="H1991" s="9">
        <v>19.0</v>
      </c>
      <c r="I1991" s="9" t="s">
        <v>58</v>
      </c>
      <c r="J1991" s="9" t="s">
        <v>40</v>
      </c>
      <c r="K1991" s="9" t="s">
        <v>41</v>
      </c>
      <c r="M1991" s="9" t="s">
        <v>77</v>
      </c>
      <c r="N1991" s="9" t="s">
        <v>43</v>
      </c>
      <c r="O1991" s="9" t="s">
        <v>43</v>
      </c>
      <c r="P1991" s="9" t="s">
        <v>8985</v>
      </c>
      <c r="Q1991" s="21" t="s">
        <v>8987</v>
      </c>
      <c r="R1991" s="9" t="s">
        <v>8990</v>
      </c>
      <c r="S1991" s="9" t="s">
        <v>50</v>
      </c>
      <c r="T1991" s="9">
        <v>1.0</v>
      </c>
      <c r="U1991" s="9" t="s">
        <v>66</v>
      </c>
      <c r="Y1991" s="24">
        <v>41617.0</v>
      </c>
      <c r="Z1991" s="9">
        <v>1.0</v>
      </c>
      <c r="AA1991" s="9" t="s">
        <v>685</v>
      </c>
    </row>
    <row r="1992">
      <c r="A1992" s="23">
        <v>42033.79694289352</v>
      </c>
      <c r="B1992" s="24">
        <v>41649.0</v>
      </c>
      <c r="S1992" s="9" t="s">
        <v>50</v>
      </c>
      <c r="AA1992" s="9" t="s">
        <v>212</v>
      </c>
    </row>
    <row r="1993">
      <c r="A1993" s="23">
        <v>42040.780317847224</v>
      </c>
      <c r="B1993" s="24">
        <v>42038.0</v>
      </c>
      <c r="S1993" s="9" t="s">
        <v>175</v>
      </c>
      <c r="AA1993" s="9" t="s">
        <v>212</v>
      </c>
    </row>
    <row r="1994">
      <c r="A1994" s="23">
        <v>42094.8070896412</v>
      </c>
      <c r="B1994" s="24">
        <v>42003.0</v>
      </c>
      <c r="C1994" s="9" t="s">
        <v>105</v>
      </c>
      <c r="D1994" s="9" t="s">
        <v>8991</v>
      </c>
      <c r="E1994" s="9" t="s">
        <v>8992</v>
      </c>
      <c r="F1994" s="9" t="s">
        <v>8993</v>
      </c>
      <c r="G1994" s="9" t="s">
        <v>8994</v>
      </c>
      <c r="H1994" s="9">
        <v>36.0</v>
      </c>
      <c r="I1994" s="9" t="s">
        <v>58</v>
      </c>
      <c r="J1994" s="9" t="s">
        <v>40</v>
      </c>
      <c r="K1994" s="9" t="s">
        <v>59</v>
      </c>
      <c r="L1994" s="9">
        <v>6.0</v>
      </c>
      <c r="M1994" s="9" t="s">
        <v>42</v>
      </c>
      <c r="N1994" s="9" t="s">
        <v>43</v>
      </c>
      <c r="O1994" s="9" t="s">
        <v>43</v>
      </c>
      <c r="P1994" s="9" t="s">
        <v>8995</v>
      </c>
      <c r="Q1994" s="21" t="s">
        <v>8996</v>
      </c>
      <c r="S1994" s="9" t="s">
        <v>50</v>
      </c>
      <c r="T1994" s="9">
        <v>2.0</v>
      </c>
      <c r="U1994" s="9" t="s">
        <v>51</v>
      </c>
      <c r="Y1994" s="24">
        <v>42003.0</v>
      </c>
      <c r="Z1994" s="9">
        <v>1.0</v>
      </c>
      <c r="AA1994" s="9" t="s">
        <v>52</v>
      </c>
    </row>
    <row r="1995">
      <c r="A1995" s="23">
        <v>42094.97771810185</v>
      </c>
      <c r="B1995" s="24">
        <v>42004.0</v>
      </c>
      <c r="C1995" s="9" t="s">
        <v>105</v>
      </c>
      <c r="D1995" s="9" t="s">
        <v>301</v>
      </c>
      <c r="E1995" s="9" t="s">
        <v>2558</v>
      </c>
      <c r="F1995" s="9" t="s">
        <v>9003</v>
      </c>
      <c r="G1995" s="9" t="s">
        <v>9004</v>
      </c>
      <c r="H1995" s="9">
        <v>36.0</v>
      </c>
      <c r="I1995" s="9" t="s">
        <v>58</v>
      </c>
      <c r="J1995" s="9" t="s">
        <v>40</v>
      </c>
      <c r="K1995" s="9" t="s">
        <v>41</v>
      </c>
      <c r="L1995" s="9">
        <v>2.0</v>
      </c>
      <c r="M1995" s="9" t="s">
        <v>42</v>
      </c>
      <c r="N1995" s="9" t="s">
        <v>60</v>
      </c>
      <c r="O1995" s="9" t="s">
        <v>78</v>
      </c>
      <c r="P1995" s="9" t="s">
        <v>9005</v>
      </c>
      <c r="Q1995" s="21" t="s">
        <v>9006</v>
      </c>
      <c r="R1995" s="9" t="s">
        <v>9007</v>
      </c>
      <c r="S1995" s="9" t="s">
        <v>50</v>
      </c>
      <c r="T1995" s="9">
        <v>4.0</v>
      </c>
      <c r="U1995" s="9" t="s">
        <v>51</v>
      </c>
      <c r="Y1995" s="24">
        <v>42004.0</v>
      </c>
      <c r="Z1995" s="9">
        <v>1.0</v>
      </c>
      <c r="AA1995" s="9" t="s">
        <v>52</v>
      </c>
    </row>
    <row r="1996">
      <c r="A1996" s="23">
        <v>42094.98287865741</v>
      </c>
      <c r="B1996" s="24">
        <v>41391.0</v>
      </c>
      <c r="C1996" s="9" t="s">
        <v>54</v>
      </c>
      <c r="D1996" s="9" t="s">
        <v>3681</v>
      </c>
      <c r="E1996" s="9" t="s">
        <v>55</v>
      </c>
      <c r="F1996" s="9" t="s">
        <v>3682</v>
      </c>
      <c r="G1996" s="9" t="s">
        <v>8388</v>
      </c>
      <c r="H1996" s="9">
        <v>19.0</v>
      </c>
      <c r="I1996" s="9" t="s">
        <v>58</v>
      </c>
      <c r="J1996" s="9" t="s">
        <v>40</v>
      </c>
      <c r="K1996" s="9" t="s">
        <v>59</v>
      </c>
      <c r="L1996" s="9">
        <v>1.0</v>
      </c>
      <c r="M1996" s="9" t="s">
        <v>42</v>
      </c>
      <c r="N1996" s="9" t="s">
        <v>60</v>
      </c>
      <c r="O1996" s="9" t="s">
        <v>78</v>
      </c>
      <c r="P1996" s="9" t="s">
        <v>8389</v>
      </c>
      <c r="Q1996" s="21" t="s">
        <v>8390</v>
      </c>
      <c r="R1996" s="9" t="s">
        <v>8391</v>
      </c>
      <c r="S1996" s="9" t="s">
        <v>50</v>
      </c>
      <c r="T1996" s="9">
        <v>3.0</v>
      </c>
      <c r="U1996" s="9" t="s">
        <v>51</v>
      </c>
      <c r="Y1996" s="24">
        <v>41391.0</v>
      </c>
      <c r="Z1996" s="9">
        <v>1.0</v>
      </c>
      <c r="AA1996" s="9" t="s">
        <v>685</v>
      </c>
    </row>
    <row r="1997">
      <c r="A1997" s="23">
        <v>42095.00446914352</v>
      </c>
      <c r="B1997" s="24">
        <v>42003.0</v>
      </c>
      <c r="C1997" s="9" t="s">
        <v>247</v>
      </c>
      <c r="D1997" s="9" t="s">
        <v>4832</v>
      </c>
      <c r="E1997" s="9" t="s">
        <v>9009</v>
      </c>
      <c r="G1997" s="9" t="s">
        <v>9010</v>
      </c>
      <c r="H1997" s="9">
        <v>52.0</v>
      </c>
      <c r="I1997" s="9" t="s">
        <v>58</v>
      </c>
      <c r="J1997" s="9" t="s">
        <v>90</v>
      </c>
      <c r="K1997" s="9" t="s">
        <v>41</v>
      </c>
      <c r="L1997" s="9">
        <v>22.0</v>
      </c>
      <c r="M1997" s="9" t="s">
        <v>42</v>
      </c>
      <c r="N1997" s="9" t="s">
        <v>60</v>
      </c>
      <c r="O1997" s="9" t="s">
        <v>474</v>
      </c>
      <c r="P1997" s="9" t="s">
        <v>9011</v>
      </c>
      <c r="Q1997" s="21" t="s">
        <v>9012</v>
      </c>
      <c r="S1997" s="9" t="s">
        <v>50</v>
      </c>
      <c r="T1997" s="9">
        <v>5.0</v>
      </c>
      <c r="U1997" s="9" t="s">
        <v>51</v>
      </c>
      <c r="Y1997" s="24">
        <v>42003.0</v>
      </c>
      <c r="Z1997" s="9">
        <v>1.0</v>
      </c>
      <c r="AA1997" s="9" t="s">
        <v>52</v>
      </c>
    </row>
    <row r="1998">
      <c r="A1998" s="23">
        <v>42095.50001543981</v>
      </c>
      <c r="B1998" s="24">
        <v>41643.0</v>
      </c>
      <c r="C1998" s="9" t="s">
        <v>129</v>
      </c>
      <c r="D1998" s="9" t="s">
        <v>5758</v>
      </c>
      <c r="E1998" s="9" t="s">
        <v>9013</v>
      </c>
      <c r="G1998" s="9" t="s">
        <v>9014</v>
      </c>
      <c r="H1998" s="9">
        <v>21.0</v>
      </c>
      <c r="I1998" s="9" t="s">
        <v>58</v>
      </c>
      <c r="J1998" s="9" t="s">
        <v>40</v>
      </c>
      <c r="K1998" s="9" t="s">
        <v>59</v>
      </c>
      <c r="L1998" s="9">
        <v>1.0</v>
      </c>
      <c r="M1998" s="9" t="s">
        <v>42</v>
      </c>
      <c r="N1998" s="9" t="s">
        <v>60</v>
      </c>
      <c r="O1998" s="9" t="s">
        <v>61</v>
      </c>
      <c r="P1998" s="9" t="s">
        <v>9015</v>
      </c>
      <c r="Q1998" s="21" t="s">
        <v>9016</v>
      </c>
      <c r="R1998" s="9" t="s">
        <v>9017</v>
      </c>
      <c r="S1998" s="9" t="s">
        <v>50</v>
      </c>
      <c r="T1998" s="9">
        <v>3.0</v>
      </c>
      <c r="U1998" s="9" t="s">
        <v>51</v>
      </c>
      <c r="Y1998" s="24">
        <v>41641.0</v>
      </c>
      <c r="Z1998" s="9">
        <v>1.0</v>
      </c>
      <c r="AA1998" s="9" t="s">
        <v>52</v>
      </c>
    </row>
    <row r="1999">
      <c r="A1999" s="23">
        <v>42095.83729844908</v>
      </c>
      <c r="B1999" s="24">
        <v>41066.0</v>
      </c>
      <c r="C1999" s="9" t="s">
        <v>101</v>
      </c>
      <c r="D1999" s="9" t="s">
        <v>370</v>
      </c>
      <c r="E1999" s="9" t="s">
        <v>332</v>
      </c>
      <c r="F1999" s="9" t="s">
        <v>333</v>
      </c>
      <c r="G1999" s="9" t="s">
        <v>6676</v>
      </c>
      <c r="H1999" s="9">
        <v>18.0</v>
      </c>
      <c r="I1999" s="9" t="s">
        <v>58</v>
      </c>
      <c r="J1999" s="9" t="s">
        <v>40</v>
      </c>
      <c r="K1999" s="9" t="s">
        <v>59</v>
      </c>
      <c r="L1999" s="9">
        <v>3.0</v>
      </c>
      <c r="M1999" s="9" t="s">
        <v>42</v>
      </c>
      <c r="N1999" s="9" t="s">
        <v>60</v>
      </c>
      <c r="O1999" s="9" t="s">
        <v>78</v>
      </c>
      <c r="P1999" s="9" t="s">
        <v>6677</v>
      </c>
      <c r="Q1999" s="21" t="s">
        <v>6679</v>
      </c>
      <c r="R1999" s="9" t="s">
        <v>6683</v>
      </c>
      <c r="S1999" s="9" t="s">
        <v>50</v>
      </c>
      <c r="T1999" s="9">
        <v>2.0</v>
      </c>
      <c r="U1999" s="9" t="s">
        <v>51</v>
      </c>
      <c r="Y1999" s="24">
        <v>41035.0</v>
      </c>
      <c r="Z1999" s="9">
        <v>2.0</v>
      </c>
      <c r="AA1999" s="9" t="s">
        <v>685</v>
      </c>
    </row>
    <row r="2000">
      <c r="A2000" s="23">
        <v>42095.861074120374</v>
      </c>
      <c r="B2000" s="24">
        <v>41431.0</v>
      </c>
      <c r="C2000" s="9" t="s">
        <v>121</v>
      </c>
      <c r="D2000" s="9" t="s">
        <v>8435</v>
      </c>
      <c r="E2000" s="9" t="s">
        <v>8436</v>
      </c>
      <c r="F2000" s="9" t="s">
        <v>8437</v>
      </c>
      <c r="G2000" s="9" t="s">
        <v>8438</v>
      </c>
      <c r="H2000" s="9">
        <v>59.0</v>
      </c>
      <c r="I2000" s="9" t="s">
        <v>58</v>
      </c>
      <c r="J2000" s="9" t="s">
        <v>59</v>
      </c>
      <c r="K2000" s="9" t="s">
        <v>59</v>
      </c>
      <c r="M2000" s="9" t="s">
        <v>42</v>
      </c>
      <c r="N2000" s="9" t="s">
        <v>60</v>
      </c>
      <c r="O2000" s="9" t="s">
        <v>78</v>
      </c>
      <c r="P2000" s="9" t="s">
        <v>8439</v>
      </c>
      <c r="Q2000" s="21" t="s">
        <v>8440</v>
      </c>
      <c r="S2000" s="9" t="s">
        <v>50</v>
      </c>
      <c r="T2000" s="9">
        <v>3.0</v>
      </c>
      <c r="U2000" s="9" t="s">
        <v>51</v>
      </c>
      <c r="Y2000" s="24">
        <v>41591.0</v>
      </c>
      <c r="Z2000" s="9">
        <v>5.0</v>
      </c>
      <c r="AA2000" s="9" t="s">
        <v>685</v>
      </c>
    </row>
    <row r="2001">
      <c r="A2001" s="23">
        <v>42095.97462479166</v>
      </c>
      <c r="B2001" s="24">
        <v>41852.0</v>
      </c>
      <c r="C2001" s="9" t="s">
        <v>101</v>
      </c>
      <c r="E2001" s="9" t="s">
        <v>153</v>
      </c>
      <c r="F2001" s="9" t="s">
        <v>9018</v>
      </c>
      <c r="G2001" s="9" t="s">
        <v>9019</v>
      </c>
      <c r="I2001" s="9" t="s">
        <v>58</v>
      </c>
      <c r="J2001" s="9" t="s">
        <v>40</v>
      </c>
      <c r="K2001" s="9" t="s">
        <v>41</v>
      </c>
      <c r="L2001" s="9">
        <v>3.0</v>
      </c>
      <c r="M2001" s="9" t="s">
        <v>42</v>
      </c>
      <c r="N2001" s="9" t="s">
        <v>43</v>
      </c>
      <c r="O2001" s="9" t="s">
        <v>9020</v>
      </c>
      <c r="Q2001" s="21" t="s">
        <v>9021</v>
      </c>
      <c r="R2001" s="9" t="s">
        <v>9022</v>
      </c>
      <c r="S2001" s="9" t="s">
        <v>50</v>
      </c>
      <c r="T2001" s="9">
        <v>1.0</v>
      </c>
      <c r="U2001" s="9" t="s">
        <v>51</v>
      </c>
      <c r="Y2001" s="24">
        <v>41880.0</v>
      </c>
      <c r="Z2001" s="9">
        <v>5.0</v>
      </c>
      <c r="AA2001" s="9" t="s">
        <v>52</v>
      </c>
    </row>
    <row r="2002">
      <c r="A2002" s="23">
        <v>42096.58461464121</v>
      </c>
      <c r="B2002" s="24">
        <v>41035.0</v>
      </c>
      <c r="S2002" s="9" t="s">
        <v>50</v>
      </c>
      <c r="AA2002" s="9" t="s">
        <v>212</v>
      </c>
    </row>
    <row r="2003">
      <c r="A2003" s="23">
        <v>42096.58619303241</v>
      </c>
      <c r="B2003" s="24">
        <v>40812.0</v>
      </c>
      <c r="S2003" s="9" t="s">
        <v>50</v>
      </c>
      <c r="AA2003" s="9" t="s">
        <v>212</v>
      </c>
    </row>
    <row r="2004">
      <c r="A2004" s="23">
        <v>42096.638505324074</v>
      </c>
      <c r="B2004" s="24">
        <v>40812.0</v>
      </c>
      <c r="C2004" s="9" t="s">
        <v>148</v>
      </c>
      <c r="E2004" s="9" t="s">
        <v>1815</v>
      </c>
      <c r="F2004" s="9" t="s">
        <v>1815</v>
      </c>
      <c r="G2004" s="9" t="s">
        <v>4454</v>
      </c>
      <c r="H2004" s="9">
        <v>18.0</v>
      </c>
      <c r="I2004" s="9" t="s">
        <v>58</v>
      </c>
      <c r="J2004" s="9" t="s">
        <v>90</v>
      </c>
      <c r="K2004" s="9" t="s">
        <v>41</v>
      </c>
      <c r="L2004" s="9">
        <v>2.0</v>
      </c>
      <c r="M2004" s="9" t="s">
        <v>42</v>
      </c>
      <c r="N2004" s="9" t="s">
        <v>60</v>
      </c>
      <c r="O2004" s="9" t="s">
        <v>78</v>
      </c>
      <c r="P2004" s="9" t="s">
        <v>4459</v>
      </c>
      <c r="Q2004" s="21" t="s">
        <v>4460</v>
      </c>
      <c r="R2004" s="9" t="s">
        <v>4458</v>
      </c>
      <c r="S2004" s="9" t="s">
        <v>50</v>
      </c>
      <c r="T2004" s="9">
        <v>2.0</v>
      </c>
      <c r="U2004" s="9" t="s">
        <v>51</v>
      </c>
      <c r="Y2004" s="24">
        <v>40812.0</v>
      </c>
      <c r="Z2004" s="9">
        <v>1.0</v>
      </c>
      <c r="AA2004" s="9" t="s">
        <v>685</v>
      </c>
    </row>
    <row r="2005">
      <c r="A2005" s="23">
        <v>42096.64343836805</v>
      </c>
      <c r="B2005" s="24">
        <v>41035.0</v>
      </c>
      <c r="C2005" s="9" t="s">
        <v>101</v>
      </c>
      <c r="E2005" s="9" t="s">
        <v>332</v>
      </c>
      <c r="F2005" s="9" t="s">
        <v>333</v>
      </c>
      <c r="G2005" s="9" t="s">
        <v>6595</v>
      </c>
      <c r="H2005" s="9">
        <v>18.0</v>
      </c>
      <c r="I2005" s="9" t="s">
        <v>58</v>
      </c>
      <c r="J2005" s="9" t="s">
        <v>40</v>
      </c>
      <c r="K2005" s="9" t="s">
        <v>41</v>
      </c>
      <c r="L2005" s="9">
        <v>4.0</v>
      </c>
      <c r="M2005" s="9" t="s">
        <v>77</v>
      </c>
      <c r="N2005" s="9" t="s">
        <v>60</v>
      </c>
      <c r="O2005" s="9" t="s">
        <v>78</v>
      </c>
      <c r="P2005" s="9" t="s">
        <v>6596</v>
      </c>
      <c r="Q2005" s="21" t="s">
        <v>6597</v>
      </c>
      <c r="R2005" s="9" t="s">
        <v>6598</v>
      </c>
      <c r="S2005" s="9" t="s">
        <v>50</v>
      </c>
      <c r="T2005" s="9">
        <v>4.0</v>
      </c>
      <c r="U2005" s="9" t="s">
        <v>51</v>
      </c>
      <c r="Y2005" s="24">
        <v>41035.0</v>
      </c>
      <c r="Z2005" s="9">
        <v>1.0</v>
      </c>
      <c r="AA2005" s="9" t="s">
        <v>685</v>
      </c>
    </row>
    <row r="2006">
      <c r="A2006" s="23">
        <v>42096.6837930324</v>
      </c>
      <c r="B2006" s="24">
        <v>41460.0</v>
      </c>
      <c r="C2006" s="9" t="s">
        <v>253</v>
      </c>
      <c r="E2006" s="9" t="s">
        <v>547</v>
      </c>
      <c r="F2006" s="9" t="s">
        <v>867</v>
      </c>
      <c r="G2006" s="9" t="s">
        <v>8534</v>
      </c>
      <c r="H2006" s="9">
        <v>28.0</v>
      </c>
      <c r="I2006" s="9" t="s">
        <v>58</v>
      </c>
      <c r="J2006" s="9" t="s">
        <v>90</v>
      </c>
      <c r="K2006" s="9" t="s">
        <v>41</v>
      </c>
      <c r="L2006" s="9">
        <v>2.0</v>
      </c>
      <c r="M2006" s="9" t="s">
        <v>42</v>
      </c>
      <c r="N2006" s="9" t="s">
        <v>60</v>
      </c>
      <c r="O2006" s="9" t="s">
        <v>78</v>
      </c>
      <c r="P2006" s="9" t="s">
        <v>8535</v>
      </c>
      <c r="Q2006" s="21" t="s">
        <v>8536</v>
      </c>
      <c r="R2006" s="9" t="s">
        <v>8537</v>
      </c>
      <c r="S2006" s="9" t="s">
        <v>50</v>
      </c>
      <c r="T2006" s="9">
        <v>5.0</v>
      </c>
      <c r="U2006" s="9" t="s">
        <v>51</v>
      </c>
      <c r="Y2006" s="24">
        <v>41460.0</v>
      </c>
      <c r="Z2006" s="9">
        <v>1.0</v>
      </c>
      <c r="AA2006" s="9" t="s">
        <v>52</v>
      </c>
    </row>
    <row r="2007">
      <c r="A2007" s="23">
        <v>42097.328974027776</v>
      </c>
      <c r="B2007" s="24">
        <v>41632.0</v>
      </c>
      <c r="C2007" s="9" t="s">
        <v>148</v>
      </c>
      <c r="D2007" s="9" t="s">
        <v>713</v>
      </c>
      <c r="E2007" s="9" t="s">
        <v>8998</v>
      </c>
      <c r="F2007" s="9" t="s">
        <v>8999</v>
      </c>
      <c r="G2007" s="9" t="s">
        <v>9000</v>
      </c>
      <c r="H2007" s="9">
        <v>17.0</v>
      </c>
      <c r="I2007" s="9" t="s">
        <v>58</v>
      </c>
      <c r="J2007" s="9" t="s">
        <v>90</v>
      </c>
      <c r="K2007" s="9" t="s">
        <v>59</v>
      </c>
      <c r="L2007" s="9">
        <v>3.0</v>
      </c>
      <c r="M2007" s="9" t="s">
        <v>42</v>
      </c>
      <c r="N2007" s="9" t="s">
        <v>43</v>
      </c>
      <c r="O2007" s="9" t="s">
        <v>43</v>
      </c>
      <c r="P2007" s="9" t="s">
        <v>9001</v>
      </c>
      <c r="Q2007" s="21" t="s">
        <v>9002</v>
      </c>
      <c r="R2007" s="9" t="s">
        <v>9008</v>
      </c>
      <c r="S2007" s="9" t="s">
        <v>50</v>
      </c>
      <c r="T2007" s="9">
        <v>4.0</v>
      </c>
      <c r="U2007" s="9" t="s">
        <v>51</v>
      </c>
      <c r="Y2007" s="24">
        <v>41632.0</v>
      </c>
      <c r="Z2007" s="9">
        <v>1.0</v>
      </c>
      <c r="AA2007" s="9" t="s">
        <v>52</v>
      </c>
    </row>
    <row r="2008">
      <c r="A2008" s="23">
        <v>42101.59265077546</v>
      </c>
      <c r="B2008" s="24">
        <v>41804.0</v>
      </c>
      <c r="S2008" s="9" t="s">
        <v>50</v>
      </c>
      <c r="AA2008" s="9" t="s">
        <v>212</v>
      </c>
    </row>
    <row r="2009">
      <c r="A2009" s="23">
        <v>42101.59490012731</v>
      </c>
      <c r="B2009" s="24">
        <v>42085.0</v>
      </c>
      <c r="S2009" s="9" t="s">
        <v>50</v>
      </c>
      <c r="AA2009" s="9" t="s">
        <v>212</v>
      </c>
    </row>
    <row r="2010">
      <c r="A2010" s="23">
        <v>42101.645270636574</v>
      </c>
      <c r="B2010" s="24">
        <v>40965.0</v>
      </c>
      <c r="S2010" s="9" t="s">
        <v>50</v>
      </c>
      <c r="AA2010" s="9" t="s">
        <v>212</v>
      </c>
    </row>
    <row r="2011">
      <c r="A2011" s="23">
        <v>42101.66360112269</v>
      </c>
      <c r="B2011" s="24">
        <v>40601.0</v>
      </c>
      <c r="S2011" s="9" t="s">
        <v>50</v>
      </c>
      <c r="AA2011" s="9" t="s">
        <v>212</v>
      </c>
    </row>
    <row r="2012">
      <c r="A2012" s="23">
        <v>42101.66970752315</v>
      </c>
      <c r="B2012" s="24">
        <v>40601.0</v>
      </c>
      <c r="C2012" s="9" t="s">
        <v>237</v>
      </c>
      <c r="D2012" s="9" t="s">
        <v>1364</v>
      </c>
      <c r="E2012" s="9" t="s">
        <v>1365</v>
      </c>
      <c r="F2012" s="9" t="s">
        <v>1366</v>
      </c>
      <c r="G2012" s="9" t="s">
        <v>1367</v>
      </c>
      <c r="I2012" s="9" t="s">
        <v>58</v>
      </c>
      <c r="J2012" s="9" t="s">
        <v>59</v>
      </c>
      <c r="K2012" s="9" t="s">
        <v>59</v>
      </c>
      <c r="L2012" s="9">
        <v>5.0</v>
      </c>
      <c r="M2012" s="9" t="s">
        <v>77</v>
      </c>
      <c r="N2012" s="9" t="s">
        <v>43</v>
      </c>
      <c r="O2012" s="9" t="s">
        <v>43</v>
      </c>
      <c r="P2012" s="9" t="s">
        <v>1368</v>
      </c>
      <c r="Q2012" s="21" t="s">
        <v>1369</v>
      </c>
      <c r="R2012" s="9" t="s">
        <v>1373</v>
      </c>
      <c r="S2012" s="9" t="s">
        <v>50</v>
      </c>
      <c r="T2012" s="9">
        <v>1.0</v>
      </c>
      <c r="U2012" s="9" t="s">
        <v>66</v>
      </c>
      <c r="Y2012" s="24">
        <v>40601.0</v>
      </c>
      <c r="Z2012" s="9">
        <v>1.0</v>
      </c>
      <c r="AA2012" s="9" t="s">
        <v>685</v>
      </c>
    </row>
    <row r="2013">
      <c r="A2013" s="23">
        <v>42101.6880321875</v>
      </c>
      <c r="B2013" s="24">
        <v>40966.0</v>
      </c>
      <c r="C2013" s="9" t="s">
        <v>897</v>
      </c>
      <c r="D2013" s="9" t="s">
        <v>6409</v>
      </c>
      <c r="E2013" s="9" t="s">
        <v>6410</v>
      </c>
      <c r="F2013" s="9" t="s">
        <v>6411</v>
      </c>
      <c r="G2013" s="9" t="s">
        <v>6412</v>
      </c>
      <c r="H2013" s="9">
        <v>27.0</v>
      </c>
      <c r="I2013" s="9" t="s">
        <v>58</v>
      </c>
      <c r="J2013" s="9" t="s">
        <v>59</v>
      </c>
      <c r="K2013" s="9" t="s">
        <v>109</v>
      </c>
      <c r="M2013" s="9" t="s">
        <v>59</v>
      </c>
      <c r="N2013" s="9" t="s">
        <v>60</v>
      </c>
      <c r="O2013" s="9" t="s">
        <v>389</v>
      </c>
      <c r="P2013" s="9" t="s">
        <v>6413</v>
      </c>
      <c r="Q2013" s="21" t="s">
        <v>6414</v>
      </c>
      <c r="R2013" s="9">
        <v>2.0</v>
      </c>
      <c r="S2013" s="9" t="s">
        <v>50</v>
      </c>
      <c r="T2013" s="9">
        <v>3.0</v>
      </c>
      <c r="U2013" s="9" t="s">
        <v>66</v>
      </c>
      <c r="Y2013" s="24">
        <v>40966.0</v>
      </c>
      <c r="Z2013" s="9">
        <v>2.0</v>
      </c>
      <c r="AA2013" s="9" t="s">
        <v>685</v>
      </c>
    </row>
    <row r="2014">
      <c r="A2014" s="23">
        <v>42101.82195773148</v>
      </c>
      <c r="B2014" s="24">
        <v>40924.0</v>
      </c>
      <c r="C2014" s="9" t="s">
        <v>67</v>
      </c>
      <c r="E2014" s="9" t="s">
        <v>6140</v>
      </c>
      <c r="F2014" s="9" t="s">
        <v>6141</v>
      </c>
      <c r="G2014" s="9" t="s">
        <v>6142</v>
      </c>
      <c r="H2014" s="9">
        <v>21.0</v>
      </c>
      <c r="I2014" s="9" t="s">
        <v>58</v>
      </c>
      <c r="J2014" s="9" t="s">
        <v>90</v>
      </c>
      <c r="K2014" s="9" t="s">
        <v>41</v>
      </c>
      <c r="M2014" s="9" t="s">
        <v>42</v>
      </c>
      <c r="N2014" s="9" t="s">
        <v>60</v>
      </c>
      <c r="O2014" s="9" t="s">
        <v>61</v>
      </c>
      <c r="P2014" s="9" t="s">
        <v>6143</v>
      </c>
      <c r="Q2014" s="21" t="s">
        <v>6144</v>
      </c>
      <c r="S2014" s="9" t="s">
        <v>50</v>
      </c>
      <c r="T2014" s="9">
        <v>5.0</v>
      </c>
      <c r="U2014" s="9" t="s">
        <v>51</v>
      </c>
      <c r="Y2014" s="24">
        <v>40924.0</v>
      </c>
      <c r="Z2014" s="9">
        <v>1.0</v>
      </c>
      <c r="AA2014" s="9" t="s">
        <v>685</v>
      </c>
    </row>
    <row r="2015">
      <c r="A2015" s="23">
        <v>42101.8442</v>
      </c>
      <c r="B2015" s="24">
        <v>41130.0</v>
      </c>
      <c r="C2015" s="9" t="s">
        <v>247</v>
      </c>
      <c r="E2015" s="9" t="s">
        <v>248</v>
      </c>
      <c r="F2015" s="9" t="s">
        <v>1167</v>
      </c>
      <c r="G2015" s="9" t="s">
        <v>7016</v>
      </c>
      <c r="H2015" s="9">
        <v>28.0</v>
      </c>
      <c r="I2015" s="9" t="s">
        <v>58</v>
      </c>
      <c r="J2015" s="9" t="s">
        <v>40</v>
      </c>
      <c r="K2015" s="9" t="s">
        <v>41</v>
      </c>
      <c r="L2015" s="9">
        <v>3.0</v>
      </c>
      <c r="M2015" s="9" t="s">
        <v>42</v>
      </c>
      <c r="N2015" s="9" t="s">
        <v>43</v>
      </c>
      <c r="O2015" s="9" t="s">
        <v>59</v>
      </c>
      <c r="P2015" s="9" t="s">
        <v>7017</v>
      </c>
      <c r="Q2015" s="21" t="s">
        <v>7018</v>
      </c>
      <c r="S2015" s="9" t="s">
        <v>50</v>
      </c>
      <c r="T2015" s="9">
        <v>3.0</v>
      </c>
      <c r="U2015" s="9" t="s">
        <v>51</v>
      </c>
      <c r="Y2015" s="24">
        <v>41130.0</v>
      </c>
      <c r="Z2015" s="9">
        <v>1.0</v>
      </c>
      <c r="AA2015" s="9" t="s">
        <v>685</v>
      </c>
    </row>
    <row r="2016">
      <c r="A2016" s="23">
        <v>42101.94429833333</v>
      </c>
      <c r="B2016" s="24">
        <v>41488.0</v>
      </c>
      <c r="C2016" s="9" t="s">
        <v>300</v>
      </c>
      <c r="E2016" s="9" t="s">
        <v>2098</v>
      </c>
      <c r="G2016" s="9" t="s">
        <v>8614</v>
      </c>
      <c r="H2016" s="9">
        <v>24.0</v>
      </c>
      <c r="I2016" s="9" t="s">
        <v>58</v>
      </c>
      <c r="J2016" s="9" t="s">
        <v>40</v>
      </c>
      <c r="K2016" s="9" t="s">
        <v>41</v>
      </c>
      <c r="L2016" s="9">
        <v>10.0</v>
      </c>
      <c r="M2016" s="9" t="s">
        <v>42</v>
      </c>
      <c r="N2016" s="9" t="s">
        <v>43</v>
      </c>
      <c r="O2016" s="9" t="s">
        <v>8615</v>
      </c>
      <c r="Q2016" s="21" t="s">
        <v>8616</v>
      </c>
      <c r="R2016" s="9" t="s">
        <v>2104</v>
      </c>
      <c r="S2016" s="9" t="s">
        <v>50</v>
      </c>
      <c r="T2016" s="9">
        <v>1.0</v>
      </c>
      <c r="U2016" s="9" t="s">
        <v>51</v>
      </c>
      <c r="Y2016" s="24">
        <v>41531.0</v>
      </c>
      <c r="Z2016" s="9">
        <v>5.0</v>
      </c>
      <c r="AA2016" s="9" t="s">
        <v>52</v>
      </c>
    </row>
    <row r="2017">
      <c r="A2017" s="23">
        <v>42102.05536938657</v>
      </c>
      <c r="B2017" s="24">
        <v>42101.0</v>
      </c>
      <c r="C2017" s="9" t="s">
        <v>1484</v>
      </c>
      <c r="D2017" s="9" t="s">
        <v>9034</v>
      </c>
      <c r="E2017" s="9" t="s">
        <v>5151</v>
      </c>
      <c r="F2017" s="9" t="s">
        <v>9035</v>
      </c>
      <c r="G2017" s="9" t="s">
        <v>9036</v>
      </c>
      <c r="H2017" s="9">
        <v>50.0</v>
      </c>
      <c r="I2017" s="9" t="s">
        <v>58</v>
      </c>
      <c r="J2017" s="9" t="s">
        <v>40</v>
      </c>
      <c r="K2017" s="9" t="s">
        <v>41</v>
      </c>
      <c r="L2017" s="9">
        <v>8.0</v>
      </c>
      <c r="M2017" s="9" t="s">
        <v>42</v>
      </c>
      <c r="N2017" s="9" t="s">
        <v>43</v>
      </c>
      <c r="O2017" s="9" t="s">
        <v>43</v>
      </c>
      <c r="P2017" s="9" t="s">
        <v>9037</v>
      </c>
      <c r="Q2017" s="21" t="s">
        <v>9038</v>
      </c>
      <c r="R2017" s="9" t="s">
        <v>9039</v>
      </c>
      <c r="S2017" s="9" t="s">
        <v>50</v>
      </c>
      <c r="T2017" s="9">
        <v>1.0</v>
      </c>
      <c r="U2017" s="9" t="s">
        <v>206</v>
      </c>
      <c r="V2017" s="9" t="s">
        <v>9040</v>
      </c>
      <c r="W2017" s="9" t="s">
        <v>9041</v>
      </c>
      <c r="X2017" s="9" t="s">
        <v>9042</v>
      </c>
      <c r="Y2017" s="24">
        <v>42098.0</v>
      </c>
      <c r="Z2017" s="9">
        <v>1.0</v>
      </c>
      <c r="AA2017" s="9" t="s">
        <v>52</v>
      </c>
    </row>
    <row r="2018">
      <c r="A2018" s="23">
        <v>42102.068654814815</v>
      </c>
      <c r="B2018" s="24">
        <v>41897.0</v>
      </c>
      <c r="C2018" s="9" t="s">
        <v>773</v>
      </c>
      <c r="D2018" s="9" t="s">
        <v>9043</v>
      </c>
      <c r="E2018" s="9" t="s">
        <v>9044</v>
      </c>
      <c r="F2018" s="9" t="s">
        <v>9045</v>
      </c>
      <c r="G2018" s="9" t="s">
        <v>9046</v>
      </c>
      <c r="H2018" s="9">
        <v>22.0</v>
      </c>
      <c r="I2018" s="9" t="s">
        <v>58</v>
      </c>
      <c r="J2018" s="9" t="s">
        <v>40</v>
      </c>
      <c r="K2018" s="9" t="s">
        <v>41</v>
      </c>
      <c r="L2018" s="9">
        <v>6.0</v>
      </c>
      <c r="M2018" s="9" t="s">
        <v>42</v>
      </c>
      <c r="N2018" s="9" t="s">
        <v>60</v>
      </c>
      <c r="O2018" s="9" t="s">
        <v>9047</v>
      </c>
      <c r="P2018" s="9" t="s">
        <v>9048</v>
      </c>
      <c r="Q2018" s="21" t="s">
        <v>9049</v>
      </c>
      <c r="R2018" s="9" t="s">
        <v>918</v>
      </c>
      <c r="S2018" s="9" t="s">
        <v>50</v>
      </c>
      <c r="T2018" s="9">
        <v>1.0</v>
      </c>
      <c r="U2018" s="9" t="s">
        <v>66</v>
      </c>
      <c r="Y2018" s="24">
        <v>41892.0</v>
      </c>
      <c r="Z2018" s="9">
        <v>1.0</v>
      </c>
      <c r="AA2018" s="9" t="s">
        <v>685</v>
      </c>
    </row>
    <row r="2019">
      <c r="A2019" s="23">
        <v>42102.49299127315</v>
      </c>
      <c r="B2019" s="24">
        <v>41129.0</v>
      </c>
      <c r="C2019" s="9" t="s">
        <v>766</v>
      </c>
      <c r="D2019" s="9" t="s">
        <v>5908</v>
      </c>
      <c r="E2019" s="9" t="s">
        <v>5909</v>
      </c>
      <c r="F2019" s="9" t="s">
        <v>7008</v>
      </c>
      <c r="G2019" s="9" t="s">
        <v>7010</v>
      </c>
      <c r="H2019" s="9">
        <v>31.0</v>
      </c>
      <c r="I2019" s="9" t="s">
        <v>58</v>
      </c>
      <c r="J2019" s="9" t="s">
        <v>40</v>
      </c>
      <c r="K2019" s="9" t="s">
        <v>59</v>
      </c>
      <c r="L2019" s="9">
        <v>3.0</v>
      </c>
      <c r="M2019" s="9" t="s">
        <v>42</v>
      </c>
      <c r="N2019" s="9" t="s">
        <v>60</v>
      </c>
      <c r="O2019" s="9" t="s">
        <v>159</v>
      </c>
      <c r="P2019" s="9" t="s">
        <v>7011</v>
      </c>
      <c r="Q2019" s="21" t="s">
        <v>7012</v>
      </c>
      <c r="S2019" s="9" t="s">
        <v>50</v>
      </c>
      <c r="T2019" s="9">
        <v>3.0</v>
      </c>
      <c r="U2019" s="9" t="s">
        <v>51</v>
      </c>
      <c r="Y2019" s="24">
        <v>41129.0</v>
      </c>
      <c r="Z2019" s="9">
        <v>1.0</v>
      </c>
      <c r="AA2019" s="9" t="s">
        <v>52</v>
      </c>
    </row>
    <row r="2020">
      <c r="A2020" s="23">
        <v>42102.509131921295</v>
      </c>
      <c r="B2020" s="24">
        <v>42101.0</v>
      </c>
      <c r="C2020" s="9" t="s">
        <v>300</v>
      </c>
      <c r="D2020" s="9" t="s">
        <v>9050</v>
      </c>
      <c r="E2020" s="9" t="s">
        <v>9051</v>
      </c>
      <c r="F2020" s="9" t="s">
        <v>9052</v>
      </c>
      <c r="G2020" s="9" t="s">
        <v>9053</v>
      </c>
      <c r="H2020" s="9">
        <v>24.0</v>
      </c>
      <c r="I2020" s="9" t="s">
        <v>58</v>
      </c>
      <c r="J2020" s="9" t="s">
        <v>40</v>
      </c>
      <c r="K2020" s="9" t="s">
        <v>41</v>
      </c>
      <c r="M2020" s="9" t="s">
        <v>42</v>
      </c>
      <c r="N2020" s="9" t="s">
        <v>59</v>
      </c>
      <c r="O2020" s="9" t="s">
        <v>59</v>
      </c>
      <c r="P2020" s="9" t="s">
        <v>9054</v>
      </c>
      <c r="Q2020" s="21" t="s">
        <v>9055</v>
      </c>
      <c r="S2020" s="9" t="s">
        <v>50</v>
      </c>
      <c r="T2020" s="9">
        <v>2.0</v>
      </c>
      <c r="U2020" s="9" t="s">
        <v>51</v>
      </c>
      <c r="Y2020" s="24">
        <v>41983.0</v>
      </c>
      <c r="Z2020" s="9">
        <v>1.0</v>
      </c>
      <c r="AA2020" s="9" t="s">
        <v>52</v>
      </c>
    </row>
    <row r="2021">
      <c r="A2021" s="23">
        <v>42102.611190682874</v>
      </c>
      <c r="B2021" s="24">
        <v>40702.0</v>
      </c>
      <c r="C2021" s="9" t="s">
        <v>101</v>
      </c>
      <c r="D2021" s="9" t="s">
        <v>2760</v>
      </c>
      <c r="E2021" s="9" t="s">
        <v>2761</v>
      </c>
      <c r="F2021" s="9" t="s">
        <v>2763</v>
      </c>
      <c r="G2021" s="9" t="s">
        <v>2764</v>
      </c>
      <c r="H2021" s="9">
        <v>34.0</v>
      </c>
      <c r="I2021" s="9" t="s">
        <v>58</v>
      </c>
      <c r="J2021" s="9" t="s">
        <v>59</v>
      </c>
      <c r="K2021" s="9" t="s">
        <v>109</v>
      </c>
      <c r="L2021" s="9">
        <v>11.0</v>
      </c>
      <c r="M2021" s="9" t="s">
        <v>42</v>
      </c>
      <c r="N2021" s="9" t="s">
        <v>59</v>
      </c>
      <c r="O2021" s="9" t="s">
        <v>190</v>
      </c>
      <c r="P2021" s="9" t="s">
        <v>2768</v>
      </c>
      <c r="Q2021" s="21" t="s">
        <v>2769</v>
      </c>
      <c r="R2021" s="9" t="s">
        <v>2770</v>
      </c>
      <c r="S2021" s="9" t="s">
        <v>50</v>
      </c>
      <c r="T2021" s="9">
        <v>1.0</v>
      </c>
      <c r="U2021" s="9" t="s">
        <v>51</v>
      </c>
      <c r="Y2021" s="24">
        <v>40705.0</v>
      </c>
      <c r="Z2021" s="9">
        <v>1.0</v>
      </c>
      <c r="AA2021" s="9" t="s">
        <v>52</v>
      </c>
    </row>
    <row r="2022">
      <c r="A2022" s="23">
        <v>42102.62137496528</v>
      </c>
      <c r="B2022" s="24">
        <v>41314.0</v>
      </c>
      <c r="C2022" s="9" t="s">
        <v>237</v>
      </c>
      <c r="E2022" s="9" t="s">
        <v>2306</v>
      </c>
      <c r="F2022" s="9" t="s">
        <v>537</v>
      </c>
      <c r="G2022" s="9" t="s">
        <v>8061</v>
      </c>
      <c r="H2022" s="9">
        <v>16.0</v>
      </c>
      <c r="I2022" s="9" t="s">
        <v>58</v>
      </c>
      <c r="J2022" s="9" t="s">
        <v>40</v>
      </c>
      <c r="K2022" s="9" t="s">
        <v>41</v>
      </c>
      <c r="L2022" s="9">
        <v>7.0</v>
      </c>
      <c r="M2022" s="9" t="s">
        <v>42</v>
      </c>
      <c r="N2022" s="9" t="s">
        <v>59</v>
      </c>
      <c r="O2022" s="9" t="s">
        <v>78</v>
      </c>
      <c r="P2022" s="9" t="s">
        <v>8063</v>
      </c>
      <c r="Q2022" s="21" t="s">
        <v>8064</v>
      </c>
      <c r="R2022" s="9" t="s">
        <v>8066</v>
      </c>
      <c r="S2022" s="9" t="s">
        <v>50</v>
      </c>
      <c r="T2022" s="9">
        <v>1.0</v>
      </c>
      <c r="U2022" s="9" t="s">
        <v>51</v>
      </c>
      <c r="Y2022" s="24">
        <v>41342.0</v>
      </c>
      <c r="Z2022" s="9">
        <v>1.0</v>
      </c>
      <c r="AA2022" s="9" t="s">
        <v>52</v>
      </c>
    </row>
    <row r="2023">
      <c r="A2023" s="23">
        <v>42102.68239364583</v>
      </c>
      <c r="B2023" s="24">
        <v>41612.0</v>
      </c>
      <c r="C2023" s="9" t="s">
        <v>293</v>
      </c>
      <c r="D2023" s="9" t="s">
        <v>2731</v>
      </c>
      <c r="E2023" s="9" t="s">
        <v>8883</v>
      </c>
      <c r="F2023" s="9" t="s">
        <v>8884</v>
      </c>
      <c r="G2023" s="9" t="s">
        <v>8885</v>
      </c>
      <c r="H2023" s="9">
        <v>74.0</v>
      </c>
      <c r="I2023" s="9" t="s">
        <v>58</v>
      </c>
      <c r="J2023" s="9" t="s">
        <v>40</v>
      </c>
      <c r="K2023" s="9" t="s">
        <v>59</v>
      </c>
      <c r="L2023" s="9">
        <v>1.0</v>
      </c>
      <c r="M2023" s="9" t="s">
        <v>42</v>
      </c>
      <c r="N2023" s="9" t="s">
        <v>60</v>
      </c>
      <c r="O2023" s="9" t="s">
        <v>1434</v>
      </c>
      <c r="P2023" s="9" t="s">
        <v>8886</v>
      </c>
      <c r="Q2023" s="21" t="s">
        <v>8887</v>
      </c>
      <c r="R2023" s="9" t="s">
        <v>59</v>
      </c>
      <c r="S2023" s="9" t="s">
        <v>50</v>
      </c>
      <c r="T2023" s="9">
        <v>2.0</v>
      </c>
      <c r="U2023" s="9" t="s">
        <v>206</v>
      </c>
      <c r="V2023" s="9" t="s">
        <v>8888</v>
      </c>
      <c r="W2023" s="9" t="s">
        <v>8889</v>
      </c>
      <c r="Y2023" s="24">
        <v>41612.0</v>
      </c>
      <c r="Z2023" s="9">
        <v>1.0</v>
      </c>
      <c r="AA2023" s="9" t="s">
        <v>52</v>
      </c>
    </row>
    <row r="2024">
      <c r="A2024" s="23">
        <v>42102.68556958333</v>
      </c>
      <c r="B2024" s="24">
        <v>41350.0</v>
      </c>
      <c r="C2024" s="9" t="s">
        <v>121</v>
      </c>
      <c r="D2024" s="9" t="s">
        <v>1870</v>
      </c>
      <c r="E2024" s="9" t="s">
        <v>5417</v>
      </c>
      <c r="F2024" s="9" t="s">
        <v>5418</v>
      </c>
      <c r="G2024" s="9" t="s">
        <v>8333</v>
      </c>
      <c r="H2024" s="9">
        <v>22.0</v>
      </c>
      <c r="I2024" s="9" t="s">
        <v>58</v>
      </c>
      <c r="J2024" s="9" t="s">
        <v>40</v>
      </c>
      <c r="K2024" s="9" t="s">
        <v>59</v>
      </c>
      <c r="L2024" s="9">
        <v>4.0</v>
      </c>
      <c r="M2024" s="9" t="s">
        <v>42</v>
      </c>
      <c r="N2024" s="9" t="s">
        <v>60</v>
      </c>
      <c r="O2024" s="9" t="s">
        <v>78</v>
      </c>
      <c r="P2024" s="9" t="s">
        <v>8334</v>
      </c>
      <c r="Q2024" s="21" t="s">
        <v>8335</v>
      </c>
      <c r="R2024" s="9" t="s">
        <v>59</v>
      </c>
      <c r="S2024" s="9" t="s">
        <v>50</v>
      </c>
      <c r="T2024" s="9">
        <v>4.0</v>
      </c>
      <c r="U2024" s="9" t="s">
        <v>66</v>
      </c>
      <c r="Y2024" s="24">
        <v>41350.0</v>
      </c>
      <c r="Z2024" s="9">
        <v>1.0</v>
      </c>
      <c r="AA2024" s="9" t="s">
        <v>685</v>
      </c>
    </row>
    <row r="2025">
      <c r="A2025" s="23">
        <v>42102.734364085656</v>
      </c>
      <c r="B2025" s="24">
        <v>40982.0</v>
      </c>
      <c r="C2025" s="9" t="s">
        <v>237</v>
      </c>
      <c r="D2025" s="9" t="s">
        <v>2306</v>
      </c>
      <c r="E2025" s="9" t="s">
        <v>6452</v>
      </c>
      <c r="F2025" s="9" t="s">
        <v>537</v>
      </c>
      <c r="G2025" s="9" t="s">
        <v>6453</v>
      </c>
      <c r="H2025" s="9">
        <v>23.0</v>
      </c>
      <c r="I2025" s="9" t="s">
        <v>39</v>
      </c>
      <c r="J2025" s="9" t="s">
        <v>40</v>
      </c>
      <c r="K2025" s="9" t="s">
        <v>41</v>
      </c>
      <c r="L2025" s="9">
        <v>1.0</v>
      </c>
      <c r="M2025" s="9" t="s">
        <v>42</v>
      </c>
      <c r="N2025" s="9" t="s">
        <v>43</v>
      </c>
      <c r="O2025" s="9" t="s">
        <v>43</v>
      </c>
      <c r="P2025" s="9" t="s">
        <v>6454</v>
      </c>
      <c r="Q2025" s="21" t="s">
        <v>6455</v>
      </c>
      <c r="R2025" s="9" t="s">
        <v>6456</v>
      </c>
      <c r="S2025" s="9" t="s">
        <v>50</v>
      </c>
      <c r="T2025" s="9">
        <v>1.0</v>
      </c>
      <c r="U2025" s="9" t="s">
        <v>51</v>
      </c>
      <c r="Y2025" s="24">
        <v>41074.0</v>
      </c>
      <c r="Z2025" s="9">
        <v>2.0</v>
      </c>
      <c r="AA2025" s="9" t="s">
        <v>52</v>
      </c>
    </row>
    <row r="2026">
      <c r="A2026" s="23">
        <v>42102.74065509259</v>
      </c>
      <c r="B2026" s="24" t="s">
        <v>9056</v>
      </c>
      <c r="C2026" s="9" t="s">
        <v>34</v>
      </c>
      <c r="D2026" s="9" t="s">
        <v>35</v>
      </c>
      <c r="E2026" s="9" t="s">
        <v>36</v>
      </c>
      <c r="F2026" s="9" t="s">
        <v>37</v>
      </c>
      <c r="G2026" s="9" t="s">
        <v>38</v>
      </c>
      <c r="H2026" s="9">
        <v>22.0</v>
      </c>
      <c r="I2026" s="9" t="s">
        <v>39</v>
      </c>
      <c r="J2026" s="9" t="s">
        <v>40</v>
      </c>
      <c r="K2026" s="9" t="s">
        <v>41</v>
      </c>
      <c r="L2026" s="9">
        <v>1.0</v>
      </c>
      <c r="M2026" s="9" t="s">
        <v>42</v>
      </c>
      <c r="N2026" s="9" t="s">
        <v>43</v>
      </c>
      <c r="O2026" s="9" t="s">
        <v>43</v>
      </c>
      <c r="P2026" s="9" t="s">
        <v>44</v>
      </c>
      <c r="Q2026" s="21" t="s">
        <v>45</v>
      </c>
      <c r="R2026" s="9" t="s">
        <v>49</v>
      </c>
      <c r="S2026" s="9" t="s">
        <v>50</v>
      </c>
      <c r="T2026" s="9">
        <v>1.0</v>
      </c>
      <c r="U2026" s="9" t="s">
        <v>51</v>
      </c>
      <c r="Y2026" s="24">
        <v>40989.0</v>
      </c>
      <c r="Z2026" s="9">
        <v>2.0</v>
      </c>
      <c r="AA2026" s="9" t="s">
        <v>52</v>
      </c>
    </row>
    <row r="2027">
      <c r="A2027" s="23">
        <v>42102.748709004634</v>
      </c>
      <c r="B2027" s="24">
        <v>42102.0</v>
      </c>
      <c r="C2027" s="9" t="s">
        <v>101</v>
      </c>
      <c r="D2027" s="9" t="s">
        <v>5257</v>
      </c>
      <c r="E2027" s="9" t="s">
        <v>1240</v>
      </c>
      <c r="F2027" s="9" t="s">
        <v>4877</v>
      </c>
      <c r="G2027" s="9" t="s">
        <v>9057</v>
      </c>
      <c r="H2027" s="9">
        <v>31.0</v>
      </c>
      <c r="I2027" s="9" t="s">
        <v>58</v>
      </c>
      <c r="J2027" s="9" t="s">
        <v>40</v>
      </c>
      <c r="K2027" s="9" t="s">
        <v>59</v>
      </c>
      <c r="M2027" s="9" t="s">
        <v>42</v>
      </c>
      <c r="N2027" s="9" t="s">
        <v>60</v>
      </c>
      <c r="O2027" s="9" t="s">
        <v>78</v>
      </c>
      <c r="P2027" s="9" t="s">
        <v>9058</v>
      </c>
      <c r="Q2027" s="21" t="s">
        <v>9059</v>
      </c>
      <c r="S2027" s="9" t="s">
        <v>50</v>
      </c>
      <c r="U2027" s="9" t="s">
        <v>51</v>
      </c>
      <c r="Y2027" s="24">
        <v>42099.0</v>
      </c>
      <c r="Z2027" s="9">
        <v>1.0</v>
      </c>
      <c r="AA2027" s="9" t="s">
        <v>52</v>
      </c>
    </row>
    <row r="2028">
      <c r="A2028" s="23">
        <v>42102.76618103009</v>
      </c>
      <c r="B2028" s="24">
        <v>42102.0</v>
      </c>
      <c r="C2028" s="9" t="s">
        <v>2190</v>
      </c>
      <c r="D2028" s="9" t="s">
        <v>2191</v>
      </c>
      <c r="E2028" s="9" t="s">
        <v>2191</v>
      </c>
      <c r="F2028" s="9" t="s">
        <v>9060</v>
      </c>
      <c r="H2028" s="9">
        <v>40.0</v>
      </c>
      <c r="I2028" s="9" t="s">
        <v>39</v>
      </c>
      <c r="J2028" s="9" t="s">
        <v>59</v>
      </c>
      <c r="K2028" s="9" t="s">
        <v>59</v>
      </c>
      <c r="M2028" s="9" t="s">
        <v>77</v>
      </c>
      <c r="N2028" s="9" t="s">
        <v>43</v>
      </c>
      <c r="O2028" s="9" t="s">
        <v>43</v>
      </c>
      <c r="P2028" s="9" t="s">
        <v>9061</v>
      </c>
      <c r="Q2028" s="21" t="s">
        <v>9062</v>
      </c>
      <c r="R2028" s="9" t="s">
        <v>9063</v>
      </c>
      <c r="S2028" s="9" t="s">
        <v>50</v>
      </c>
      <c r="U2028" s="9" t="s">
        <v>51</v>
      </c>
      <c r="Y2028" s="24">
        <v>42099.0</v>
      </c>
      <c r="Z2028" s="9">
        <v>2.0</v>
      </c>
      <c r="AA2028" s="9" t="s">
        <v>685</v>
      </c>
    </row>
    <row r="2029">
      <c r="A2029" s="23">
        <v>42102.776329768516</v>
      </c>
      <c r="B2029" s="24">
        <v>41430.0</v>
      </c>
      <c r="C2029" s="9" t="s">
        <v>85</v>
      </c>
      <c r="D2029" s="9" t="s">
        <v>2731</v>
      </c>
      <c r="E2029" s="9" t="s">
        <v>6324</v>
      </c>
      <c r="F2029" s="9" t="s">
        <v>8426</v>
      </c>
      <c r="G2029" s="9" t="s">
        <v>8427</v>
      </c>
      <c r="H2029" s="9">
        <v>32.0</v>
      </c>
      <c r="I2029" s="9" t="s">
        <v>58</v>
      </c>
      <c r="J2029" s="9" t="s">
        <v>90</v>
      </c>
      <c r="K2029" s="9" t="s">
        <v>59</v>
      </c>
      <c r="L2029" s="9">
        <v>3.0</v>
      </c>
      <c r="M2029" s="9" t="s">
        <v>42</v>
      </c>
      <c r="N2029" s="9" t="s">
        <v>60</v>
      </c>
      <c r="O2029" s="9" t="s">
        <v>78</v>
      </c>
      <c r="P2029" s="9" t="s">
        <v>8428</v>
      </c>
      <c r="Q2029" s="21" t="s">
        <v>8429</v>
      </c>
      <c r="S2029" s="9" t="s">
        <v>50</v>
      </c>
      <c r="T2029" s="9">
        <v>4.0</v>
      </c>
      <c r="U2029" s="9" t="s">
        <v>51</v>
      </c>
      <c r="Y2029" s="24">
        <v>41430.0</v>
      </c>
      <c r="Z2029" s="9">
        <v>1.0</v>
      </c>
      <c r="AA2029" s="9" t="s">
        <v>52</v>
      </c>
    </row>
    <row r="2030">
      <c r="A2030" s="23">
        <v>42102.77729203703</v>
      </c>
      <c r="B2030" s="24">
        <v>41430.0</v>
      </c>
      <c r="C2030" s="9" t="s">
        <v>85</v>
      </c>
      <c r="D2030" s="9" t="s">
        <v>2731</v>
      </c>
      <c r="E2030" s="9" t="s">
        <v>6324</v>
      </c>
      <c r="F2030" s="9" t="s">
        <v>8426</v>
      </c>
      <c r="G2030" s="9" t="s">
        <v>8427</v>
      </c>
      <c r="H2030" s="9">
        <v>32.0</v>
      </c>
      <c r="I2030" s="9" t="s">
        <v>58</v>
      </c>
      <c r="J2030" s="9" t="s">
        <v>90</v>
      </c>
      <c r="K2030" s="9" t="s">
        <v>59</v>
      </c>
      <c r="L2030" s="9">
        <v>3.0</v>
      </c>
      <c r="M2030" s="9" t="s">
        <v>42</v>
      </c>
      <c r="N2030" s="9" t="s">
        <v>60</v>
      </c>
      <c r="O2030" s="9" t="s">
        <v>78</v>
      </c>
      <c r="P2030" s="9" t="s">
        <v>8428</v>
      </c>
      <c r="Q2030" s="21" t="s">
        <v>8429</v>
      </c>
      <c r="S2030" s="9" t="s">
        <v>50</v>
      </c>
      <c r="T2030" s="9">
        <v>4.0</v>
      </c>
      <c r="U2030" s="9" t="s">
        <v>51</v>
      </c>
      <c r="Y2030" s="24">
        <v>41430.0</v>
      </c>
      <c r="Z2030" s="9">
        <v>1.0</v>
      </c>
      <c r="AA2030" s="9" t="s">
        <v>52</v>
      </c>
    </row>
    <row r="2031">
      <c r="A2031" s="23">
        <v>42102.78342958333</v>
      </c>
      <c r="B2031" s="24">
        <v>41430.0</v>
      </c>
      <c r="C2031" s="9" t="s">
        <v>101</v>
      </c>
      <c r="D2031" s="9" t="s">
        <v>337</v>
      </c>
      <c r="E2031" s="9" t="s">
        <v>8430</v>
      </c>
      <c r="F2031" s="9" t="s">
        <v>491</v>
      </c>
      <c r="G2031" s="9" t="s">
        <v>8431</v>
      </c>
      <c r="H2031" s="9">
        <v>37.0</v>
      </c>
      <c r="I2031" s="9" t="s">
        <v>58</v>
      </c>
      <c r="J2031" s="9" t="s">
        <v>90</v>
      </c>
      <c r="K2031" s="9" t="s">
        <v>59</v>
      </c>
      <c r="M2031" s="9" t="s">
        <v>42</v>
      </c>
      <c r="N2031" s="9" t="s">
        <v>60</v>
      </c>
      <c r="O2031" s="9" t="s">
        <v>8432</v>
      </c>
      <c r="P2031" s="9" t="s">
        <v>8433</v>
      </c>
      <c r="Q2031" s="21" t="s">
        <v>8434</v>
      </c>
      <c r="S2031" s="9" t="s">
        <v>50</v>
      </c>
      <c r="T2031" s="9">
        <v>4.0</v>
      </c>
      <c r="U2031" s="9" t="s">
        <v>51</v>
      </c>
      <c r="Y2031" s="24">
        <v>41430.0</v>
      </c>
      <c r="Z2031" s="9">
        <v>4.0</v>
      </c>
      <c r="AA2031" s="9" t="s">
        <v>685</v>
      </c>
    </row>
    <row r="2032">
      <c r="A2032" s="23">
        <v>42102.82403123843</v>
      </c>
      <c r="B2032" s="24">
        <v>42082.0</v>
      </c>
      <c r="C2032" s="9" t="s">
        <v>121</v>
      </c>
      <c r="D2032" s="9" t="s">
        <v>1870</v>
      </c>
      <c r="E2032" s="9" t="s">
        <v>130</v>
      </c>
      <c r="F2032" s="9" t="s">
        <v>6906</v>
      </c>
      <c r="G2032" s="9" t="s">
        <v>6284</v>
      </c>
      <c r="H2032" s="9">
        <v>18.0</v>
      </c>
      <c r="I2032" s="9" t="s">
        <v>58</v>
      </c>
      <c r="J2032" s="9" t="s">
        <v>40</v>
      </c>
      <c r="K2032" s="9" t="s">
        <v>41</v>
      </c>
      <c r="L2032" s="9">
        <v>1.0</v>
      </c>
      <c r="M2032" s="9" t="s">
        <v>42</v>
      </c>
      <c r="N2032" s="9" t="s">
        <v>43</v>
      </c>
      <c r="O2032" s="9" t="s">
        <v>43</v>
      </c>
      <c r="P2032" s="9" t="s">
        <v>9064</v>
      </c>
      <c r="Q2032" s="21" t="s">
        <v>9065</v>
      </c>
      <c r="R2032" s="9" t="s">
        <v>5317</v>
      </c>
      <c r="S2032" s="9" t="s">
        <v>50</v>
      </c>
      <c r="T2032" s="9">
        <v>1.0</v>
      </c>
      <c r="U2032" s="9" t="s">
        <v>51</v>
      </c>
      <c r="Y2032" s="24">
        <v>42082.0</v>
      </c>
      <c r="Z2032" s="9">
        <v>1.0</v>
      </c>
      <c r="AA2032" s="9" t="s">
        <v>52</v>
      </c>
    </row>
    <row r="2033">
      <c r="A2033" s="23">
        <v>42102.82610252315</v>
      </c>
      <c r="B2033" s="24">
        <v>40999.0</v>
      </c>
      <c r="C2033" s="9" t="s">
        <v>261</v>
      </c>
      <c r="E2033" s="9" t="s">
        <v>6498</v>
      </c>
      <c r="F2033" s="9" t="s">
        <v>843</v>
      </c>
      <c r="G2033" s="9" t="s">
        <v>6486</v>
      </c>
      <c r="H2033" s="9">
        <v>29.0</v>
      </c>
      <c r="I2033" s="9" t="s">
        <v>58</v>
      </c>
      <c r="J2033" s="9" t="s">
        <v>59</v>
      </c>
      <c r="K2033" s="9" t="s">
        <v>59</v>
      </c>
      <c r="M2033" s="9" t="s">
        <v>42</v>
      </c>
      <c r="N2033" s="9" t="s">
        <v>60</v>
      </c>
      <c r="O2033" s="9" t="s">
        <v>190</v>
      </c>
      <c r="P2033" s="9" t="s">
        <v>6499</v>
      </c>
      <c r="Q2033" s="21" t="s">
        <v>6492</v>
      </c>
      <c r="S2033" s="9" t="s">
        <v>50</v>
      </c>
      <c r="T2033" s="9">
        <v>1.0</v>
      </c>
      <c r="U2033" s="9" t="s">
        <v>51</v>
      </c>
      <c r="Y2033" s="24">
        <v>40999.0</v>
      </c>
      <c r="Z2033" s="9">
        <v>1.0</v>
      </c>
      <c r="AA2033" s="9" t="s">
        <v>52</v>
      </c>
    </row>
    <row r="2034">
      <c r="A2034" s="23">
        <v>42102.83024490741</v>
      </c>
      <c r="B2034" s="24">
        <v>41121.0</v>
      </c>
      <c r="C2034" s="9" t="s">
        <v>418</v>
      </c>
      <c r="E2034" s="9" t="s">
        <v>3796</v>
      </c>
      <c r="F2034" s="9" t="s">
        <v>3797</v>
      </c>
      <c r="I2034" s="9" t="s">
        <v>58</v>
      </c>
      <c r="J2034" s="9" t="s">
        <v>59</v>
      </c>
      <c r="K2034" s="9" t="s">
        <v>59</v>
      </c>
      <c r="L2034" s="9">
        <v>3.0</v>
      </c>
      <c r="M2034" s="9" t="s">
        <v>42</v>
      </c>
      <c r="N2034" s="9" t="s">
        <v>60</v>
      </c>
      <c r="O2034" s="9" t="s">
        <v>78</v>
      </c>
      <c r="P2034" s="9" t="s">
        <v>6916</v>
      </c>
      <c r="Q2034" s="21" t="s">
        <v>6917</v>
      </c>
      <c r="S2034" s="9" t="s">
        <v>50</v>
      </c>
      <c r="T2034" s="9">
        <v>3.0</v>
      </c>
      <c r="U2034" s="9" t="s">
        <v>51</v>
      </c>
      <c r="Y2034" s="24">
        <v>41121.0</v>
      </c>
      <c r="Z2034" s="9">
        <v>1.0</v>
      </c>
      <c r="AA2034" s="9" t="s">
        <v>685</v>
      </c>
    </row>
    <row r="2035">
      <c r="A2035" s="23">
        <v>42102.84077106482</v>
      </c>
      <c r="B2035" s="24">
        <v>41965.0</v>
      </c>
      <c r="C2035" s="9" t="s">
        <v>121</v>
      </c>
      <c r="D2035" s="9" t="s">
        <v>1870</v>
      </c>
      <c r="E2035" s="9" t="s">
        <v>130</v>
      </c>
      <c r="F2035" s="9" t="s">
        <v>6906</v>
      </c>
      <c r="G2035" s="9" t="s">
        <v>9066</v>
      </c>
      <c r="H2035" s="9">
        <v>12.0</v>
      </c>
      <c r="I2035" s="9" t="s">
        <v>58</v>
      </c>
      <c r="J2035" s="9" t="s">
        <v>40</v>
      </c>
      <c r="K2035" s="9" t="s">
        <v>41</v>
      </c>
      <c r="L2035" s="9">
        <v>2.0</v>
      </c>
      <c r="M2035" s="9" t="s">
        <v>42</v>
      </c>
      <c r="N2035" s="9" t="s">
        <v>60</v>
      </c>
      <c r="O2035" s="9" t="s">
        <v>341</v>
      </c>
      <c r="P2035" s="9" t="s">
        <v>9067</v>
      </c>
      <c r="Q2035" s="21" t="s">
        <v>9068</v>
      </c>
      <c r="R2035" s="9" t="s">
        <v>9069</v>
      </c>
      <c r="S2035" s="9" t="s">
        <v>50</v>
      </c>
      <c r="T2035" s="9">
        <v>1.0</v>
      </c>
      <c r="U2035" s="9" t="s">
        <v>51</v>
      </c>
      <c r="Y2035" s="24">
        <v>41965.0</v>
      </c>
      <c r="Z2035" s="9">
        <v>1.0</v>
      </c>
      <c r="AA2035" s="9" t="s">
        <v>685</v>
      </c>
    </row>
    <row r="2036">
      <c r="A2036" s="23">
        <v>42102.85425967592</v>
      </c>
      <c r="B2036" s="24">
        <v>41098.0</v>
      </c>
      <c r="C2036" s="9" t="s">
        <v>897</v>
      </c>
      <c r="D2036" s="9" t="s">
        <v>1350</v>
      </c>
      <c r="E2036" s="9" t="s">
        <v>6790</v>
      </c>
      <c r="F2036" s="9" t="s">
        <v>1188</v>
      </c>
      <c r="G2036" s="9" t="s">
        <v>6791</v>
      </c>
      <c r="H2036" s="9">
        <v>42.0</v>
      </c>
      <c r="I2036" s="9" t="s">
        <v>58</v>
      </c>
      <c r="J2036" s="9" t="s">
        <v>90</v>
      </c>
      <c r="K2036" s="9" t="s">
        <v>59</v>
      </c>
      <c r="L2036" s="9">
        <v>2.0</v>
      </c>
      <c r="M2036" s="9" t="s">
        <v>77</v>
      </c>
      <c r="N2036" s="9" t="s">
        <v>60</v>
      </c>
      <c r="O2036" s="9" t="s">
        <v>474</v>
      </c>
      <c r="P2036" s="9" t="s">
        <v>6792</v>
      </c>
      <c r="Q2036" s="21" t="s">
        <v>6793</v>
      </c>
      <c r="R2036" s="9" t="s">
        <v>6798</v>
      </c>
      <c r="S2036" s="9" t="s">
        <v>50</v>
      </c>
      <c r="T2036" s="9">
        <v>5.0</v>
      </c>
      <c r="U2036" s="9" t="s">
        <v>206</v>
      </c>
      <c r="V2036" s="9" t="s">
        <v>6799</v>
      </c>
      <c r="W2036" s="9" t="s">
        <v>6800</v>
      </c>
      <c r="X2036" s="9" t="s">
        <v>6801</v>
      </c>
      <c r="Y2036" s="24">
        <v>41098.0</v>
      </c>
      <c r="Z2036" s="9">
        <v>1.0</v>
      </c>
      <c r="AA2036" s="9" t="s">
        <v>52</v>
      </c>
    </row>
    <row r="2037">
      <c r="A2037" s="23">
        <v>42102.85835694444</v>
      </c>
      <c r="B2037" s="24">
        <v>41098.0</v>
      </c>
      <c r="C2037" s="9" t="s">
        <v>34</v>
      </c>
      <c r="D2037" s="9" t="s">
        <v>276</v>
      </c>
      <c r="E2037" s="9" t="s">
        <v>36</v>
      </c>
      <c r="F2037" s="9" t="s">
        <v>297</v>
      </c>
      <c r="G2037" s="9" t="s">
        <v>6804</v>
      </c>
      <c r="H2037" s="9">
        <v>19.0</v>
      </c>
      <c r="I2037" s="9" t="s">
        <v>58</v>
      </c>
      <c r="J2037" s="9" t="s">
        <v>40</v>
      </c>
      <c r="K2037" s="9" t="s">
        <v>59</v>
      </c>
      <c r="M2037" s="9" t="s">
        <v>42</v>
      </c>
      <c r="N2037" s="9" t="s">
        <v>60</v>
      </c>
      <c r="O2037" s="9" t="s">
        <v>78</v>
      </c>
      <c r="P2037" s="9" t="s">
        <v>6807</v>
      </c>
      <c r="Q2037" s="21" t="s">
        <v>6808</v>
      </c>
      <c r="S2037" s="9" t="s">
        <v>50</v>
      </c>
      <c r="T2037" s="9">
        <v>3.0</v>
      </c>
      <c r="U2037" s="9" t="s">
        <v>66</v>
      </c>
      <c r="Y2037" s="24">
        <v>41098.0</v>
      </c>
      <c r="Z2037" s="9">
        <v>1.0</v>
      </c>
      <c r="AA2037" s="9" t="s">
        <v>685</v>
      </c>
    </row>
    <row r="2038">
      <c r="A2038" s="23">
        <v>42102.90149674768</v>
      </c>
      <c r="B2038" s="24">
        <v>41509.0</v>
      </c>
      <c r="C2038" s="9" t="s">
        <v>34</v>
      </c>
      <c r="D2038" s="9" t="s">
        <v>276</v>
      </c>
      <c r="E2038" s="9" t="s">
        <v>36</v>
      </c>
      <c r="F2038" s="9" t="s">
        <v>297</v>
      </c>
      <c r="G2038" s="9" t="s">
        <v>8652</v>
      </c>
      <c r="H2038" s="9">
        <v>17.0</v>
      </c>
      <c r="I2038" s="9" t="s">
        <v>58</v>
      </c>
      <c r="J2038" s="9" t="s">
        <v>40</v>
      </c>
      <c r="K2038" s="9" t="s">
        <v>41</v>
      </c>
      <c r="M2038" s="9" t="s">
        <v>42</v>
      </c>
      <c r="N2038" s="9" t="s">
        <v>60</v>
      </c>
      <c r="O2038" s="9" t="s">
        <v>78</v>
      </c>
      <c r="P2038" s="9" t="s">
        <v>8653</v>
      </c>
      <c r="Q2038" s="21" t="s">
        <v>8654</v>
      </c>
      <c r="S2038" s="9" t="s">
        <v>50</v>
      </c>
      <c r="T2038" s="9">
        <v>3.0</v>
      </c>
      <c r="U2038" s="9" t="s">
        <v>51</v>
      </c>
      <c r="Y2038" s="24">
        <v>41459.0</v>
      </c>
      <c r="Z2038" s="9">
        <v>1.0</v>
      </c>
      <c r="AA2038" s="9" t="s">
        <v>52</v>
      </c>
    </row>
    <row r="2039">
      <c r="A2039" s="23">
        <v>42102.910392962964</v>
      </c>
      <c r="B2039" s="24">
        <v>41488.0</v>
      </c>
      <c r="C2039" s="9" t="s">
        <v>101</v>
      </c>
      <c r="D2039" s="9" t="s">
        <v>5257</v>
      </c>
      <c r="E2039" s="9" t="s">
        <v>957</v>
      </c>
      <c r="F2039" s="9" t="s">
        <v>1971</v>
      </c>
      <c r="G2039" s="9" t="s">
        <v>8623</v>
      </c>
      <c r="H2039" s="9">
        <v>22.0</v>
      </c>
      <c r="I2039" s="9" t="s">
        <v>58</v>
      </c>
      <c r="J2039" s="9" t="s">
        <v>59</v>
      </c>
      <c r="K2039" s="9" t="s">
        <v>109</v>
      </c>
      <c r="L2039" s="9">
        <v>1.0</v>
      </c>
      <c r="M2039" s="9" t="s">
        <v>42</v>
      </c>
      <c r="N2039" s="9" t="s">
        <v>43</v>
      </c>
      <c r="O2039" s="9" t="s">
        <v>43</v>
      </c>
      <c r="P2039" s="9" t="s">
        <v>8624</v>
      </c>
      <c r="Q2039" s="21" t="s">
        <v>8625</v>
      </c>
      <c r="S2039" s="9" t="s">
        <v>50</v>
      </c>
      <c r="T2039" s="9">
        <v>1.0</v>
      </c>
      <c r="U2039" s="9" t="s">
        <v>51</v>
      </c>
      <c r="Y2039" s="24">
        <v>41488.0</v>
      </c>
      <c r="Z2039" s="9">
        <v>1.0</v>
      </c>
      <c r="AA2039" s="9" t="s">
        <v>52</v>
      </c>
    </row>
    <row r="2040">
      <c r="A2040" s="23">
        <v>42102.9430794213</v>
      </c>
      <c r="B2040" s="24">
        <v>42018.0</v>
      </c>
      <c r="C2040" s="9" t="s">
        <v>402</v>
      </c>
      <c r="E2040" s="9" t="s">
        <v>9070</v>
      </c>
      <c r="F2040" s="9" t="s">
        <v>9071</v>
      </c>
      <c r="G2040" s="9" t="s">
        <v>9072</v>
      </c>
      <c r="H2040" s="9">
        <v>24.0</v>
      </c>
      <c r="I2040" s="9" t="s">
        <v>58</v>
      </c>
      <c r="J2040" s="9" t="s">
        <v>40</v>
      </c>
      <c r="K2040" s="9" t="s">
        <v>59</v>
      </c>
      <c r="L2040" s="9">
        <v>1.0</v>
      </c>
      <c r="M2040" s="9" t="s">
        <v>42</v>
      </c>
      <c r="N2040" s="9" t="s">
        <v>43</v>
      </c>
      <c r="O2040" s="9" t="s">
        <v>59</v>
      </c>
      <c r="Q2040" s="21" t="s">
        <v>9073</v>
      </c>
      <c r="S2040" s="9" t="s">
        <v>50</v>
      </c>
      <c r="T2040" s="9">
        <v>2.0</v>
      </c>
      <c r="U2040" s="9" t="s">
        <v>51</v>
      </c>
      <c r="Y2040" s="24">
        <v>42018.0</v>
      </c>
      <c r="Z2040" s="9">
        <v>1.0</v>
      </c>
      <c r="AA2040" s="9" t="s">
        <v>52</v>
      </c>
    </row>
    <row r="2041">
      <c r="A2041" s="23">
        <v>42102.96491305556</v>
      </c>
      <c r="B2041" s="24">
        <v>41886.0</v>
      </c>
      <c r="C2041" s="9" t="s">
        <v>237</v>
      </c>
      <c r="D2041" s="9" t="s">
        <v>9074</v>
      </c>
      <c r="E2041" s="9" t="s">
        <v>9075</v>
      </c>
      <c r="F2041" s="9" t="s">
        <v>2871</v>
      </c>
      <c r="G2041" s="9" t="s">
        <v>9076</v>
      </c>
      <c r="H2041" s="9">
        <v>28.0</v>
      </c>
      <c r="I2041" s="9" t="s">
        <v>58</v>
      </c>
      <c r="J2041" s="9" t="s">
        <v>90</v>
      </c>
      <c r="K2041" s="9" t="s">
        <v>109</v>
      </c>
      <c r="M2041" s="9" t="s">
        <v>77</v>
      </c>
      <c r="N2041" s="9" t="s">
        <v>43</v>
      </c>
      <c r="O2041" s="9" t="s">
        <v>1276</v>
      </c>
      <c r="P2041" s="9" t="s">
        <v>9077</v>
      </c>
      <c r="Q2041" s="21" t="s">
        <v>9078</v>
      </c>
      <c r="S2041" s="9" t="s">
        <v>50</v>
      </c>
      <c r="T2041" s="9">
        <v>4.0</v>
      </c>
      <c r="U2041" s="9" t="s">
        <v>51</v>
      </c>
      <c r="Y2041" s="24">
        <v>41886.0</v>
      </c>
      <c r="Z2041" s="9">
        <v>1.0</v>
      </c>
      <c r="AA2041" s="9" t="s">
        <v>52</v>
      </c>
    </row>
    <row r="2042">
      <c r="A2042" s="23">
        <v>42102.971151516205</v>
      </c>
      <c r="B2042" s="24">
        <v>42073.0</v>
      </c>
      <c r="C2042" s="9" t="s">
        <v>67</v>
      </c>
      <c r="D2042" s="9" t="s">
        <v>286</v>
      </c>
      <c r="E2042" s="9" t="s">
        <v>70</v>
      </c>
      <c r="F2042" s="9" t="s">
        <v>1427</v>
      </c>
      <c r="G2042" s="9" t="s">
        <v>9079</v>
      </c>
      <c r="H2042" s="9">
        <v>34.0</v>
      </c>
      <c r="I2042" s="9" t="s">
        <v>58</v>
      </c>
      <c r="J2042" s="9" t="s">
        <v>40</v>
      </c>
      <c r="K2042" s="9" t="s">
        <v>41</v>
      </c>
      <c r="L2042" s="9">
        <v>2.0</v>
      </c>
      <c r="M2042" s="9" t="s">
        <v>42</v>
      </c>
      <c r="N2042" s="9" t="s">
        <v>43</v>
      </c>
      <c r="O2042" s="9" t="s">
        <v>43</v>
      </c>
      <c r="P2042" s="9" t="s">
        <v>9080</v>
      </c>
      <c r="Q2042" s="21" t="s">
        <v>9081</v>
      </c>
      <c r="R2042" s="9" t="s">
        <v>9082</v>
      </c>
      <c r="S2042" s="9" t="s">
        <v>50</v>
      </c>
      <c r="T2042" s="9">
        <v>1.0</v>
      </c>
      <c r="U2042" s="9" t="s">
        <v>51</v>
      </c>
      <c r="Y2042" s="24">
        <v>42072.0</v>
      </c>
      <c r="Z2042" s="9">
        <v>1.0</v>
      </c>
      <c r="AA2042" s="9" t="s">
        <v>52</v>
      </c>
    </row>
    <row r="2043">
      <c r="A2043" s="23">
        <v>42102.98256076389</v>
      </c>
      <c r="B2043" s="24">
        <v>42010.0</v>
      </c>
      <c r="C2043" s="9" t="s">
        <v>688</v>
      </c>
      <c r="D2043" s="9" t="s">
        <v>9083</v>
      </c>
      <c r="E2043" s="9" t="s">
        <v>9084</v>
      </c>
      <c r="F2043" s="9" t="s">
        <v>9085</v>
      </c>
      <c r="G2043" s="9" t="s">
        <v>9086</v>
      </c>
      <c r="H2043" s="9">
        <v>34.0</v>
      </c>
      <c r="I2043" s="9" t="s">
        <v>39</v>
      </c>
      <c r="J2043" s="9" t="s">
        <v>90</v>
      </c>
      <c r="K2043" s="9" t="s">
        <v>41</v>
      </c>
      <c r="L2043" s="9">
        <v>2.0</v>
      </c>
      <c r="M2043" s="9" t="s">
        <v>42</v>
      </c>
      <c r="N2043" s="9" t="s">
        <v>43</v>
      </c>
      <c r="O2043" s="9" t="s">
        <v>43</v>
      </c>
      <c r="P2043" s="9" t="s">
        <v>9087</v>
      </c>
      <c r="Q2043" s="21" t="s">
        <v>9088</v>
      </c>
      <c r="R2043" s="9" t="s">
        <v>9089</v>
      </c>
      <c r="S2043" s="9" t="s">
        <v>50</v>
      </c>
      <c r="T2043" s="9">
        <v>1.0</v>
      </c>
      <c r="U2043" s="9" t="s">
        <v>51</v>
      </c>
      <c r="Y2043" s="24">
        <v>42010.0</v>
      </c>
      <c r="Z2043" s="9">
        <v>1.0</v>
      </c>
      <c r="AA2043" s="9" t="s">
        <v>52</v>
      </c>
    </row>
    <row r="2044">
      <c r="A2044" s="23">
        <v>42102.983945960645</v>
      </c>
      <c r="B2044" s="24">
        <v>41436.0</v>
      </c>
      <c r="C2044" s="9" t="s">
        <v>247</v>
      </c>
      <c r="E2044" s="9" t="s">
        <v>3402</v>
      </c>
      <c r="F2044" s="9" t="s">
        <v>8441</v>
      </c>
      <c r="G2044" s="9" t="s">
        <v>8442</v>
      </c>
      <c r="H2044" s="9">
        <v>35.0</v>
      </c>
      <c r="I2044" s="9" t="s">
        <v>58</v>
      </c>
      <c r="J2044" s="9" t="s">
        <v>90</v>
      </c>
      <c r="K2044" s="9" t="s">
        <v>59</v>
      </c>
      <c r="M2044" s="9" t="s">
        <v>42</v>
      </c>
      <c r="N2044" s="9" t="s">
        <v>60</v>
      </c>
      <c r="O2044" s="9" t="s">
        <v>8443</v>
      </c>
      <c r="P2044" s="9" t="s">
        <v>8444</v>
      </c>
      <c r="Q2044" s="21" t="s">
        <v>8445</v>
      </c>
      <c r="S2044" s="9" t="s">
        <v>50</v>
      </c>
      <c r="T2044" s="9">
        <v>3.0</v>
      </c>
      <c r="U2044" s="9" t="s">
        <v>206</v>
      </c>
      <c r="V2044" s="9" t="s">
        <v>8446</v>
      </c>
      <c r="W2044" s="9" t="s">
        <v>8447</v>
      </c>
      <c r="Y2044" s="24">
        <v>41435.0</v>
      </c>
      <c r="Z2044" s="9">
        <v>1.0</v>
      </c>
      <c r="AA2044" s="9" t="s">
        <v>52</v>
      </c>
    </row>
    <row r="2045">
      <c r="A2045" s="23">
        <v>42102.98465295139</v>
      </c>
      <c r="B2045" s="24">
        <v>41214.0</v>
      </c>
      <c r="C2045" s="9" t="s">
        <v>293</v>
      </c>
      <c r="E2045" s="9" t="s">
        <v>2017</v>
      </c>
      <c r="G2045" s="9" t="s">
        <v>7320</v>
      </c>
      <c r="H2045" s="9">
        <v>18.0</v>
      </c>
      <c r="I2045" s="9" t="s">
        <v>58</v>
      </c>
      <c r="J2045" s="9" t="s">
        <v>90</v>
      </c>
      <c r="K2045" s="9" t="s">
        <v>41</v>
      </c>
      <c r="L2045" s="9">
        <v>1.0</v>
      </c>
      <c r="M2045" s="9" t="s">
        <v>42</v>
      </c>
      <c r="N2045" s="9" t="s">
        <v>43</v>
      </c>
      <c r="O2045" s="9" t="s">
        <v>43</v>
      </c>
      <c r="Q2045" s="21" t="s">
        <v>7324</v>
      </c>
      <c r="R2045" s="9" t="s">
        <v>2374</v>
      </c>
      <c r="S2045" s="9" t="s">
        <v>175</v>
      </c>
      <c r="T2045" s="9">
        <v>4.0</v>
      </c>
      <c r="U2045" s="9" t="s">
        <v>51</v>
      </c>
      <c r="Y2045" s="24">
        <v>41188.0</v>
      </c>
      <c r="Z2045" s="9">
        <v>1.0</v>
      </c>
      <c r="AA2045" s="9" t="s">
        <v>685</v>
      </c>
    </row>
    <row r="2046">
      <c r="A2046" s="23">
        <v>42102.98657881945</v>
      </c>
      <c r="B2046" s="24">
        <v>41640.0</v>
      </c>
      <c r="C2046" s="9" t="s">
        <v>105</v>
      </c>
      <c r="D2046" s="9" t="s">
        <v>301</v>
      </c>
      <c r="E2046" s="9" t="s">
        <v>2558</v>
      </c>
      <c r="F2046" s="9" t="s">
        <v>9003</v>
      </c>
      <c r="G2046" s="9" t="s">
        <v>8994</v>
      </c>
      <c r="H2046" s="9">
        <v>36.0</v>
      </c>
      <c r="I2046" s="9" t="s">
        <v>58</v>
      </c>
      <c r="J2046" s="9" t="s">
        <v>40</v>
      </c>
      <c r="K2046" s="9" t="s">
        <v>59</v>
      </c>
      <c r="M2046" s="9" t="s">
        <v>42</v>
      </c>
      <c r="N2046" s="9" t="s">
        <v>60</v>
      </c>
      <c r="O2046" s="9" t="s">
        <v>78</v>
      </c>
      <c r="P2046" s="9" t="s">
        <v>9027</v>
      </c>
      <c r="Q2046" s="21" t="s">
        <v>9028</v>
      </c>
      <c r="R2046" s="9" t="s">
        <v>9029</v>
      </c>
      <c r="S2046" s="9" t="s">
        <v>50</v>
      </c>
      <c r="T2046" s="9">
        <v>3.0</v>
      </c>
      <c r="U2046" s="9" t="s">
        <v>51</v>
      </c>
      <c r="Y2046" s="24">
        <v>42003.0</v>
      </c>
      <c r="Z2046" s="9">
        <v>1.0</v>
      </c>
      <c r="AA2046" s="9" t="s">
        <v>52</v>
      </c>
    </row>
    <row r="2047">
      <c r="A2047" s="23">
        <v>42103.00281524305</v>
      </c>
      <c r="B2047" s="24">
        <v>41987.0</v>
      </c>
      <c r="C2047" s="9" t="s">
        <v>247</v>
      </c>
      <c r="D2047" s="9" t="s">
        <v>248</v>
      </c>
      <c r="E2047" s="9" t="s">
        <v>2054</v>
      </c>
      <c r="F2047" s="9" t="s">
        <v>1167</v>
      </c>
      <c r="G2047" s="9" t="s">
        <v>9090</v>
      </c>
      <c r="H2047" s="9">
        <v>26.0</v>
      </c>
      <c r="I2047" s="9" t="s">
        <v>58</v>
      </c>
      <c r="J2047" s="9" t="s">
        <v>40</v>
      </c>
      <c r="K2047" s="9" t="s">
        <v>41</v>
      </c>
      <c r="L2047" s="9">
        <v>1.0</v>
      </c>
      <c r="M2047" s="9" t="s">
        <v>42</v>
      </c>
      <c r="N2047" s="9" t="s">
        <v>60</v>
      </c>
      <c r="O2047" s="9" t="s">
        <v>78</v>
      </c>
      <c r="Q2047" s="21" t="s">
        <v>9091</v>
      </c>
      <c r="R2047" s="9" t="s">
        <v>267</v>
      </c>
      <c r="S2047" s="9" t="s">
        <v>50</v>
      </c>
      <c r="T2047" s="9">
        <v>2.0</v>
      </c>
      <c r="U2047" s="9" t="s">
        <v>51</v>
      </c>
      <c r="Y2047" s="24">
        <v>41987.0</v>
      </c>
      <c r="Z2047" s="9">
        <v>1.0</v>
      </c>
      <c r="AA2047" s="9" t="s">
        <v>52</v>
      </c>
    </row>
    <row r="2048">
      <c r="A2048" s="23">
        <v>42103.01858186343</v>
      </c>
      <c r="B2048" s="24">
        <v>42069.0</v>
      </c>
      <c r="C2048" s="9" t="s">
        <v>378</v>
      </c>
      <c r="D2048" s="9" t="s">
        <v>4579</v>
      </c>
      <c r="E2048" s="9" t="s">
        <v>9092</v>
      </c>
      <c r="F2048" s="9" t="s">
        <v>9093</v>
      </c>
      <c r="G2048" s="9" t="s">
        <v>9094</v>
      </c>
      <c r="H2048" s="9">
        <v>19.0</v>
      </c>
      <c r="I2048" s="9" t="s">
        <v>58</v>
      </c>
      <c r="J2048" s="9" t="s">
        <v>40</v>
      </c>
      <c r="K2048" s="9" t="s">
        <v>41</v>
      </c>
      <c r="M2048" s="9" t="s">
        <v>42</v>
      </c>
      <c r="N2048" s="9" t="s">
        <v>43</v>
      </c>
      <c r="O2048" s="9" t="s">
        <v>43</v>
      </c>
      <c r="Q2048" s="21" t="s">
        <v>9095</v>
      </c>
      <c r="R2048" s="9" t="s">
        <v>9096</v>
      </c>
      <c r="S2048" s="9" t="s">
        <v>50</v>
      </c>
      <c r="T2048" s="9">
        <v>1.0</v>
      </c>
      <c r="U2048" s="9" t="s">
        <v>51</v>
      </c>
      <c r="Y2048" s="24">
        <v>42069.0</v>
      </c>
      <c r="Z2048" s="9">
        <v>1.0</v>
      </c>
      <c r="AA2048" s="9" t="s">
        <v>52</v>
      </c>
    </row>
    <row r="2049">
      <c r="A2049" s="23">
        <v>42103.02434430556</v>
      </c>
      <c r="B2049" s="24">
        <v>41518.0</v>
      </c>
      <c r="C2049" s="9" t="s">
        <v>54</v>
      </c>
      <c r="E2049" s="9" t="s">
        <v>2377</v>
      </c>
      <c r="F2049" s="9" t="s">
        <v>4375</v>
      </c>
      <c r="G2049" s="9" t="s">
        <v>8661</v>
      </c>
      <c r="H2049" s="9">
        <v>27.0</v>
      </c>
      <c r="I2049" s="9" t="s">
        <v>58</v>
      </c>
      <c r="J2049" s="9" t="s">
        <v>90</v>
      </c>
      <c r="K2049" s="9" t="s">
        <v>59</v>
      </c>
      <c r="L2049" s="9">
        <v>3.0</v>
      </c>
      <c r="M2049" s="9" t="s">
        <v>42</v>
      </c>
      <c r="N2049" s="9" t="s">
        <v>60</v>
      </c>
      <c r="O2049" s="9" t="s">
        <v>78</v>
      </c>
      <c r="P2049" s="9" t="s">
        <v>8662</v>
      </c>
      <c r="Q2049" s="21" t="s">
        <v>8663</v>
      </c>
      <c r="R2049" s="9" t="s">
        <v>8664</v>
      </c>
      <c r="S2049" s="9" t="s">
        <v>50</v>
      </c>
      <c r="T2049" s="9">
        <v>2.0</v>
      </c>
      <c r="U2049" s="9" t="s">
        <v>66</v>
      </c>
      <c r="Y2049" s="24">
        <v>41518.0</v>
      </c>
      <c r="Z2049" s="9">
        <v>1.0</v>
      </c>
      <c r="AA2049" s="9" t="s">
        <v>685</v>
      </c>
    </row>
    <row r="2050">
      <c r="A2050" s="23">
        <v>42103.0715589699</v>
      </c>
      <c r="B2050" s="24">
        <v>41189.0</v>
      </c>
      <c r="C2050" s="9" t="s">
        <v>237</v>
      </c>
      <c r="D2050" s="9" t="s">
        <v>7204</v>
      </c>
      <c r="E2050" s="9" t="s">
        <v>239</v>
      </c>
      <c r="F2050" s="9" t="s">
        <v>7205</v>
      </c>
      <c r="G2050" s="9" t="s">
        <v>7206</v>
      </c>
      <c r="H2050" s="9">
        <v>22.0</v>
      </c>
      <c r="I2050" s="9" t="s">
        <v>58</v>
      </c>
      <c r="J2050" s="9" t="s">
        <v>59</v>
      </c>
      <c r="K2050" s="9" t="s">
        <v>109</v>
      </c>
      <c r="L2050" s="9">
        <v>1.0</v>
      </c>
      <c r="M2050" s="9" t="s">
        <v>42</v>
      </c>
      <c r="N2050" s="9" t="s">
        <v>43</v>
      </c>
      <c r="O2050" s="9" t="s">
        <v>43</v>
      </c>
      <c r="P2050" s="9" t="s">
        <v>7207</v>
      </c>
      <c r="Q2050" s="21" t="s">
        <v>7208</v>
      </c>
      <c r="R2050" s="9" t="s">
        <v>7209</v>
      </c>
      <c r="S2050" s="9" t="s">
        <v>50</v>
      </c>
      <c r="T2050" s="9">
        <v>2.0</v>
      </c>
      <c r="U2050" s="9" t="s">
        <v>51</v>
      </c>
      <c r="Y2050" s="24">
        <v>41186.0</v>
      </c>
      <c r="Z2050" s="9">
        <v>1.0</v>
      </c>
      <c r="AA2050" s="9" t="s">
        <v>52</v>
      </c>
    </row>
    <row r="2051">
      <c r="A2051" s="23">
        <v>42103.07850283565</v>
      </c>
      <c r="B2051" s="24">
        <v>42000.0</v>
      </c>
      <c r="C2051" s="9" t="s">
        <v>148</v>
      </c>
      <c r="E2051" s="9" t="s">
        <v>513</v>
      </c>
      <c r="F2051" s="9" t="s">
        <v>1625</v>
      </c>
      <c r="G2051" s="9" t="s">
        <v>9097</v>
      </c>
      <c r="H2051" s="9">
        <v>28.0</v>
      </c>
      <c r="I2051" s="9" t="s">
        <v>58</v>
      </c>
      <c r="J2051" s="9" t="s">
        <v>40</v>
      </c>
      <c r="K2051" s="9" t="s">
        <v>59</v>
      </c>
      <c r="L2051" s="9">
        <v>21.0</v>
      </c>
      <c r="M2051" s="9" t="s">
        <v>42</v>
      </c>
      <c r="N2051" s="9" t="s">
        <v>43</v>
      </c>
      <c r="O2051" s="9" t="s">
        <v>59</v>
      </c>
      <c r="P2051" s="9" t="s">
        <v>9098</v>
      </c>
      <c r="Q2051" s="21" t="s">
        <v>9099</v>
      </c>
      <c r="R2051" s="9" t="s">
        <v>9100</v>
      </c>
      <c r="S2051" s="9" t="s">
        <v>50</v>
      </c>
      <c r="T2051" s="9">
        <v>1.0</v>
      </c>
      <c r="U2051" s="9" t="s">
        <v>206</v>
      </c>
      <c r="V2051" s="9" t="s">
        <v>9101</v>
      </c>
      <c r="W2051" s="9" t="s">
        <v>9102</v>
      </c>
      <c r="Y2051" s="24">
        <v>42000.0</v>
      </c>
      <c r="Z2051" s="9">
        <v>1.0</v>
      </c>
      <c r="AA2051" s="9" t="s">
        <v>52</v>
      </c>
    </row>
    <row r="2052">
      <c r="A2052" s="23">
        <v>42103.08728020833</v>
      </c>
      <c r="B2052" s="24">
        <v>41344.0</v>
      </c>
      <c r="C2052" s="9" t="s">
        <v>237</v>
      </c>
      <c r="D2052" s="9" t="s">
        <v>6085</v>
      </c>
      <c r="E2052" s="9" t="s">
        <v>8329</v>
      </c>
      <c r="F2052" s="9" t="s">
        <v>537</v>
      </c>
      <c r="G2052" s="9" t="s">
        <v>8330</v>
      </c>
      <c r="H2052" s="9">
        <v>16.0</v>
      </c>
      <c r="I2052" s="9" t="s">
        <v>58</v>
      </c>
      <c r="J2052" s="9" t="s">
        <v>40</v>
      </c>
      <c r="K2052" s="9" t="s">
        <v>41</v>
      </c>
      <c r="L2052" s="9">
        <v>11.0</v>
      </c>
      <c r="M2052" s="9" t="s">
        <v>42</v>
      </c>
      <c r="N2052" s="9" t="s">
        <v>60</v>
      </c>
      <c r="O2052" s="9" t="s">
        <v>78</v>
      </c>
      <c r="P2052" s="9" t="s">
        <v>8331</v>
      </c>
      <c r="Q2052" s="21" t="s">
        <v>8332</v>
      </c>
      <c r="S2052" s="9" t="s">
        <v>50</v>
      </c>
      <c r="T2052" s="9">
        <v>2.0</v>
      </c>
      <c r="U2052" s="9" t="s">
        <v>51</v>
      </c>
      <c r="Y2052" s="24">
        <v>41342.0</v>
      </c>
      <c r="Z2052" s="9">
        <v>1.0</v>
      </c>
      <c r="AA2052" s="9" t="s">
        <v>52</v>
      </c>
    </row>
    <row r="2053">
      <c r="A2053" s="23">
        <v>42103.09419209491</v>
      </c>
      <c r="B2053" s="24">
        <v>42000.0</v>
      </c>
      <c r="C2053" s="9" t="s">
        <v>148</v>
      </c>
      <c r="E2053" s="9" t="s">
        <v>513</v>
      </c>
      <c r="F2053" s="9" t="s">
        <v>1625</v>
      </c>
      <c r="G2053" s="9" t="s">
        <v>9097</v>
      </c>
      <c r="H2053" s="9">
        <v>28.0</v>
      </c>
      <c r="I2053" s="9" t="s">
        <v>58</v>
      </c>
      <c r="J2053" s="9" t="s">
        <v>40</v>
      </c>
      <c r="K2053" s="9" t="s">
        <v>59</v>
      </c>
      <c r="L2053" s="9">
        <v>21.0</v>
      </c>
      <c r="M2053" s="9" t="s">
        <v>42</v>
      </c>
      <c r="N2053" s="9" t="s">
        <v>43</v>
      </c>
      <c r="O2053" s="9" t="s">
        <v>59</v>
      </c>
      <c r="P2053" s="9" t="s">
        <v>9098</v>
      </c>
      <c r="Q2053" s="21" t="s">
        <v>9099</v>
      </c>
      <c r="R2053" s="9" t="s">
        <v>9100</v>
      </c>
      <c r="S2053" s="9" t="s">
        <v>50</v>
      </c>
      <c r="T2053" s="9">
        <v>1.0</v>
      </c>
      <c r="U2053" s="9" t="s">
        <v>206</v>
      </c>
      <c r="V2053" s="9" t="s">
        <v>9101</v>
      </c>
      <c r="W2053" s="9" t="s">
        <v>9102</v>
      </c>
      <c r="Y2053" s="24">
        <v>42000.0</v>
      </c>
      <c r="Z2053" s="9">
        <v>1.0</v>
      </c>
      <c r="AA2053" s="9" t="s">
        <v>52</v>
      </c>
    </row>
    <row r="2054">
      <c r="A2054" s="23">
        <v>42103.33561438657</v>
      </c>
      <c r="B2054" s="24">
        <v>41098.0</v>
      </c>
      <c r="C2054" s="9" t="s">
        <v>85</v>
      </c>
      <c r="D2054" s="9" t="s">
        <v>336</v>
      </c>
      <c r="E2054" s="9" t="s">
        <v>336</v>
      </c>
      <c r="F2054" s="9" t="s">
        <v>6813</v>
      </c>
      <c r="G2054" s="9" t="s">
        <v>6814</v>
      </c>
      <c r="H2054" s="9">
        <v>26.0</v>
      </c>
      <c r="I2054" s="9" t="s">
        <v>58</v>
      </c>
      <c r="J2054" s="9" t="s">
        <v>59</v>
      </c>
      <c r="K2054" s="9" t="s">
        <v>109</v>
      </c>
      <c r="M2054" s="9" t="s">
        <v>42</v>
      </c>
      <c r="N2054" s="9" t="s">
        <v>60</v>
      </c>
      <c r="O2054" s="9" t="s">
        <v>705</v>
      </c>
      <c r="P2054" s="9" t="s">
        <v>6817</v>
      </c>
      <c r="Q2054" s="21" t="s">
        <v>6818</v>
      </c>
      <c r="S2054" s="9" t="s">
        <v>50</v>
      </c>
      <c r="T2054" s="9">
        <v>3.0</v>
      </c>
      <c r="U2054" s="9" t="s">
        <v>66</v>
      </c>
      <c r="Y2054" s="24">
        <v>41098.0</v>
      </c>
      <c r="Z2054" s="9">
        <v>1.0</v>
      </c>
      <c r="AA2054" s="9" t="s">
        <v>685</v>
      </c>
    </row>
    <row r="2055">
      <c r="A2055" s="23">
        <v>42103.414905844904</v>
      </c>
      <c r="B2055" s="24">
        <v>41043.0</v>
      </c>
      <c r="C2055" s="9" t="s">
        <v>857</v>
      </c>
      <c r="F2055" s="9" t="s">
        <v>6605</v>
      </c>
      <c r="G2055" s="9" t="s">
        <v>6606</v>
      </c>
      <c r="H2055" s="9">
        <v>41.0</v>
      </c>
      <c r="I2055" s="9" t="s">
        <v>58</v>
      </c>
      <c r="J2055" s="9" t="s">
        <v>40</v>
      </c>
      <c r="K2055" s="9" t="s">
        <v>59</v>
      </c>
      <c r="L2055" s="9">
        <v>5.0</v>
      </c>
      <c r="M2055" s="9" t="s">
        <v>42</v>
      </c>
      <c r="N2055" s="9" t="s">
        <v>59</v>
      </c>
      <c r="O2055" s="9" t="s">
        <v>61</v>
      </c>
      <c r="P2055" s="9" t="s">
        <v>6607</v>
      </c>
      <c r="Q2055" s="21" t="s">
        <v>6608</v>
      </c>
      <c r="R2055" s="9" t="s">
        <v>6615</v>
      </c>
      <c r="S2055" s="9" t="s">
        <v>50</v>
      </c>
      <c r="T2055" s="9">
        <v>2.0</v>
      </c>
      <c r="U2055" s="9" t="s">
        <v>51</v>
      </c>
      <c r="Y2055" s="24">
        <v>41043.0</v>
      </c>
      <c r="Z2055" s="9">
        <v>1.0</v>
      </c>
      <c r="AA2055" s="9" t="s">
        <v>52</v>
      </c>
    </row>
    <row r="2056">
      <c r="A2056" s="23">
        <v>42103.43108303241</v>
      </c>
      <c r="B2056" s="24">
        <v>41372.0</v>
      </c>
      <c r="C2056" s="9" t="s">
        <v>85</v>
      </c>
      <c r="E2056" s="9" t="s">
        <v>8365</v>
      </c>
      <c r="F2056" s="9" t="s">
        <v>8366</v>
      </c>
      <c r="G2056" s="9" t="s">
        <v>8367</v>
      </c>
      <c r="H2056" s="9">
        <v>31.0</v>
      </c>
      <c r="I2056" s="9" t="s">
        <v>58</v>
      </c>
      <c r="J2056" s="9" t="s">
        <v>59</v>
      </c>
      <c r="K2056" s="9" t="s">
        <v>59</v>
      </c>
      <c r="L2056" s="9">
        <v>1.0</v>
      </c>
      <c r="M2056" s="9" t="s">
        <v>42</v>
      </c>
      <c r="N2056" s="9" t="s">
        <v>43</v>
      </c>
      <c r="O2056" s="9" t="s">
        <v>61</v>
      </c>
      <c r="P2056" s="9" t="s">
        <v>8368</v>
      </c>
      <c r="Q2056" s="21" t="s">
        <v>8369</v>
      </c>
      <c r="S2056" s="9" t="s">
        <v>50</v>
      </c>
      <c r="T2056" s="9">
        <v>2.0</v>
      </c>
      <c r="U2056" s="9" t="s">
        <v>51</v>
      </c>
      <c r="Y2056" s="24">
        <v>41372.0</v>
      </c>
      <c r="Z2056" s="9">
        <v>1.0</v>
      </c>
      <c r="AA2056" s="9" t="s">
        <v>685</v>
      </c>
    </row>
    <row r="2057">
      <c r="A2057" s="23">
        <v>42103.51908003472</v>
      </c>
      <c r="B2057" s="24">
        <v>40992.0</v>
      </c>
      <c r="C2057" s="9" t="s">
        <v>101</v>
      </c>
      <c r="D2057" s="9" t="s">
        <v>552</v>
      </c>
      <c r="E2057" s="9" t="s">
        <v>502</v>
      </c>
      <c r="F2057" s="9" t="s">
        <v>6465</v>
      </c>
      <c r="G2057" s="9" t="s">
        <v>4335</v>
      </c>
      <c r="H2057" s="9">
        <v>19.0</v>
      </c>
      <c r="I2057" s="9" t="s">
        <v>58</v>
      </c>
      <c r="J2057" s="9" t="s">
        <v>40</v>
      </c>
      <c r="K2057" s="9" t="s">
        <v>41</v>
      </c>
      <c r="L2057" s="9">
        <v>8.0</v>
      </c>
      <c r="M2057" s="9" t="s">
        <v>42</v>
      </c>
      <c r="N2057" s="9" t="s">
        <v>43</v>
      </c>
      <c r="O2057" s="9" t="s">
        <v>43</v>
      </c>
      <c r="Q2057" s="21" t="s">
        <v>6466</v>
      </c>
      <c r="R2057" s="9" t="s">
        <v>6473</v>
      </c>
      <c r="S2057" s="9" t="s">
        <v>50</v>
      </c>
      <c r="T2057" s="9">
        <v>1.0</v>
      </c>
      <c r="U2057" s="9" t="s">
        <v>206</v>
      </c>
      <c r="V2057" s="9" t="s">
        <v>6474</v>
      </c>
      <c r="W2057" s="9" t="s">
        <v>6475</v>
      </c>
      <c r="Y2057" s="24">
        <v>40992.0</v>
      </c>
      <c r="Z2057" s="9">
        <v>1.0</v>
      </c>
      <c r="AA2057" s="9" t="s">
        <v>52</v>
      </c>
    </row>
    <row r="2058">
      <c r="A2058" s="23">
        <v>42103.52387724537</v>
      </c>
      <c r="B2058" s="24">
        <v>42064.0</v>
      </c>
      <c r="C2058" s="9" t="s">
        <v>101</v>
      </c>
      <c r="E2058" s="9" t="s">
        <v>153</v>
      </c>
      <c r="F2058" s="9" t="s">
        <v>9108</v>
      </c>
      <c r="G2058" s="9" t="s">
        <v>9109</v>
      </c>
      <c r="H2058" s="9">
        <v>43.0</v>
      </c>
      <c r="I2058" s="9" t="s">
        <v>58</v>
      </c>
      <c r="J2058" s="9" t="s">
        <v>40</v>
      </c>
      <c r="K2058" s="9" t="s">
        <v>41</v>
      </c>
      <c r="M2058" s="9" t="s">
        <v>42</v>
      </c>
      <c r="N2058" s="9" t="s">
        <v>43</v>
      </c>
      <c r="O2058" s="9" t="s">
        <v>59</v>
      </c>
      <c r="P2058" s="9" t="s">
        <v>9110</v>
      </c>
      <c r="Q2058" s="21" t="s">
        <v>9111</v>
      </c>
      <c r="S2058" s="9" t="s">
        <v>50</v>
      </c>
      <c r="T2058" s="9">
        <v>1.0</v>
      </c>
      <c r="U2058" s="9" t="s">
        <v>66</v>
      </c>
      <c r="Y2058" s="24">
        <v>42064.0</v>
      </c>
      <c r="Z2058" s="9">
        <v>1.0</v>
      </c>
      <c r="AA2058" s="9" t="s">
        <v>52</v>
      </c>
    </row>
    <row r="2059">
      <c r="A2059" s="23">
        <v>42103.62654678241</v>
      </c>
      <c r="B2059" s="24">
        <v>41684.0</v>
      </c>
      <c r="C2059" s="9" t="s">
        <v>164</v>
      </c>
      <c r="E2059" s="9" t="s">
        <v>9112</v>
      </c>
      <c r="F2059" s="9" t="s">
        <v>9113</v>
      </c>
      <c r="G2059" s="9" t="s">
        <v>9114</v>
      </c>
      <c r="H2059" s="9">
        <v>20.0</v>
      </c>
      <c r="I2059" s="9" t="s">
        <v>58</v>
      </c>
      <c r="J2059" s="9" t="s">
        <v>40</v>
      </c>
      <c r="K2059" s="9" t="s">
        <v>41</v>
      </c>
      <c r="L2059" s="9">
        <v>10.0</v>
      </c>
      <c r="M2059" s="9" t="s">
        <v>42</v>
      </c>
      <c r="N2059" s="9" t="s">
        <v>43</v>
      </c>
      <c r="O2059" s="9" t="s">
        <v>43</v>
      </c>
      <c r="Q2059" s="21" t="s">
        <v>9115</v>
      </c>
      <c r="S2059" s="9" t="s">
        <v>50</v>
      </c>
      <c r="T2059" s="9">
        <v>2.0</v>
      </c>
      <c r="U2059" s="9" t="s">
        <v>51</v>
      </c>
      <c r="Y2059" s="24">
        <v>41684.0</v>
      </c>
      <c r="Z2059" s="9">
        <v>1.0</v>
      </c>
      <c r="AA2059" s="9" t="s">
        <v>52</v>
      </c>
    </row>
    <row r="2060">
      <c r="A2060" s="23">
        <v>42103.62321322916</v>
      </c>
      <c r="B2060" s="24">
        <v>42021.0</v>
      </c>
      <c r="C2060" s="9" t="s">
        <v>129</v>
      </c>
      <c r="D2060" s="9" t="s">
        <v>3852</v>
      </c>
      <c r="E2060" s="9" t="s">
        <v>3852</v>
      </c>
      <c r="F2060" s="9" t="s">
        <v>9116</v>
      </c>
      <c r="G2060" s="9" t="s">
        <v>9117</v>
      </c>
      <c r="H2060" s="9">
        <v>21.0</v>
      </c>
      <c r="I2060" s="9" t="s">
        <v>58</v>
      </c>
      <c r="J2060" s="9" t="s">
        <v>40</v>
      </c>
      <c r="K2060" s="9" t="s">
        <v>41</v>
      </c>
      <c r="L2060" s="9">
        <v>5.0</v>
      </c>
      <c r="M2060" s="9" t="s">
        <v>42</v>
      </c>
      <c r="N2060" s="9" t="s">
        <v>59</v>
      </c>
      <c r="O2060" s="9" t="s">
        <v>59</v>
      </c>
      <c r="P2060" s="9" t="s">
        <v>9118</v>
      </c>
      <c r="Q2060" s="21" t="s">
        <v>9119</v>
      </c>
      <c r="R2060" s="9" t="s">
        <v>9120</v>
      </c>
      <c r="S2060" s="9" t="s">
        <v>50</v>
      </c>
      <c r="T2060" s="9">
        <v>3.0</v>
      </c>
      <c r="U2060" s="9" t="s">
        <v>51</v>
      </c>
      <c r="Y2060" s="24">
        <v>42021.0</v>
      </c>
      <c r="Z2060" s="9">
        <v>1.0</v>
      </c>
      <c r="AA2060" s="9" t="s">
        <v>52</v>
      </c>
    </row>
    <row r="2061">
      <c r="A2061" s="23">
        <v>42103.63170730324</v>
      </c>
      <c r="B2061" s="24">
        <v>40912.0</v>
      </c>
      <c r="C2061" s="9" t="s">
        <v>85</v>
      </c>
      <c r="D2061" s="9" t="s">
        <v>5999</v>
      </c>
      <c r="E2061" s="9" t="s">
        <v>6000</v>
      </c>
      <c r="F2061" s="9" t="s">
        <v>6001</v>
      </c>
      <c r="G2061" s="9" t="s">
        <v>6002</v>
      </c>
      <c r="H2061" s="9">
        <v>15.0</v>
      </c>
      <c r="I2061" s="9" t="s">
        <v>58</v>
      </c>
      <c r="J2061" s="9" t="s">
        <v>59</v>
      </c>
      <c r="K2061" s="9" t="s">
        <v>109</v>
      </c>
      <c r="L2061" s="9">
        <v>3.0</v>
      </c>
      <c r="M2061" s="9" t="s">
        <v>42</v>
      </c>
      <c r="N2061" s="9" t="s">
        <v>60</v>
      </c>
      <c r="O2061" s="9" t="s">
        <v>341</v>
      </c>
      <c r="P2061" s="9" t="s">
        <v>6003</v>
      </c>
      <c r="Q2061" s="21" t="s">
        <v>6004</v>
      </c>
      <c r="R2061" s="9" t="s">
        <v>6005</v>
      </c>
      <c r="S2061" s="9" t="s">
        <v>50</v>
      </c>
      <c r="T2061" s="9">
        <v>2.0</v>
      </c>
      <c r="U2061" s="9" t="s">
        <v>51</v>
      </c>
      <c r="Y2061" s="24">
        <v>40912.0</v>
      </c>
      <c r="Z2061" s="9">
        <v>1.0</v>
      </c>
      <c r="AA2061" s="9" t="s">
        <v>52</v>
      </c>
    </row>
    <row r="2062">
      <c r="A2062" s="23">
        <v>42103.63320204861</v>
      </c>
      <c r="B2062" s="24">
        <v>41654.0</v>
      </c>
      <c r="S2062" s="9" t="s">
        <v>50</v>
      </c>
      <c r="AA2062" s="9" t="s">
        <v>212</v>
      </c>
    </row>
    <row r="2063">
      <c r="A2063" s="23">
        <v>42103.6346036574</v>
      </c>
      <c r="B2063" s="24">
        <v>41891.0</v>
      </c>
      <c r="C2063" s="9" t="s">
        <v>105</v>
      </c>
      <c r="D2063" s="9" t="s">
        <v>552</v>
      </c>
      <c r="E2063" s="9" t="s">
        <v>9121</v>
      </c>
      <c r="F2063" s="9" t="s">
        <v>9122</v>
      </c>
      <c r="G2063" s="9" t="s">
        <v>9123</v>
      </c>
      <c r="H2063" s="9">
        <v>20.0</v>
      </c>
      <c r="I2063" s="9" t="s">
        <v>58</v>
      </c>
      <c r="J2063" s="9" t="s">
        <v>59</v>
      </c>
      <c r="K2063" s="9" t="s">
        <v>59</v>
      </c>
      <c r="M2063" s="9" t="s">
        <v>42</v>
      </c>
      <c r="N2063" s="9" t="s">
        <v>60</v>
      </c>
      <c r="O2063" s="9" t="s">
        <v>78</v>
      </c>
      <c r="P2063" s="9" t="s">
        <v>9124</v>
      </c>
      <c r="Q2063" s="21" t="s">
        <v>9127</v>
      </c>
      <c r="S2063" s="9" t="s">
        <v>50</v>
      </c>
      <c r="T2063" s="9">
        <v>3.0</v>
      </c>
      <c r="U2063" s="9" t="s">
        <v>51</v>
      </c>
      <c r="Y2063" s="24">
        <v>41891.0</v>
      </c>
      <c r="Z2063" s="9">
        <v>1.0</v>
      </c>
      <c r="AA2063" s="9" t="s">
        <v>52</v>
      </c>
    </row>
    <row r="2064">
      <c r="A2064" s="23">
        <v>42103.64463886574</v>
      </c>
      <c r="B2064" s="24">
        <v>41654.0</v>
      </c>
      <c r="C2064" s="9" t="s">
        <v>54</v>
      </c>
      <c r="D2064" s="9" t="s">
        <v>2377</v>
      </c>
      <c r="E2064" s="9" t="s">
        <v>2377</v>
      </c>
      <c r="F2064" s="9" t="s">
        <v>9103</v>
      </c>
      <c r="G2064" s="9" t="s">
        <v>9104</v>
      </c>
      <c r="H2064" s="9">
        <v>22.0</v>
      </c>
      <c r="I2064" s="9" t="s">
        <v>58</v>
      </c>
      <c r="J2064" s="9" t="s">
        <v>59</v>
      </c>
      <c r="K2064" s="9" t="s">
        <v>59</v>
      </c>
      <c r="L2064" s="9">
        <v>1.0</v>
      </c>
      <c r="M2064" s="9" t="s">
        <v>42</v>
      </c>
      <c r="N2064" s="9" t="s">
        <v>60</v>
      </c>
      <c r="O2064" s="9" t="s">
        <v>78</v>
      </c>
      <c r="P2064" s="9" t="s">
        <v>9105</v>
      </c>
      <c r="Q2064" s="21" t="s">
        <v>9106</v>
      </c>
      <c r="R2064" s="9" t="s">
        <v>9107</v>
      </c>
      <c r="S2064" s="9" t="s">
        <v>50</v>
      </c>
      <c r="T2064" s="9">
        <v>5.0</v>
      </c>
      <c r="U2064" s="9" t="s">
        <v>51</v>
      </c>
      <c r="Y2064" s="24">
        <v>41654.0</v>
      </c>
      <c r="Z2064" s="9">
        <v>1.0</v>
      </c>
      <c r="AA2064" s="9" t="s">
        <v>52</v>
      </c>
    </row>
    <row r="2065">
      <c r="A2065" s="23">
        <v>42103.65199907408</v>
      </c>
      <c r="B2065" s="24">
        <v>41674.0</v>
      </c>
      <c r="C2065" s="9" t="s">
        <v>85</v>
      </c>
      <c r="D2065" s="9" t="s">
        <v>552</v>
      </c>
      <c r="E2065" s="9" t="s">
        <v>87</v>
      </c>
      <c r="F2065" s="9" t="s">
        <v>9125</v>
      </c>
      <c r="G2065" s="9" t="s">
        <v>9126</v>
      </c>
      <c r="H2065" s="9">
        <v>26.0</v>
      </c>
      <c r="I2065" s="9" t="s">
        <v>58</v>
      </c>
      <c r="J2065" s="9" t="s">
        <v>40</v>
      </c>
      <c r="K2065" s="9" t="s">
        <v>41</v>
      </c>
      <c r="M2065" s="9" t="s">
        <v>42</v>
      </c>
      <c r="N2065" s="9" t="s">
        <v>43</v>
      </c>
      <c r="O2065" s="9" t="s">
        <v>43</v>
      </c>
      <c r="P2065" s="9" t="s">
        <v>9128</v>
      </c>
      <c r="Q2065" s="21" t="s">
        <v>9129</v>
      </c>
      <c r="R2065" s="9" t="s">
        <v>9130</v>
      </c>
      <c r="S2065" s="9" t="s">
        <v>50</v>
      </c>
      <c r="T2065" s="9">
        <v>1.0</v>
      </c>
      <c r="U2065" s="9" t="s">
        <v>66</v>
      </c>
      <c r="Y2065" s="24">
        <v>41655.0</v>
      </c>
      <c r="Z2065" s="9">
        <v>1.0</v>
      </c>
      <c r="AA2065" s="9" t="s">
        <v>685</v>
      </c>
    </row>
    <row r="2066">
      <c r="A2066" s="23">
        <v>42103.661796597225</v>
      </c>
      <c r="B2066" s="24">
        <v>41674.0</v>
      </c>
      <c r="C2066" s="9" t="s">
        <v>101</v>
      </c>
      <c r="E2066" s="9" t="s">
        <v>4960</v>
      </c>
      <c r="F2066" s="9" t="s">
        <v>9131</v>
      </c>
      <c r="G2066" s="9" t="s">
        <v>9132</v>
      </c>
      <c r="H2066" s="9">
        <v>62.0</v>
      </c>
      <c r="I2066" s="9" t="s">
        <v>39</v>
      </c>
      <c r="J2066" s="9" t="s">
        <v>59</v>
      </c>
      <c r="K2066" s="9" t="s">
        <v>59</v>
      </c>
      <c r="L2066" s="9">
        <v>6.0</v>
      </c>
      <c r="M2066" s="9" t="s">
        <v>42</v>
      </c>
      <c r="N2066" s="9" t="s">
        <v>60</v>
      </c>
      <c r="O2066" s="9" t="s">
        <v>78</v>
      </c>
      <c r="P2066" s="9" t="s">
        <v>9133</v>
      </c>
      <c r="Q2066" s="21" t="s">
        <v>9134</v>
      </c>
      <c r="S2066" s="9" t="s">
        <v>50</v>
      </c>
      <c r="T2066" s="9">
        <v>2.0</v>
      </c>
      <c r="U2066" s="9" t="s">
        <v>51</v>
      </c>
      <c r="Y2066" s="24">
        <v>41674.0</v>
      </c>
      <c r="Z2066" s="9">
        <v>1.0</v>
      </c>
      <c r="AA2066" s="9" t="s">
        <v>52</v>
      </c>
    </row>
    <row r="2067">
      <c r="A2067" s="23">
        <v>42103.66654866898</v>
      </c>
      <c r="B2067" s="24">
        <v>41684.0</v>
      </c>
      <c r="S2067" s="9" t="s">
        <v>50</v>
      </c>
      <c r="AA2067" s="9" t="s">
        <v>212</v>
      </c>
    </row>
    <row r="2068">
      <c r="A2068" s="23">
        <v>42103.66891003472</v>
      </c>
      <c r="B2068" s="24">
        <v>42045.0</v>
      </c>
      <c r="C2068" s="9" t="s">
        <v>253</v>
      </c>
      <c r="D2068" s="9" t="s">
        <v>722</v>
      </c>
      <c r="E2068" s="9" t="s">
        <v>838</v>
      </c>
      <c r="F2068" s="9" t="s">
        <v>839</v>
      </c>
      <c r="I2068" s="9" t="s">
        <v>58</v>
      </c>
      <c r="J2068" s="9" t="s">
        <v>59</v>
      </c>
      <c r="K2068" s="9" t="s">
        <v>109</v>
      </c>
      <c r="M2068" s="9" t="s">
        <v>42</v>
      </c>
      <c r="N2068" s="9" t="s">
        <v>43</v>
      </c>
      <c r="O2068" s="9" t="s">
        <v>43</v>
      </c>
      <c r="Q2068" s="21" t="s">
        <v>9135</v>
      </c>
      <c r="S2068" s="9" t="s">
        <v>50</v>
      </c>
      <c r="U2068" s="9" t="s">
        <v>51</v>
      </c>
      <c r="Y2068" s="24">
        <v>25248.0</v>
      </c>
      <c r="Z2068" s="9">
        <v>1.0</v>
      </c>
      <c r="AA2068" s="9" t="s">
        <v>685</v>
      </c>
    </row>
    <row r="2069">
      <c r="A2069" s="23">
        <v>42103.67524894676</v>
      </c>
      <c r="B2069" s="24">
        <v>40658.0</v>
      </c>
      <c r="C2069" s="9" t="s">
        <v>247</v>
      </c>
      <c r="D2069" s="9" t="s">
        <v>2054</v>
      </c>
      <c r="E2069" s="9" t="s">
        <v>2055</v>
      </c>
      <c r="F2069" s="9" t="s">
        <v>1577</v>
      </c>
      <c r="G2069" s="9" t="s">
        <v>1887</v>
      </c>
      <c r="H2069" s="9">
        <v>23.0</v>
      </c>
      <c r="I2069" s="9" t="s">
        <v>58</v>
      </c>
      <c r="J2069" s="9" t="s">
        <v>90</v>
      </c>
      <c r="K2069" s="9" t="s">
        <v>59</v>
      </c>
      <c r="L2069" s="9">
        <v>1.0</v>
      </c>
      <c r="M2069" s="9" t="s">
        <v>77</v>
      </c>
      <c r="N2069" s="9" t="s">
        <v>60</v>
      </c>
      <c r="O2069" s="9" t="s">
        <v>78</v>
      </c>
      <c r="P2069" s="9" t="s">
        <v>2058</v>
      </c>
      <c r="Q2069" s="21" t="s">
        <v>2059</v>
      </c>
      <c r="R2069" s="9" t="s">
        <v>1887</v>
      </c>
      <c r="S2069" s="9" t="s">
        <v>50</v>
      </c>
      <c r="T2069" s="9">
        <v>3.0</v>
      </c>
      <c r="U2069" s="9" t="s">
        <v>51</v>
      </c>
      <c r="Y2069" s="24">
        <v>40658.0</v>
      </c>
      <c r="Z2069" s="9">
        <v>1.0</v>
      </c>
      <c r="AA2069" s="9" t="s">
        <v>52</v>
      </c>
    </row>
    <row r="2070">
      <c r="A2070" s="23">
        <v>42103.67778653935</v>
      </c>
      <c r="B2070" s="24">
        <v>41301.0</v>
      </c>
      <c r="C2070" s="9" t="s">
        <v>85</v>
      </c>
      <c r="E2070" s="9" t="s">
        <v>3544</v>
      </c>
      <c r="F2070" s="9" t="s">
        <v>3545</v>
      </c>
      <c r="G2070" s="9" t="s">
        <v>7659</v>
      </c>
      <c r="H2070" s="9">
        <v>17.0</v>
      </c>
      <c r="I2070" s="9" t="s">
        <v>39</v>
      </c>
      <c r="J2070" s="9" t="s">
        <v>90</v>
      </c>
      <c r="K2070" s="9" t="s">
        <v>59</v>
      </c>
      <c r="L2070" s="9">
        <v>2.0</v>
      </c>
      <c r="M2070" s="9" t="s">
        <v>42</v>
      </c>
      <c r="N2070" s="9" t="s">
        <v>60</v>
      </c>
      <c r="O2070" s="9" t="s">
        <v>190</v>
      </c>
      <c r="P2070" s="9" t="s">
        <v>7660</v>
      </c>
      <c r="Q2070" s="21" t="s">
        <v>7661</v>
      </c>
      <c r="S2070" s="9" t="s">
        <v>50</v>
      </c>
      <c r="T2070" s="9">
        <v>1.0</v>
      </c>
      <c r="U2070" s="9" t="s">
        <v>51</v>
      </c>
      <c r="Y2070" s="24">
        <v>42026.0</v>
      </c>
      <c r="Z2070" s="9">
        <v>1.0</v>
      </c>
      <c r="AA2070" s="9" t="s">
        <v>52</v>
      </c>
    </row>
    <row r="2071">
      <c r="A2071" s="23">
        <v>42103.70794825232</v>
      </c>
      <c r="B2071" s="24">
        <v>42119.0</v>
      </c>
      <c r="C2071" s="9" t="s">
        <v>247</v>
      </c>
      <c r="D2071" s="9" t="s">
        <v>2055</v>
      </c>
      <c r="E2071" s="9" t="s">
        <v>2054</v>
      </c>
      <c r="F2071" s="9" t="s">
        <v>1577</v>
      </c>
      <c r="G2071" s="9" t="s">
        <v>9136</v>
      </c>
      <c r="H2071" s="9">
        <v>23.0</v>
      </c>
      <c r="I2071" s="9" t="s">
        <v>58</v>
      </c>
      <c r="J2071" s="9" t="s">
        <v>90</v>
      </c>
      <c r="K2071" s="9" t="s">
        <v>59</v>
      </c>
      <c r="L2071" s="9">
        <v>1.0</v>
      </c>
      <c r="M2071" s="9" t="s">
        <v>77</v>
      </c>
      <c r="N2071" s="9" t="s">
        <v>60</v>
      </c>
      <c r="O2071" s="9" t="s">
        <v>78</v>
      </c>
      <c r="P2071" s="9" t="s">
        <v>9137</v>
      </c>
      <c r="Q2071" s="21" t="s">
        <v>2059</v>
      </c>
      <c r="R2071" s="9" t="s">
        <v>1887</v>
      </c>
      <c r="S2071" s="9" t="s">
        <v>50</v>
      </c>
      <c r="T2071" s="9">
        <v>3.0</v>
      </c>
      <c r="U2071" s="9" t="s">
        <v>51</v>
      </c>
      <c r="Y2071" s="24">
        <v>42119.0</v>
      </c>
      <c r="Z2071" s="9">
        <v>1.0</v>
      </c>
      <c r="AA2071" s="9" t="s">
        <v>52</v>
      </c>
    </row>
    <row r="2072">
      <c r="A2072" s="23">
        <v>42103.72511668982</v>
      </c>
      <c r="B2072" s="24">
        <v>41437.0</v>
      </c>
      <c r="C2072" s="9" t="s">
        <v>378</v>
      </c>
      <c r="D2072" s="9" t="s">
        <v>8448</v>
      </c>
      <c r="E2072" s="9" t="s">
        <v>5305</v>
      </c>
      <c r="F2072" s="9" t="s">
        <v>8449</v>
      </c>
      <c r="G2072" s="9" t="s">
        <v>8450</v>
      </c>
      <c r="H2072" s="9">
        <v>23.0</v>
      </c>
      <c r="I2072" s="9" t="s">
        <v>58</v>
      </c>
      <c r="J2072" s="9" t="s">
        <v>40</v>
      </c>
      <c r="K2072" s="9" t="s">
        <v>41</v>
      </c>
      <c r="L2072" s="9">
        <v>1.0</v>
      </c>
      <c r="M2072" s="9" t="s">
        <v>42</v>
      </c>
      <c r="N2072" s="9" t="s">
        <v>59</v>
      </c>
      <c r="O2072" s="9" t="s">
        <v>474</v>
      </c>
      <c r="P2072" s="9" t="s">
        <v>8451</v>
      </c>
      <c r="Q2072" s="21" t="s">
        <v>8452</v>
      </c>
      <c r="S2072" s="9" t="s">
        <v>50</v>
      </c>
      <c r="T2072" s="9">
        <v>1.0</v>
      </c>
      <c r="U2072" s="9" t="s">
        <v>51</v>
      </c>
      <c r="Y2072" s="24">
        <v>41436.0</v>
      </c>
      <c r="Z2072" s="9">
        <v>1.0</v>
      </c>
      <c r="AA2072" s="9" t="s">
        <v>685</v>
      </c>
    </row>
    <row r="2073">
      <c r="A2073" s="23">
        <v>42103.7335412037</v>
      </c>
      <c r="B2073" s="24">
        <v>41213.0</v>
      </c>
      <c r="C2073" s="9" t="s">
        <v>101</v>
      </c>
      <c r="D2073" s="9" t="s">
        <v>7312</v>
      </c>
      <c r="E2073" s="9" t="s">
        <v>337</v>
      </c>
      <c r="F2073" s="9" t="s">
        <v>491</v>
      </c>
      <c r="G2073" s="9" t="s">
        <v>7313</v>
      </c>
      <c r="H2073" s="9">
        <v>12.0</v>
      </c>
      <c r="I2073" s="9" t="s">
        <v>58</v>
      </c>
      <c r="J2073" s="9" t="s">
        <v>59</v>
      </c>
      <c r="K2073" s="9" t="s">
        <v>109</v>
      </c>
      <c r="M2073" s="9" t="s">
        <v>42</v>
      </c>
      <c r="N2073" s="9" t="s">
        <v>60</v>
      </c>
      <c r="O2073" s="9" t="s">
        <v>705</v>
      </c>
      <c r="P2073" s="9" t="s">
        <v>7314</v>
      </c>
      <c r="Q2073" s="21" t="s">
        <v>7315</v>
      </c>
      <c r="S2073" s="9" t="s">
        <v>50</v>
      </c>
      <c r="T2073" s="9">
        <v>2.0</v>
      </c>
      <c r="U2073" s="9" t="s">
        <v>51</v>
      </c>
      <c r="Y2073" s="24">
        <v>41213.0</v>
      </c>
      <c r="Z2073" s="9">
        <v>1.0</v>
      </c>
      <c r="AA2073" s="9" t="s">
        <v>52</v>
      </c>
    </row>
    <row r="2074">
      <c r="A2074" s="23">
        <v>42103.75310108797</v>
      </c>
      <c r="B2074" s="24">
        <v>41154.0</v>
      </c>
      <c r="C2074" s="9" t="s">
        <v>101</v>
      </c>
      <c r="D2074" s="9" t="s">
        <v>7142</v>
      </c>
      <c r="E2074" s="9" t="s">
        <v>2137</v>
      </c>
      <c r="F2074" s="9" t="s">
        <v>2138</v>
      </c>
      <c r="G2074" s="9" t="s">
        <v>7143</v>
      </c>
      <c r="H2074" s="9">
        <v>21.0</v>
      </c>
      <c r="I2074" s="9" t="s">
        <v>58</v>
      </c>
      <c r="J2074" s="9" t="s">
        <v>40</v>
      </c>
      <c r="K2074" s="9" t="s">
        <v>59</v>
      </c>
      <c r="M2074" s="9" t="s">
        <v>42</v>
      </c>
      <c r="N2074" s="9" t="s">
        <v>60</v>
      </c>
      <c r="O2074" s="9" t="s">
        <v>341</v>
      </c>
      <c r="P2074" s="9" t="s">
        <v>7144</v>
      </c>
      <c r="Q2074" s="21" t="s">
        <v>7145</v>
      </c>
      <c r="R2074" s="9" t="s">
        <v>7146</v>
      </c>
      <c r="S2074" s="9" t="s">
        <v>50</v>
      </c>
      <c r="T2074" s="9">
        <v>1.0</v>
      </c>
      <c r="U2074" s="9" t="s">
        <v>51</v>
      </c>
      <c r="Y2074" s="24">
        <v>41154.0</v>
      </c>
      <c r="Z2074" s="9">
        <v>2.0</v>
      </c>
      <c r="AA2074" s="9" t="s">
        <v>685</v>
      </c>
    </row>
    <row r="2075">
      <c r="A2075" s="23">
        <v>42103.75397115741</v>
      </c>
      <c r="B2075" s="24">
        <v>41493.0</v>
      </c>
      <c r="C2075" s="9" t="s">
        <v>85</v>
      </c>
      <c r="E2075" s="9" t="s">
        <v>3544</v>
      </c>
      <c r="F2075" s="9" t="s">
        <v>3545</v>
      </c>
      <c r="G2075" s="9" t="s">
        <v>8633</v>
      </c>
      <c r="H2075" s="9">
        <v>23.0</v>
      </c>
      <c r="I2075" s="9" t="s">
        <v>58</v>
      </c>
      <c r="J2075" s="9" t="s">
        <v>90</v>
      </c>
      <c r="K2075" s="9" t="s">
        <v>59</v>
      </c>
      <c r="L2075" s="9">
        <v>4.0</v>
      </c>
      <c r="M2075" s="9" t="s">
        <v>42</v>
      </c>
      <c r="N2075" s="9" t="s">
        <v>59</v>
      </c>
      <c r="O2075" s="9" t="s">
        <v>59</v>
      </c>
      <c r="P2075" s="9" t="s">
        <v>8634</v>
      </c>
      <c r="Q2075" s="21" t="s">
        <v>8635</v>
      </c>
      <c r="R2075" s="9" t="s">
        <v>8640</v>
      </c>
      <c r="S2075" s="9" t="s">
        <v>50</v>
      </c>
      <c r="T2075" s="9">
        <v>3.0</v>
      </c>
      <c r="U2075" s="9" t="s">
        <v>51</v>
      </c>
      <c r="Y2075" s="24">
        <v>41858.0</v>
      </c>
      <c r="Z2075" s="9">
        <v>3.0</v>
      </c>
      <c r="AA2075" s="9" t="s">
        <v>685</v>
      </c>
    </row>
    <row r="2076">
      <c r="A2076" s="23">
        <v>42103.754888171294</v>
      </c>
      <c r="B2076" s="24">
        <v>41373.0</v>
      </c>
      <c r="C2076" s="9" t="s">
        <v>347</v>
      </c>
      <c r="D2076" s="9" t="s">
        <v>8375</v>
      </c>
      <c r="E2076" s="9" t="s">
        <v>3365</v>
      </c>
      <c r="F2076" s="9" t="s">
        <v>653</v>
      </c>
      <c r="G2076" s="9" t="s">
        <v>8376</v>
      </c>
      <c r="H2076" s="9">
        <v>37.0</v>
      </c>
      <c r="I2076" s="9" t="s">
        <v>58</v>
      </c>
      <c r="J2076" s="9" t="s">
        <v>59</v>
      </c>
      <c r="K2076" s="9" t="s">
        <v>59</v>
      </c>
      <c r="M2076" s="9" t="s">
        <v>77</v>
      </c>
      <c r="N2076" s="9" t="s">
        <v>60</v>
      </c>
      <c r="O2076" s="9" t="s">
        <v>8377</v>
      </c>
      <c r="P2076" s="9" t="s">
        <v>8378</v>
      </c>
      <c r="Q2076" s="21" t="s">
        <v>8379</v>
      </c>
      <c r="R2076" s="9" t="s">
        <v>8381</v>
      </c>
      <c r="S2076" s="9" t="s">
        <v>50</v>
      </c>
      <c r="T2076" s="9">
        <v>2.0</v>
      </c>
      <c r="U2076" s="9" t="s">
        <v>51</v>
      </c>
      <c r="Y2076" s="24">
        <v>41373.0</v>
      </c>
      <c r="Z2076" s="9">
        <v>2.0</v>
      </c>
      <c r="AA2076" s="9" t="s">
        <v>52</v>
      </c>
    </row>
    <row r="2077">
      <c r="A2077" s="23">
        <v>42103.76050827547</v>
      </c>
      <c r="B2077" s="24">
        <v>41685.0</v>
      </c>
      <c r="C2077" s="9" t="s">
        <v>121</v>
      </c>
      <c r="D2077" s="9" t="s">
        <v>9138</v>
      </c>
      <c r="E2077" s="9" t="s">
        <v>188</v>
      </c>
      <c r="F2077" s="9" t="s">
        <v>9139</v>
      </c>
      <c r="G2077" s="9" t="s">
        <v>9140</v>
      </c>
      <c r="H2077" s="9">
        <v>18.0</v>
      </c>
      <c r="I2077" s="9" t="s">
        <v>58</v>
      </c>
      <c r="J2077" s="9" t="s">
        <v>59</v>
      </c>
      <c r="K2077" s="9" t="s">
        <v>59</v>
      </c>
      <c r="M2077" s="9" t="s">
        <v>42</v>
      </c>
      <c r="N2077" s="9" t="s">
        <v>60</v>
      </c>
      <c r="O2077" s="9" t="s">
        <v>705</v>
      </c>
      <c r="P2077" s="9" t="s">
        <v>9141</v>
      </c>
      <c r="Q2077" s="21" t="s">
        <v>9142</v>
      </c>
      <c r="R2077" s="9" t="s">
        <v>9143</v>
      </c>
      <c r="S2077" s="9" t="s">
        <v>50</v>
      </c>
      <c r="T2077" s="9">
        <v>5.0</v>
      </c>
      <c r="U2077" s="9" t="s">
        <v>51</v>
      </c>
      <c r="Y2077" s="24">
        <v>41685.0</v>
      </c>
      <c r="Z2077" s="9">
        <v>1.0</v>
      </c>
      <c r="AA2077" s="9" t="s">
        <v>52</v>
      </c>
    </row>
    <row r="2078">
      <c r="A2078" s="23">
        <v>42103.76292596065</v>
      </c>
      <c r="B2078" s="24">
        <v>41275.0</v>
      </c>
      <c r="C2078" s="9" t="s">
        <v>261</v>
      </c>
      <c r="D2078" s="9" t="s">
        <v>1770</v>
      </c>
      <c r="E2078" s="9" t="s">
        <v>383</v>
      </c>
      <c r="F2078" s="9" t="s">
        <v>843</v>
      </c>
      <c r="G2078" s="9" t="s">
        <v>2286</v>
      </c>
      <c r="H2078" s="9">
        <v>24.0</v>
      </c>
      <c r="I2078" s="9" t="s">
        <v>58</v>
      </c>
      <c r="J2078" s="9" t="s">
        <v>59</v>
      </c>
      <c r="K2078" s="9" t="s">
        <v>59</v>
      </c>
      <c r="M2078" s="9" t="s">
        <v>42</v>
      </c>
      <c r="N2078" s="9" t="s">
        <v>60</v>
      </c>
      <c r="O2078" s="9" t="s">
        <v>61</v>
      </c>
      <c r="P2078" s="9" t="s">
        <v>7514</v>
      </c>
      <c r="Q2078" s="21" t="s">
        <v>7515</v>
      </c>
      <c r="R2078" s="9" t="s">
        <v>7516</v>
      </c>
      <c r="S2078" s="9" t="s">
        <v>50</v>
      </c>
      <c r="T2078" s="9">
        <v>3.0</v>
      </c>
      <c r="U2078" s="9" t="s">
        <v>51</v>
      </c>
      <c r="Y2078" s="24">
        <v>41652.0</v>
      </c>
      <c r="Z2078" s="9">
        <v>8.0</v>
      </c>
      <c r="AA2078" s="9" t="s">
        <v>52</v>
      </c>
    </row>
    <row r="2079">
      <c r="A2079" s="23">
        <v>42103.77091668981</v>
      </c>
      <c r="B2079" s="24">
        <v>41874.0</v>
      </c>
      <c r="C2079" s="9" t="s">
        <v>1154</v>
      </c>
      <c r="D2079" s="9" t="s">
        <v>722</v>
      </c>
      <c r="E2079" s="9" t="s">
        <v>7099</v>
      </c>
      <c r="F2079" s="9" t="s">
        <v>9144</v>
      </c>
      <c r="G2079" s="9" t="s">
        <v>7101</v>
      </c>
      <c r="H2079" s="9">
        <v>18.0</v>
      </c>
      <c r="I2079" s="9" t="s">
        <v>58</v>
      </c>
      <c r="J2079" s="9" t="s">
        <v>90</v>
      </c>
      <c r="K2079" s="9" t="s">
        <v>41</v>
      </c>
      <c r="M2079" s="9" t="s">
        <v>77</v>
      </c>
      <c r="N2079" s="9" t="s">
        <v>60</v>
      </c>
      <c r="O2079" s="9" t="s">
        <v>61</v>
      </c>
      <c r="P2079" s="9" t="s">
        <v>9145</v>
      </c>
      <c r="Q2079" s="21" t="s">
        <v>9146</v>
      </c>
      <c r="S2079" s="9" t="s">
        <v>50</v>
      </c>
      <c r="T2079" s="9">
        <v>3.0</v>
      </c>
      <c r="U2079" s="9" t="s">
        <v>51</v>
      </c>
      <c r="Y2079" s="24">
        <v>41874.0</v>
      </c>
      <c r="Z2079" s="9">
        <v>1.0</v>
      </c>
      <c r="AA2079" s="9" t="s">
        <v>52</v>
      </c>
    </row>
    <row r="2080">
      <c r="A2080" s="23">
        <v>42103.77429181713</v>
      </c>
      <c r="B2080" s="24">
        <v>41275.0</v>
      </c>
      <c r="C2080" s="9" t="s">
        <v>34</v>
      </c>
      <c r="D2080" s="9" t="s">
        <v>36</v>
      </c>
      <c r="E2080" s="9" t="s">
        <v>7517</v>
      </c>
      <c r="F2080" s="9" t="s">
        <v>277</v>
      </c>
      <c r="G2080" s="9" t="s">
        <v>7518</v>
      </c>
      <c r="H2080" s="9">
        <v>15.0</v>
      </c>
      <c r="I2080" s="9" t="s">
        <v>58</v>
      </c>
      <c r="J2080" s="9" t="s">
        <v>40</v>
      </c>
      <c r="K2080" s="9" t="s">
        <v>59</v>
      </c>
      <c r="M2080" s="9" t="s">
        <v>42</v>
      </c>
      <c r="N2080" s="9" t="s">
        <v>60</v>
      </c>
      <c r="O2080" s="9" t="s">
        <v>78</v>
      </c>
      <c r="P2080" s="9" t="s">
        <v>7519</v>
      </c>
      <c r="Q2080" s="21" t="s">
        <v>7520</v>
      </c>
      <c r="R2080" s="9" t="s">
        <v>7521</v>
      </c>
      <c r="S2080" s="9" t="s">
        <v>50</v>
      </c>
      <c r="T2080" s="9">
        <v>2.0</v>
      </c>
      <c r="U2080" s="9" t="s">
        <v>51</v>
      </c>
      <c r="Y2080" s="24">
        <v>41626.0</v>
      </c>
      <c r="Z2080" s="9">
        <v>4.0</v>
      </c>
      <c r="AA2080" s="9" t="s">
        <v>52</v>
      </c>
    </row>
    <row r="2081">
      <c r="A2081" s="23">
        <v>42103.78023460648</v>
      </c>
      <c r="B2081" s="24">
        <v>41275.0</v>
      </c>
      <c r="C2081" s="9" t="s">
        <v>105</v>
      </c>
      <c r="E2081" s="9" t="s">
        <v>2930</v>
      </c>
      <c r="F2081" s="9" t="s">
        <v>2931</v>
      </c>
      <c r="G2081" s="9" t="s">
        <v>7522</v>
      </c>
      <c r="H2081" s="9">
        <v>27.0</v>
      </c>
      <c r="I2081" s="9" t="s">
        <v>58</v>
      </c>
      <c r="J2081" s="9" t="s">
        <v>59</v>
      </c>
      <c r="K2081" s="9" t="s">
        <v>59</v>
      </c>
      <c r="M2081" s="9" t="s">
        <v>77</v>
      </c>
      <c r="N2081" s="9" t="s">
        <v>60</v>
      </c>
      <c r="O2081" s="9" t="s">
        <v>59</v>
      </c>
      <c r="P2081" s="9" t="s">
        <v>7523</v>
      </c>
      <c r="Q2081" s="21" t="s">
        <v>7524</v>
      </c>
      <c r="S2081" s="9" t="s">
        <v>50</v>
      </c>
      <c r="T2081" s="9">
        <v>2.0</v>
      </c>
      <c r="U2081" s="9" t="s">
        <v>51</v>
      </c>
      <c r="Y2081" s="24">
        <v>41963.0</v>
      </c>
      <c r="Z2081" s="9">
        <v>2.0</v>
      </c>
      <c r="AA2081" s="9" t="s">
        <v>685</v>
      </c>
    </row>
    <row r="2082">
      <c r="A2082" s="23">
        <v>42103.79405446759</v>
      </c>
      <c r="B2082" s="24">
        <v>41824.0</v>
      </c>
      <c r="C2082" s="9" t="s">
        <v>34</v>
      </c>
      <c r="E2082" s="9" t="s">
        <v>36</v>
      </c>
      <c r="F2082" s="9" t="s">
        <v>297</v>
      </c>
      <c r="G2082" s="9" t="s">
        <v>9147</v>
      </c>
      <c r="H2082" s="9">
        <v>14.0</v>
      </c>
      <c r="I2082" s="9" t="s">
        <v>58</v>
      </c>
      <c r="J2082" s="9" t="s">
        <v>59</v>
      </c>
      <c r="K2082" s="9" t="s">
        <v>109</v>
      </c>
      <c r="L2082" s="9">
        <v>2.0</v>
      </c>
      <c r="M2082" s="9" t="s">
        <v>42</v>
      </c>
      <c r="N2082" s="9" t="s">
        <v>43</v>
      </c>
      <c r="O2082" s="9" t="s">
        <v>43</v>
      </c>
      <c r="P2082" s="9" t="s">
        <v>9148</v>
      </c>
      <c r="Q2082" s="21" t="s">
        <v>9149</v>
      </c>
      <c r="S2082" s="9" t="s">
        <v>50</v>
      </c>
      <c r="T2082" s="9">
        <v>1.0</v>
      </c>
      <c r="U2082" s="9" t="s">
        <v>51</v>
      </c>
      <c r="Y2082" s="24">
        <v>41824.0</v>
      </c>
      <c r="Z2082" s="9">
        <v>1.0</v>
      </c>
      <c r="AA2082" s="9" t="s">
        <v>52</v>
      </c>
    </row>
    <row r="2083">
      <c r="A2083" s="23">
        <v>42103.80277149306</v>
      </c>
      <c r="B2083" s="24">
        <v>41008.0</v>
      </c>
      <c r="C2083" s="9" t="s">
        <v>261</v>
      </c>
      <c r="D2083" s="9" t="s">
        <v>262</v>
      </c>
      <c r="E2083" s="9" t="s">
        <v>6516</v>
      </c>
      <c r="F2083" s="9" t="s">
        <v>6517</v>
      </c>
      <c r="G2083" s="9" t="s">
        <v>6518</v>
      </c>
      <c r="H2083" s="9">
        <v>26.0</v>
      </c>
      <c r="I2083" s="9" t="s">
        <v>58</v>
      </c>
      <c r="J2083" s="9" t="s">
        <v>59</v>
      </c>
      <c r="K2083" s="9" t="s">
        <v>59</v>
      </c>
      <c r="M2083" s="9" t="s">
        <v>42</v>
      </c>
      <c r="N2083" s="9" t="s">
        <v>60</v>
      </c>
      <c r="O2083" s="9" t="s">
        <v>78</v>
      </c>
      <c r="P2083" s="9" t="s">
        <v>6519</v>
      </c>
      <c r="Q2083" s="21" t="s">
        <v>6520</v>
      </c>
      <c r="R2083" s="9" t="s">
        <v>6525</v>
      </c>
      <c r="S2083" s="9" t="s">
        <v>50</v>
      </c>
      <c r="T2083" s="9">
        <v>3.0</v>
      </c>
      <c r="U2083" s="9" t="s">
        <v>51</v>
      </c>
      <c r="Y2083" s="24">
        <v>41008.0</v>
      </c>
      <c r="Z2083" s="9">
        <v>1.0</v>
      </c>
      <c r="AA2083" s="9" t="s">
        <v>52</v>
      </c>
    </row>
    <row r="2084">
      <c r="A2084" s="23">
        <v>42103.831174189814</v>
      </c>
      <c r="B2084" s="24">
        <v>40982.0</v>
      </c>
      <c r="C2084" s="9" t="s">
        <v>129</v>
      </c>
      <c r="E2084" s="9" t="s">
        <v>6457</v>
      </c>
      <c r="F2084" s="9" t="s">
        <v>6458</v>
      </c>
      <c r="G2084" s="9" t="s">
        <v>6459</v>
      </c>
      <c r="H2084" s="9">
        <v>18.0</v>
      </c>
      <c r="I2084" s="9" t="s">
        <v>58</v>
      </c>
      <c r="J2084" s="9" t="s">
        <v>40</v>
      </c>
      <c r="K2084" s="9" t="s">
        <v>41</v>
      </c>
      <c r="L2084" s="9">
        <v>6.0</v>
      </c>
      <c r="M2084" s="9" t="s">
        <v>42</v>
      </c>
      <c r="N2084" s="9" t="s">
        <v>60</v>
      </c>
      <c r="O2084" s="9" t="s">
        <v>78</v>
      </c>
      <c r="Q2084" s="21" t="s">
        <v>6460</v>
      </c>
      <c r="R2084" s="9" t="s">
        <v>6461</v>
      </c>
      <c r="S2084" s="9" t="s">
        <v>50</v>
      </c>
      <c r="T2084" s="9">
        <v>1.0</v>
      </c>
      <c r="U2084" s="9" t="s">
        <v>51</v>
      </c>
      <c r="Y2084" s="24">
        <v>40982.0</v>
      </c>
      <c r="Z2084" s="9">
        <v>1.0</v>
      </c>
      <c r="AA2084" s="9" t="s">
        <v>52</v>
      </c>
    </row>
    <row r="2085">
      <c r="A2085" s="23">
        <v>42103.83138752315</v>
      </c>
      <c r="B2085" s="24">
        <v>40982.0</v>
      </c>
      <c r="C2085" s="9" t="s">
        <v>129</v>
      </c>
      <c r="E2085" s="9" t="s">
        <v>6457</v>
      </c>
      <c r="F2085" s="9" t="s">
        <v>6458</v>
      </c>
      <c r="G2085" s="9" t="s">
        <v>6459</v>
      </c>
      <c r="H2085" s="9">
        <v>18.0</v>
      </c>
      <c r="I2085" s="9" t="s">
        <v>58</v>
      </c>
      <c r="J2085" s="9" t="s">
        <v>40</v>
      </c>
      <c r="K2085" s="9" t="s">
        <v>41</v>
      </c>
      <c r="L2085" s="9">
        <v>6.0</v>
      </c>
      <c r="M2085" s="9" t="s">
        <v>42</v>
      </c>
      <c r="N2085" s="9" t="s">
        <v>60</v>
      </c>
      <c r="O2085" s="9" t="s">
        <v>78</v>
      </c>
      <c r="Q2085" s="21" t="s">
        <v>6460</v>
      </c>
      <c r="R2085" s="9" t="s">
        <v>6461</v>
      </c>
      <c r="S2085" s="9" t="s">
        <v>50</v>
      </c>
      <c r="T2085" s="9">
        <v>1.0</v>
      </c>
      <c r="U2085" s="9" t="s">
        <v>51</v>
      </c>
      <c r="Y2085" s="24">
        <v>40982.0</v>
      </c>
      <c r="Z2085" s="9">
        <v>1.0</v>
      </c>
      <c r="AA2085" s="9" t="s">
        <v>52</v>
      </c>
    </row>
    <row r="2086">
      <c r="A2086" s="23">
        <v>42103.84500712963</v>
      </c>
      <c r="B2086" s="24">
        <v>42077.0</v>
      </c>
      <c r="C2086" s="9" t="s">
        <v>378</v>
      </c>
      <c r="E2086" s="9" t="s">
        <v>9150</v>
      </c>
      <c r="F2086" s="9" t="s">
        <v>9151</v>
      </c>
      <c r="G2086" s="9" t="s">
        <v>9152</v>
      </c>
      <c r="H2086" s="9">
        <v>26.0</v>
      </c>
      <c r="I2086" s="9" t="s">
        <v>58</v>
      </c>
      <c r="J2086" s="9" t="s">
        <v>90</v>
      </c>
      <c r="K2086" s="9" t="s">
        <v>41</v>
      </c>
      <c r="M2086" s="9" t="s">
        <v>42</v>
      </c>
      <c r="N2086" s="9" t="s">
        <v>60</v>
      </c>
      <c r="O2086" s="9" t="s">
        <v>61</v>
      </c>
      <c r="P2086" s="9" t="s">
        <v>9153</v>
      </c>
      <c r="Q2086" s="21" t="s">
        <v>9154</v>
      </c>
      <c r="R2086" s="9" t="s">
        <v>9155</v>
      </c>
      <c r="S2086" s="9" t="s">
        <v>50</v>
      </c>
      <c r="T2086" s="9">
        <v>1.0</v>
      </c>
      <c r="U2086" s="9" t="s">
        <v>51</v>
      </c>
      <c r="Y2086" s="24">
        <v>42077.0</v>
      </c>
      <c r="Z2086" s="9">
        <v>1.0</v>
      </c>
      <c r="AA2086" s="9" t="s">
        <v>685</v>
      </c>
    </row>
    <row r="2087">
      <c r="A2087" s="23">
        <v>42103.90542766204</v>
      </c>
      <c r="B2087" s="24">
        <v>41626.0</v>
      </c>
      <c r="C2087" s="9" t="s">
        <v>34</v>
      </c>
      <c r="D2087" s="9" t="s">
        <v>276</v>
      </c>
      <c r="E2087" s="9" t="s">
        <v>8695</v>
      </c>
      <c r="F2087" s="9" t="s">
        <v>8945</v>
      </c>
      <c r="G2087" s="9" t="s">
        <v>8946</v>
      </c>
      <c r="H2087" s="9">
        <v>28.0</v>
      </c>
      <c r="I2087" s="9" t="s">
        <v>58</v>
      </c>
      <c r="J2087" s="9" t="s">
        <v>59</v>
      </c>
      <c r="K2087" s="9" t="s">
        <v>109</v>
      </c>
      <c r="M2087" s="9" t="s">
        <v>42</v>
      </c>
      <c r="N2087" s="9" t="s">
        <v>60</v>
      </c>
      <c r="O2087" s="9" t="s">
        <v>515</v>
      </c>
      <c r="P2087" s="9" t="s">
        <v>8947</v>
      </c>
      <c r="Q2087" s="21" t="s">
        <v>8948</v>
      </c>
      <c r="R2087" s="9" t="s">
        <v>8957</v>
      </c>
      <c r="S2087" s="9" t="s">
        <v>50</v>
      </c>
      <c r="T2087" s="9">
        <v>3.0</v>
      </c>
      <c r="U2087" s="9" t="s">
        <v>51</v>
      </c>
      <c r="Y2087" s="24">
        <v>40391.0</v>
      </c>
      <c r="Z2087" s="9">
        <v>1.0</v>
      </c>
      <c r="AA2087" s="9" t="s">
        <v>685</v>
      </c>
    </row>
    <row r="2088">
      <c r="A2088" s="23">
        <v>42103.926876331025</v>
      </c>
      <c r="B2088" s="24">
        <v>41889.0</v>
      </c>
      <c r="C2088" s="9" t="s">
        <v>6784</v>
      </c>
      <c r="D2088" s="9" t="s">
        <v>6785</v>
      </c>
      <c r="E2088" s="9" t="s">
        <v>6785</v>
      </c>
      <c r="F2088" s="9" t="s">
        <v>9156</v>
      </c>
      <c r="G2088" s="9" t="s">
        <v>9157</v>
      </c>
      <c r="H2088" s="9">
        <v>25.0</v>
      </c>
      <c r="I2088" s="9" t="s">
        <v>58</v>
      </c>
      <c r="J2088" s="9" t="s">
        <v>59</v>
      </c>
      <c r="K2088" s="9" t="s">
        <v>59</v>
      </c>
      <c r="L2088" s="9">
        <v>1.0</v>
      </c>
      <c r="M2088" s="9" t="s">
        <v>77</v>
      </c>
      <c r="N2088" s="9" t="s">
        <v>60</v>
      </c>
      <c r="O2088" s="9" t="s">
        <v>78</v>
      </c>
      <c r="P2088" s="9" t="s">
        <v>9158</v>
      </c>
      <c r="Q2088" s="21" t="s">
        <v>9159</v>
      </c>
      <c r="R2088" s="9" t="s">
        <v>9160</v>
      </c>
      <c r="S2088" s="9" t="s">
        <v>50</v>
      </c>
      <c r="T2088" s="9">
        <v>2.0</v>
      </c>
      <c r="U2088" s="9" t="s">
        <v>51</v>
      </c>
      <c r="Y2088" s="24">
        <v>41889.0</v>
      </c>
      <c r="Z2088" s="9">
        <v>1.0</v>
      </c>
      <c r="AA2088" s="9" t="s">
        <v>52</v>
      </c>
    </row>
    <row r="2089">
      <c r="A2089" s="23">
        <v>42103.94516087963</v>
      </c>
      <c r="B2089" s="24">
        <v>41889.0</v>
      </c>
      <c r="C2089" s="9" t="s">
        <v>148</v>
      </c>
      <c r="D2089" s="9" t="s">
        <v>760</v>
      </c>
      <c r="E2089" s="9" t="s">
        <v>8543</v>
      </c>
      <c r="F2089" s="9" t="s">
        <v>2067</v>
      </c>
      <c r="G2089" s="9" t="s">
        <v>8545</v>
      </c>
      <c r="H2089" s="9">
        <v>50.0</v>
      </c>
      <c r="I2089" s="9" t="s">
        <v>58</v>
      </c>
      <c r="J2089" s="9" t="s">
        <v>90</v>
      </c>
      <c r="K2089" s="9" t="s">
        <v>41</v>
      </c>
      <c r="M2089" s="9" t="s">
        <v>42</v>
      </c>
      <c r="N2089" s="9" t="s">
        <v>60</v>
      </c>
      <c r="O2089" s="9" t="s">
        <v>78</v>
      </c>
      <c r="P2089" s="9" t="s">
        <v>9161</v>
      </c>
      <c r="Q2089" s="21" t="s">
        <v>9162</v>
      </c>
      <c r="R2089" s="9" t="s">
        <v>9163</v>
      </c>
      <c r="S2089" s="9" t="s">
        <v>50</v>
      </c>
      <c r="T2089" s="9">
        <v>3.0</v>
      </c>
      <c r="U2089" s="9" t="s">
        <v>51</v>
      </c>
      <c r="Y2089" s="24">
        <v>41889.0</v>
      </c>
      <c r="Z2089" s="9">
        <v>1.0</v>
      </c>
      <c r="AA2089" s="9" t="s">
        <v>685</v>
      </c>
    </row>
    <row r="2090">
      <c r="A2090" s="23">
        <v>42103.96297327546</v>
      </c>
      <c r="B2090" s="24">
        <v>41892.0</v>
      </c>
      <c r="S2090" s="9" t="s">
        <v>50</v>
      </c>
      <c r="AA2090" s="9" t="s">
        <v>212</v>
      </c>
    </row>
    <row r="2091">
      <c r="A2091" s="23">
        <v>42103.97290266204</v>
      </c>
      <c r="B2091" s="24">
        <v>41490.0</v>
      </c>
      <c r="C2091" s="9" t="s">
        <v>237</v>
      </c>
      <c r="D2091" s="9" t="s">
        <v>1651</v>
      </c>
      <c r="E2091" s="9" t="s">
        <v>239</v>
      </c>
      <c r="G2091" s="9" t="s">
        <v>3322</v>
      </c>
      <c r="H2091" s="9">
        <v>14.0</v>
      </c>
      <c r="I2091" s="9" t="s">
        <v>58</v>
      </c>
      <c r="J2091" s="9" t="s">
        <v>40</v>
      </c>
      <c r="K2091" s="9" t="s">
        <v>59</v>
      </c>
      <c r="M2091" s="9" t="s">
        <v>42</v>
      </c>
      <c r="N2091" s="9" t="s">
        <v>60</v>
      </c>
      <c r="O2091" s="9" t="s">
        <v>78</v>
      </c>
      <c r="P2091" s="9" t="s">
        <v>8627</v>
      </c>
      <c r="Q2091" s="21" t="s">
        <v>8628</v>
      </c>
      <c r="S2091" s="9" t="s">
        <v>50</v>
      </c>
      <c r="T2091" s="9">
        <v>2.0</v>
      </c>
      <c r="U2091" s="9" t="s">
        <v>51</v>
      </c>
      <c r="Y2091" s="24">
        <v>41490.0</v>
      </c>
      <c r="Z2091" s="9">
        <v>1.0</v>
      </c>
      <c r="AA2091" s="9" t="s">
        <v>685</v>
      </c>
    </row>
    <row r="2092">
      <c r="A2092" s="23">
        <v>42106.68233142361</v>
      </c>
      <c r="B2092" s="24">
        <v>41988.0</v>
      </c>
      <c r="C2092" s="9" t="s">
        <v>247</v>
      </c>
      <c r="D2092" s="9" t="s">
        <v>248</v>
      </c>
      <c r="E2092" s="9" t="s">
        <v>248</v>
      </c>
      <c r="F2092" s="9" t="s">
        <v>1577</v>
      </c>
      <c r="G2092" s="9" t="s">
        <v>9090</v>
      </c>
      <c r="H2092" s="9">
        <v>26.0</v>
      </c>
      <c r="I2092" s="9" t="s">
        <v>58</v>
      </c>
      <c r="J2092" s="9" t="s">
        <v>40</v>
      </c>
      <c r="K2092" s="9" t="s">
        <v>59</v>
      </c>
      <c r="M2092" s="9" t="s">
        <v>42</v>
      </c>
      <c r="N2092" s="9" t="s">
        <v>60</v>
      </c>
      <c r="O2092" s="9" t="s">
        <v>78</v>
      </c>
      <c r="P2092" s="9" t="s">
        <v>9164</v>
      </c>
      <c r="Q2092" s="21" t="s">
        <v>9165</v>
      </c>
      <c r="S2092" s="9" t="s">
        <v>50</v>
      </c>
      <c r="T2092" s="9">
        <v>3.0</v>
      </c>
      <c r="U2092" s="9" t="s">
        <v>51</v>
      </c>
      <c r="Y2092" s="24">
        <v>41988.0</v>
      </c>
      <c r="Z2092" s="9">
        <v>1.0</v>
      </c>
      <c r="AA2092" s="9" t="s">
        <v>685</v>
      </c>
    </row>
    <row r="2093">
      <c r="A2093" s="23">
        <v>42106.68807001157</v>
      </c>
      <c r="B2093" s="24">
        <v>41988.0</v>
      </c>
      <c r="C2093" s="9" t="s">
        <v>121</v>
      </c>
      <c r="D2093" s="9" t="s">
        <v>483</v>
      </c>
      <c r="E2093" s="9" t="s">
        <v>9166</v>
      </c>
      <c r="F2093" s="9" t="s">
        <v>9167</v>
      </c>
      <c r="G2093" s="9" t="s">
        <v>9168</v>
      </c>
      <c r="H2093" s="9">
        <v>22.0</v>
      </c>
      <c r="I2093" s="9" t="s">
        <v>58</v>
      </c>
      <c r="J2093" s="9" t="s">
        <v>90</v>
      </c>
      <c r="K2093" s="9" t="s">
        <v>41</v>
      </c>
      <c r="L2093" s="9">
        <v>7.0</v>
      </c>
      <c r="M2093" s="9" t="s">
        <v>42</v>
      </c>
      <c r="N2093" s="9" t="s">
        <v>43</v>
      </c>
      <c r="O2093" s="9" t="s">
        <v>43</v>
      </c>
      <c r="P2093" s="9" t="s">
        <v>9169</v>
      </c>
      <c r="Q2093" s="21" t="s">
        <v>9170</v>
      </c>
      <c r="S2093" s="9" t="s">
        <v>50</v>
      </c>
      <c r="T2093" s="9">
        <v>1.0</v>
      </c>
      <c r="U2093" s="9" t="s">
        <v>51</v>
      </c>
      <c r="Y2093" s="24">
        <v>41986.0</v>
      </c>
      <c r="Z2093" s="9">
        <v>1.0</v>
      </c>
      <c r="AA2093" s="9" t="s">
        <v>685</v>
      </c>
    </row>
    <row r="2094">
      <c r="A2094" s="23">
        <v>42121.623253819445</v>
      </c>
      <c r="B2094" s="24">
        <v>40923.0</v>
      </c>
      <c r="C2094" s="9" t="s">
        <v>54</v>
      </c>
      <c r="D2094" s="9" t="s">
        <v>1645</v>
      </c>
      <c r="E2094" s="9" t="s">
        <v>6114</v>
      </c>
      <c r="F2094" s="9" t="s">
        <v>6115</v>
      </c>
      <c r="G2094" s="9" t="s">
        <v>6116</v>
      </c>
      <c r="H2094" s="9">
        <v>38.0</v>
      </c>
      <c r="I2094" s="9" t="s">
        <v>58</v>
      </c>
      <c r="J2094" s="9" t="s">
        <v>59</v>
      </c>
      <c r="K2094" s="9" t="s">
        <v>59</v>
      </c>
      <c r="L2094" s="9">
        <v>4.0</v>
      </c>
      <c r="M2094" s="9" t="s">
        <v>42</v>
      </c>
      <c r="N2094" s="9" t="s">
        <v>60</v>
      </c>
      <c r="O2094" s="9" t="s">
        <v>6117</v>
      </c>
      <c r="P2094" s="9" t="s">
        <v>6118</v>
      </c>
      <c r="Q2094" s="21" t="s">
        <v>6119</v>
      </c>
      <c r="R2094" s="9" t="s">
        <v>6120</v>
      </c>
      <c r="S2094" s="9" t="s">
        <v>50</v>
      </c>
      <c r="T2094" s="9">
        <v>4.0</v>
      </c>
      <c r="U2094" s="9" t="s">
        <v>51</v>
      </c>
      <c r="Y2094" s="24">
        <v>40923.0</v>
      </c>
      <c r="Z2094" s="9">
        <v>1.0</v>
      </c>
      <c r="AA2094" s="9" t="s">
        <v>685</v>
      </c>
    </row>
    <row r="2095">
      <c r="A2095" s="23">
        <v>42121.62954515046</v>
      </c>
      <c r="B2095" s="24">
        <v>40923.0</v>
      </c>
      <c r="C2095" s="9" t="s">
        <v>300</v>
      </c>
      <c r="D2095" s="9" t="s">
        <v>2743</v>
      </c>
      <c r="E2095" s="9" t="s">
        <v>6121</v>
      </c>
      <c r="F2095" s="9" t="s">
        <v>6122</v>
      </c>
      <c r="G2095" s="9" t="s">
        <v>6123</v>
      </c>
      <c r="H2095" s="9">
        <v>43.0</v>
      </c>
      <c r="I2095" s="9" t="s">
        <v>39</v>
      </c>
      <c r="J2095" s="9" t="s">
        <v>59</v>
      </c>
      <c r="K2095" s="9" t="s">
        <v>59</v>
      </c>
      <c r="L2095" s="9">
        <v>1.0</v>
      </c>
      <c r="M2095" s="9" t="s">
        <v>42</v>
      </c>
      <c r="N2095" s="9" t="s">
        <v>59</v>
      </c>
      <c r="O2095" s="9" t="s">
        <v>59</v>
      </c>
      <c r="P2095" s="9" t="s">
        <v>6124</v>
      </c>
      <c r="Q2095" s="21" t="s">
        <v>6125</v>
      </c>
      <c r="R2095" s="9" t="s">
        <v>6126</v>
      </c>
      <c r="S2095" s="9" t="s">
        <v>50</v>
      </c>
      <c r="T2095" s="9">
        <v>3.0</v>
      </c>
      <c r="U2095" s="9" t="s">
        <v>51</v>
      </c>
      <c r="Y2095" s="24">
        <v>40923.0</v>
      </c>
      <c r="Z2095" s="9">
        <v>1.0</v>
      </c>
      <c r="AA2095" s="9" t="s">
        <v>685</v>
      </c>
    </row>
    <row r="2096">
      <c r="A2096" s="23">
        <v>42121.635325497686</v>
      </c>
      <c r="B2096" s="24">
        <v>40923.0</v>
      </c>
      <c r="C2096" s="9" t="s">
        <v>101</v>
      </c>
      <c r="D2096" s="9" t="s">
        <v>2743</v>
      </c>
      <c r="E2096" s="9" t="s">
        <v>2085</v>
      </c>
      <c r="F2096" s="9" t="s">
        <v>6127</v>
      </c>
      <c r="G2096" s="9" t="s">
        <v>6128</v>
      </c>
      <c r="H2096" s="9">
        <v>42.0</v>
      </c>
      <c r="I2096" s="9" t="s">
        <v>58</v>
      </c>
      <c r="J2096" s="9" t="s">
        <v>59</v>
      </c>
      <c r="K2096" s="9" t="s">
        <v>109</v>
      </c>
      <c r="L2096" s="9">
        <v>2.0</v>
      </c>
      <c r="M2096" s="9" t="s">
        <v>42</v>
      </c>
      <c r="N2096" s="9" t="s">
        <v>60</v>
      </c>
      <c r="O2096" s="9" t="s">
        <v>78</v>
      </c>
      <c r="P2096" s="9" t="s">
        <v>6129</v>
      </c>
      <c r="Q2096" s="21" t="s">
        <v>6130</v>
      </c>
      <c r="R2096" s="9" t="s">
        <v>2743</v>
      </c>
      <c r="S2096" s="9" t="s">
        <v>50</v>
      </c>
      <c r="T2096" s="9">
        <v>3.0</v>
      </c>
      <c r="U2096" s="9" t="s">
        <v>51</v>
      </c>
      <c r="Y2096" s="24">
        <v>40923.0</v>
      </c>
      <c r="Z2096" s="9">
        <v>1.0</v>
      </c>
      <c r="AA2096" s="9" t="s">
        <v>685</v>
      </c>
    </row>
    <row r="2097">
      <c r="A2097" s="23">
        <v>42121.6393277662</v>
      </c>
      <c r="B2097" s="24">
        <v>40923.0</v>
      </c>
      <c r="C2097" s="9" t="s">
        <v>148</v>
      </c>
      <c r="D2097" s="9" t="s">
        <v>2743</v>
      </c>
      <c r="E2097" s="9" t="s">
        <v>513</v>
      </c>
      <c r="F2097" s="9" t="s">
        <v>6132</v>
      </c>
      <c r="G2097" s="9" t="s">
        <v>2743</v>
      </c>
      <c r="H2097" s="9">
        <v>17.0</v>
      </c>
      <c r="I2097" s="9" t="s">
        <v>58</v>
      </c>
      <c r="J2097" s="9" t="s">
        <v>59</v>
      </c>
      <c r="K2097" s="9" t="s">
        <v>59</v>
      </c>
      <c r="L2097" s="9">
        <v>2.0</v>
      </c>
      <c r="M2097" s="9" t="s">
        <v>42</v>
      </c>
      <c r="N2097" s="9" t="s">
        <v>60</v>
      </c>
      <c r="O2097" s="9" t="s">
        <v>341</v>
      </c>
      <c r="P2097" s="9" t="s">
        <v>6135</v>
      </c>
      <c r="Q2097" s="21" t="s">
        <v>6136</v>
      </c>
      <c r="R2097" s="9" t="s">
        <v>6112</v>
      </c>
      <c r="S2097" s="9" t="s">
        <v>50</v>
      </c>
      <c r="T2097" s="9">
        <v>3.0</v>
      </c>
      <c r="U2097" s="9" t="s">
        <v>51</v>
      </c>
      <c r="Y2097" s="24">
        <v>40922.0</v>
      </c>
      <c r="Z2097" s="9">
        <v>1.0</v>
      </c>
      <c r="AA2097" s="9" t="s">
        <v>685</v>
      </c>
    </row>
    <row r="2098">
      <c r="A2098" s="23">
        <v>42121.6411309838</v>
      </c>
      <c r="B2098" s="24">
        <v>40923.0</v>
      </c>
      <c r="S2098" s="9" t="s">
        <v>50</v>
      </c>
      <c r="AA2098" s="9" t="s">
        <v>212</v>
      </c>
    </row>
    <row r="2099">
      <c r="A2099" s="23">
        <v>42140.603534884256</v>
      </c>
      <c r="B2099" s="24">
        <v>35836.0</v>
      </c>
      <c r="S2099" s="9" t="s">
        <v>50</v>
      </c>
      <c r="AA2099" s="9" t="s">
        <v>212</v>
      </c>
    </row>
    <row r="2100">
      <c r="A2100" s="23">
        <v>42172.29056877315</v>
      </c>
      <c r="B2100" s="24">
        <v>40925.0</v>
      </c>
      <c r="C2100" s="9" t="s">
        <v>702</v>
      </c>
      <c r="D2100" s="9" t="s">
        <v>2817</v>
      </c>
      <c r="E2100" s="9" t="s">
        <v>2818</v>
      </c>
      <c r="F2100" s="9" t="s">
        <v>2819</v>
      </c>
      <c r="G2100" s="9" t="s">
        <v>6147</v>
      </c>
      <c r="H2100" s="9">
        <v>31.0</v>
      </c>
      <c r="I2100" s="9" t="s">
        <v>58</v>
      </c>
      <c r="J2100" s="9" t="s">
        <v>40</v>
      </c>
      <c r="K2100" s="9" t="s">
        <v>59</v>
      </c>
      <c r="M2100" s="9" t="s">
        <v>42</v>
      </c>
      <c r="N2100" s="9" t="s">
        <v>60</v>
      </c>
      <c r="O2100" s="9" t="s">
        <v>705</v>
      </c>
      <c r="P2100" s="9" t="s">
        <v>6148</v>
      </c>
      <c r="Q2100" s="21" t="s">
        <v>6149</v>
      </c>
      <c r="S2100" s="9" t="s">
        <v>50</v>
      </c>
      <c r="T2100" s="9">
        <v>4.0</v>
      </c>
      <c r="U2100" s="9" t="s">
        <v>206</v>
      </c>
      <c r="V2100" s="9" t="s">
        <v>6155</v>
      </c>
      <c r="W2100" s="9" t="s">
        <v>6156</v>
      </c>
      <c r="X2100" s="9" t="s">
        <v>6157</v>
      </c>
      <c r="Y2100" s="24">
        <v>40925.0</v>
      </c>
      <c r="Z2100" s="9">
        <v>1.0</v>
      </c>
      <c r="AA2100" s="9" t="s">
        <v>52</v>
      </c>
    </row>
    <row r="2101">
      <c r="A2101" s="23">
        <v>42172.30200422453</v>
      </c>
      <c r="B2101" s="24">
        <v>40925.0</v>
      </c>
      <c r="C2101" s="9" t="s">
        <v>402</v>
      </c>
      <c r="D2101" s="9" t="s">
        <v>403</v>
      </c>
      <c r="E2101" s="9" t="s">
        <v>6158</v>
      </c>
      <c r="F2101" s="9" t="s">
        <v>6159</v>
      </c>
      <c r="G2101" s="9" t="s">
        <v>6160</v>
      </c>
      <c r="H2101" s="9">
        <v>24.0</v>
      </c>
      <c r="I2101" s="9" t="s">
        <v>58</v>
      </c>
      <c r="J2101" s="9" t="s">
        <v>59</v>
      </c>
      <c r="K2101" s="9" t="s">
        <v>109</v>
      </c>
      <c r="M2101" s="9" t="s">
        <v>77</v>
      </c>
      <c r="N2101" s="9" t="s">
        <v>60</v>
      </c>
      <c r="O2101" s="9" t="s">
        <v>78</v>
      </c>
      <c r="P2101" s="9" t="s">
        <v>6161</v>
      </c>
      <c r="Q2101" s="21" t="s">
        <v>6163</v>
      </c>
      <c r="R2101" s="9" t="s">
        <v>6164</v>
      </c>
      <c r="S2101" s="9" t="s">
        <v>50</v>
      </c>
      <c r="T2101" s="9">
        <v>2.0</v>
      </c>
      <c r="U2101" s="9" t="s">
        <v>66</v>
      </c>
      <c r="Y2101" s="24">
        <v>40925.0</v>
      </c>
      <c r="Z2101" s="9">
        <v>1.0</v>
      </c>
      <c r="AA2101" s="9" t="s">
        <v>685</v>
      </c>
    </row>
    <row r="2102">
      <c r="A2102" s="23">
        <v>42172.31637390047</v>
      </c>
      <c r="B2102" s="24">
        <v>40956.0</v>
      </c>
      <c r="C2102" s="9" t="s">
        <v>101</v>
      </c>
      <c r="D2102" s="9" t="s">
        <v>3112</v>
      </c>
      <c r="E2102" s="9" t="s">
        <v>6384</v>
      </c>
      <c r="F2102" s="9" t="s">
        <v>6385</v>
      </c>
      <c r="G2102" s="9" t="s">
        <v>6386</v>
      </c>
      <c r="H2102" s="9">
        <v>37.0</v>
      </c>
      <c r="I2102" s="9" t="s">
        <v>58</v>
      </c>
      <c r="J2102" s="9" t="s">
        <v>59</v>
      </c>
      <c r="K2102" s="9" t="s">
        <v>109</v>
      </c>
      <c r="L2102" s="9">
        <v>1.0</v>
      </c>
      <c r="M2102" s="9" t="s">
        <v>42</v>
      </c>
      <c r="N2102" s="9" t="s">
        <v>60</v>
      </c>
      <c r="O2102" s="9" t="s">
        <v>78</v>
      </c>
      <c r="P2102" s="9" t="s">
        <v>6388</v>
      </c>
      <c r="Q2102" s="21" t="s">
        <v>6389</v>
      </c>
      <c r="R2102" s="9" t="s">
        <v>6390</v>
      </c>
      <c r="S2102" s="9" t="s">
        <v>50</v>
      </c>
      <c r="T2102" s="9">
        <v>2.0</v>
      </c>
      <c r="U2102" s="9" t="s">
        <v>66</v>
      </c>
      <c r="Y2102" s="24">
        <v>40925.0</v>
      </c>
      <c r="Z2102" s="9">
        <v>1.0</v>
      </c>
      <c r="AA2102" s="9" t="s">
        <v>685</v>
      </c>
    </row>
    <row r="2103">
      <c r="A2103" s="23">
        <v>42172.32590599537</v>
      </c>
      <c r="B2103" s="24">
        <v>40925.0</v>
      </c>
      <c r="C2103" s="9" t="s">
        <v>5046</v>
      </c>
      <c r="D2103" s="9" t="s">
        <v>6165</v>
      </c>
      <c r="E2103" s="9" t="s">
        <v>6166</v>
      </c>
      <c r="F2103" s="9" t="s">
        <v>6167</v>
      </c>
      <c r="G2103" s="9" t="s">
        <v>6168</v>
      </c>
      <c r="H2103" s="9">
        <v>40.0</v>
      </c>
      <c r="I2103" s="9" t="s">
        <v>58</v>
      </c>
      <c r="J2103" s="9" t="s">
        <v>59</v>
      </c>
      <c r="K2103" s="9" t="s">
        <v>59</v>
      </c>
      <c r="M2103" s="9" t="s">
        <v>42</v>
      </c>
      <c r="N2103" s="9" t="s">
        <v>60</v>
      </c>
      <c r="O2103" s="9" t="s">
        <v>78</v>
      </c>
      <c r="P2103" s="9" t="s">
        <v>6169</v>
      </c>
      <c r="Q2103" s="21" t="s">
        <v>6170</v>
      </c>
      <c r="S2103" s="9" t="s">
        <v>50</v>
      </c>
      <c r="T2103" s="9">
        <v>4.0</v>
      </c>
      <c r="U2103" s="9" t="s">
        <v>66</v>
      </c>
      <c r="Y2103" s="24">
        <v>40925.0</v>
      </c>
      <c r="Z2103" s="9">
        <v>1.0</v>
      </c>
      <c r="AA2103" s="9" t="s">
        <v>685</v>
      </c>
    </row>
    <row r="2104">
      <c r="A2104" s="23">
        <v>42172.34130534722</v>
      </c>
      <c r="B2104" s="24">
        <v>40925.0</v>
      </c>
      <c r="C2104" s="9" t="s">
        <v>67</v>
      </c>
      <c r="D2104" s="9" t="s">
        <v>286</v>
      </c>
      <c r="E2104" s="9" t="s">
        <v>6140</v>
      </c>
      <c r="F2104" s="9" t="s">
        <v>6141</v>
      </c>
      <c r="G2104" s="9" t="s">
        <v>6142</v>
      </c>
      <c r="H2104" s="9">
        <v>21.0</v>
      </c>
      <c r="I2104" s="9" t="s">
        <v>58</v>
      </c>
      <c r="J2104" s="9" t="s">
        <v>90</v>
      </c>
      <c r="K2104" s="9" t="s">
        <v>41</v>
      </c>
      <c r="M2104" s="9" t="s">
        <v>42</v>
      </c>
      <c r="N2104" s="9" t="s">
        <v>60</v>
      </c>
      <c r="O2104" s="9" t="s">
        <v>78</v>
      </c>
      <c r="P2104" s="9" t="s">
        <v>6171</v>
      </c>
      <c r="Q2104" s="21" t="s">
        <v>6172</v>
      </c>
      <c r="R2104" s="9" t="s">
        <v>6175</v>
      </c>
      <c r="S2104" s="9" t="s">
        <v>50</v>
      </c>
      <c r="T2104" s="9">
        <v>4.0</v>
      </c>
      <c r="U2104" s="9" t="s">
        <v>66</v>
      </c>
      <c r="Y2104" s="24">
        <v>40924.0</v>
      </c>
      <c r="Z2104" s="9">
        <v>1.0</v>
      </c>
      <c r="AA2104" s="9" t="s">
        <v>685</v>
      </c>
    </row>
    <row r="2105">
      <c r="A2105" s="23">
        <v>42206.75480009259</v>
      </c>
      <c r="B2105" s="24">
        <v>41639.0</v>
      </c>
      <c r="C2105" s="9" t="s">
        <v>101</v>
      </c>
      <c r="D2105" s="9" t="s">
        <v>3112</v>
      </c>
      <c r="E2105" s="9" t="s">
        <v>3113</v>
      </c>
      <c r="F2105" s="9" t="s">
        <v>9023</v>
      </c>
      <c r="G2105" s="9" t="s">
        <v>9024</v>
      </c>
      <c r="H2105" s="9">
        <v>45.0</v>
      </c>
      <c r="I2105" s="9" t="s">
        <v>58</v>
      </c>
      <c r="J2105" s="9" t="s">
        <v>1047</v>
      </c>
      <c r="K2105" s="9" t="s">
        <v>41</v>
      </c>
      <c r="L2105" s="9">
        <v>5.0</v>
      </c>
      <c r="M2105" s="9" t="s">
        <v>42</v>
      </c>
      <c r="N2105" s="9" t="s">
        <v>60</v>
      </c>
      <c r="O2105" s="9" t="s">
        <v>61</v>
      </c>
      <c r="P2105" s="9" t="s">
        <v>9025</v>
      </c>
      <c r="Q2105" s="21" t="s">
        <v>9026</v>
      </c>
      <c r="S2105" s="9" t="s">
        <v>50</v>
      </c>
      <c r="T2105" s="9">
        <v>2.0</v>
      </c>
      <c r="U2105" s="9" t="s">
        <v>51</v>
      </c>
      <c r="Y2105" s="24">
        <v>41637.0</v>
      </c>
      <c r="Z2105" s="9">
        <v>1.0</v>
      </c>
      <c r="AA2105" s="9" t="s">
        <v>52</v>
      </c>
    </row>
    <row r="2106">
      <c r="A2106" s="23">
        <v>42206.93866128472</v>
      </c>
      <c r="B2106" s="24">
        <v>41550.0</v>
      </c>
      <c r="C2106" s="9" t="s">
        <v>857</v>
      </c>
      <c r="D2106" s="9" t="s">
        <v>3653</v>
      </c>
      <c r="E2106" s="9" t="s">
        <v>8731</v>
      </c>
      <c r="F2106" s="9" t="s">
        <v>8732</v>
      </c>
      <c r="G2106" s="9" t="s">
        <v>8733</v>
      </c>
      <c r="H2106" s="9">
        <v>34.0</v>
      </c>
      <c r="I2106" s="9" t="s">
        <v>39</v>
      </c>
      <c r="J2106" s="9" t="s">
        <v>40</v>
      </c>
      <c r="K2106" s="9" t="s">
        <v>59</v>
      </c>
      <c r="L2106" s="9">
        <v>7.0</v>
      </c>
      <c r="M2106" s="9" t="s">
        <v>42</v>
      </c>
      <c r="N2106" s="9" t="s">
        <v>43</v>
      </c>
      <c r="O2106" s="9" t="s">
        <v>474</v>
      </c>
      <c r="P2106" s="9" t="s">
        <v>8734</v>
      </c>
      <c r="Q2106" s="21" t="s">
        <v>8735</v>
      </c>
      <c r="S2106" s="9" t="s">
        <v>50</v>
      </c>
      <c r="T2106" s="9">
        <v>2.0</v>
      </c>
      <c r="U2106" s="9" t="s">
        <v>51</v>
      </c>
      <c r="Y2106" s="24">
        <v>41550.0</v>
      </c>
      <c r="Z2106" s="9">
        <v>1.0</v>
      </c>
      <c r="AA2106" s="9" t="s">
        <v>685</v>
      </c>
    </row>
    <row r="2107">
      <c r="A2107" s="23">
        <v>42207.59100417824</v>
      </c>
      <c r="B2107" s="24">
        <v>40926.0</v>
      </c>
      <c r="C2107" s="9" t="s">
        <v>101</v>
      </c>
      <c r="D2107" s="9" t="s">
        <v>2512</v>
      </c>
      <c r="E2107" s="9" t="s">
        <v>6176</v>
      </c>
      <c r="F2107" s="9" t="s">
        <v>6177</v>
      </c>
      <c r="G2107" s="9" t="s">
        <v>6178</v>
      </c>
      <c r="H2107" s="9">
        <v>24.0</v>
      </c>
      <c r="I2107" s="9" t="s">
        <v>58</v>
      </c>
      <c r="J2107" s="9" t="s">
        <v>59</v>
      </c>
      <c r="K2107" s="9" t="s">
        <v>59</v>
      </c>
      <c r="L2107" s="9">
        <v>3.0</v>
      </c>
      <c r="M2107" s="9" t="s">
        <v>42</v>
      </c>
      <c r="N2107" s="9" t="s">
        <v>43</v>
      </c>
      <c r="O2107" s="9" t="s">
        <v>43</v>
      </c>
      <c r="P2107" s="9" t="s">
        <v>6180</v>
      </c>
      <c r="Q2107" s="21" t="s">
        <v>6181</v>
      </c>
      <c r="S2107" s="9" t="s">
        <v>50</v>
      </c>
      <c r="T2107" s="9">
        <v>3.0</v>
      </c>
      <c r="U2107" s="9" t="s">
        <v>206</v>
      </c>
      <c r="V2107" s="9" t="s">
        <v>6186</v>
      </c>
      <c r="W2107" s="9" t="s">
        <v>6187</v>
      </c>
      <c r="Y2107" s="24">
        <v>40925.0</v>
      </c>
      <c r="Z2107" s="9">
        <v>1.0</v>
      </c>
      <c r="AA2107" s="9" t="s">
        <v>685</v>
      </c>
    </row>
    <row r="2108">
      <c r="A2108" s="23">
        <v>42313.58408011574</v>
      </c>
      <c r="B2108" s="24">
        <v>42161.0</v>
      </c>
      <c r="C2108" s="9" t="s">
        <v>101</v>
      </c>
      <c r="D2108" s="9" t="s">
        <v>1039</v>
      </c>
      <c r="E2108" s="9" t="s">
        <v>332</v>
      </c>
      <c r="F2108" s="9" t="s">
        <v>333</v>
      </c>
      <c r="G2108" s="9" t="s">
        <v>9171</v>
      </c>
      <c r="H2108" s="9">
        <v>30.0</v>
      </c>
      <c r="I2108" s="9" t="s">
        <v>58</v>
      </c>
      <c r="J2108" s="9" t="s">
        <v>40</v>
      </c>
      <c r="K2108" s="9" t="s">
        <v>59</v>
      </c>
      <c r="M2108" s="9" t="s">
        <v>42</v>
      </c>
      <c r="N2108" s="9" t="s">
        <v>60</v>
      </c>
      <c r="O2108" s="9" t="s">
        <v>78</v>
      </c>
      <c r="P2108" s="9" t="s">
        <v>9172</v>
      </c>
      <c r="Q2108" s="21" t="s">
        <v>9173</v>
      </c>
      <c r="S2108" s="9" t="s">
        <v>50</v>
      </c>
      <c r="T2108" s="9">
        <v>2.0</v>
      </c>
      <c r="U2108" s="9" t="s">
        <v>51</v>
      </c>
      <c r="Y2108" s="24">
        <v>42161.0</v>
      </c>
      <c r="Z2108" s="9">
        <v>1.0</v>
      </c>
      <c r="AA2108" s="9" t="s">
        <v>52</v>
      </c>
    </row>
    <row r="2109">
      <c r="A2109" s="23">
        <v>42319.636978379625</v>
      </c>
      <c r="B2109" s="24">
        <v>41114.0</v>
      </c>
      <c r="C2109" s="9" t="s">
        <v>85</v>
      </c>
      <c r="D2109" s="9" t="s">
        <v>2731</v>
      </c>
      <c r="E2109" s="9" t="s">
        <v>466</v>
      </c>
      <c r="F2109" s="9" t="s">
        <v>468</v>
      </c>
      <c r="G2109" s="9" t="s">
        <v>6850</v>
      </c>
      <c r="H2109" s="9">
        <v>31.0</v>
      </c>
      <c r="I2109" s="9" t="s">
        <v>58</v>
      </c>
      <c r="J2109" s="9" t="s">
        <v>40</v>
      </c>
      <c r="K2109" s="9" t="s">
        <v>59</v>
      </c>
      <c r="L2109" s="9">
        <v>3.0</v>
      </c>
      <c r="M2109" s="9" t="s">
        <v>42</v>
      </c>
      <c r="N2109" s="9" t="s">
        <v>43</v>
      </c>
      <c r="O2109" s="9" t="s">
        <v>43</v>
      </c>
      <c r="P2109" s="9" t="s">
        <v>6851</v>
      </c>
      <c r="Q2109" s="21" t="s">
        <v>6852</v>
      </c>
      <c r="R2109" s="9" t="s">
        <v>6853</v>
      </c>
      <c r="S2109" s="9" t="s">
        <v>50</v>
      </c>
      <c r="T2109" s="9">
        <v>4.0</v>
      </c>
      <c r="U2109" s="9" t="s">
        <v>51</v>
      </c>
      <c r="Y2109" s="24">
        <v>41114.0</v>
      </c>
      <c r="Z2109" s="9">
        <v>1.0</v>
      </c>
      <c r="AA2109" s="9" t="s">
        <v>52</v>
      </c>
    </row>
    <row r="2110">
      <c r="A2110" s="23">
        <v>42319.653658587966</v>
      </c>
      <c r="B2110" s="24">
        <v>41175.0</v>
      </c>
      <c r="C2110" s="9" t="s">
        <v>261</v>
      </c>
      <c r="D2110" s="9" t="s">
        <v>1770</v>
      </c>
      <c r="E2110" s="9" t="s">
        <v>7182</v>
      </c>
      <c r="F2110" s="9" t="s">
        <v>6090</v>
      </c>
      <c r="G2110" s="9" t="s">
        <v>7183</v>
      </c>
      <c r="H2110" s="9">
        <v>22.0</v>
      </c>
      <c r="I2110" s="9" t="s">
        <v>58</v>
      </c>
      <c r="J2110" s="9" t="s">
        <v>59</v>
      </c>
      <c r="K2110" s="9" t="s">
        <v>109</v>
      </c>
      <c r="L2110" s="9">
        <v>2.0</v>
      </c>
      <c r="M2110" s="9" t="s">
        <v>42</v>
      </c>
      <c r="N2110" s="9" t="s">
        <v>43</v>
      </c>
      <c r="O2110" s="9" t="s">
        <v>43</v>
      </c>
      <c r="P2110" s="9" t="s">
        <v>7184</v>
      </c>
      <c r="Q2110" s="21" t="s">
        <v>7185</v>
      </c>
      <c r="R2110" s="9" t="s">
        <v>7186</v>
      </c>
      <c r="S2110" s="9" t="s">
        <v>50</v>
      </c>
      <c r="T2110" s="9">
        <v>4.0</v>
      </c>
      <c r="U2110" s="9" t="s">
        <v>51</v>
      </c>
      <c r="Y2110" s="24">
        <v>41175.0</v>
      </c>
      <c r="Z2110" s="9">
        <v>1.0</v>
      </c>
      <c r="AA2110" s="9" t="s">
        <v>52</v>
      </c>
    </row>
    <row r="2111">
      <c r="A2111" s="23">
        <v>42319.656045069445</v>
      </c>
      <c r="B2111" s="24">
        <v>41132.0</v>
      </c>
      <c r="C2111" s="9" t="s">
        <v>766</v>
      </c>
      <c r="E2111" s="9" t="s">
        <v>7020</v>
      </c>
      <c r="F2111" s="9" t="s">
        <v>7022</v>
      </c>
      <c r="G2111" s="9" t="s">
        <v>7023</v>
      </c>
      <c r="H2111" s="9">
        <v>18.0</v>
      </c>
      <c r="I2111" s="9" t="s">
        <v>58</v>
      </c>
      <c r="J2111" s="9" t="s">
        <v>40</v>
      </c>
      <c r="K2111" s="9" t="s">
        <v>41</v>
      </c>
      <c r="L2111" s="9">
        <v>1.0</v>
      </c>
      <c r="M2111" s="9" t="s">
        <v>42</v>
      </c>
      <c r="N2111" s="9" t="s">
        <v>43</v>
      </c>
      <c r="O2111" s="9" t="s">
        <v>43</v>
      </c>
      <c r="P2111" s="9" t="s">
        <v>7025</v>
      </c>
      <c r="Q2111" s="21" t="s">
        <v>7026</v>
      </c>
      <c r="R2111" s="9" t="s">
        <v>7027</v>
      </c>
      <c r="S2111" s="9" t="s">
        <v>50</v>
      </c>
      <c r="T2111" s="9">
        <v>2.0</v>
      </c>
      <c r="U2111" s="9" t="s">
        <v>51</v>
      </c>
      <c r="Y2111" s="24">
        <v>41132.0</v>
      </c>
      <c r="Z2111" s="9">
        <v>1.0</v>
      </c>
      <c r="AA2111" s="9" t="s">
        <v>52</v>
      </c>
    </row>
    <row r="2112">
      <c r="A2112" s="23">
        <v>42319.65927120371</v>
      </c>
      <c r="B2112" s="24">
        <v>40891.0</v>
      </c>
      <c r="C2112" s="9" t="s">
        <v>232</v>
      </c>
      <c r="E2112" s="9" t="s">
        <v>4953</v>
      </c>
      <c r="F2112" s="9" t="s">
        <v>3549</v>
      </c>
      <c r="G2112" s="9" t="s">
        <v>5892</v>
      </c>
      <c r="H2112" s="9">
        <v>19.0</v>
      </c>
      <c r="I2112" s="9" t="s">
        <v>58</v>
      </c>
      <c r="J2112" s="9" t="s">
        <v>40</v>
      </c>
      <c r="K2112" s="9" t="s">
        <v>41</v>
      </c>
      <c r="L2112" s="9">
        <v>2.0</v>
      </c>
      <c r="M2112" s="9" t="s">
        <v>42</v>
      </c>
      <c r="N2112" s="9" t="s">
        <v>43</v>
      </c>
      <c r="O2112" s="9" t="s">
        <v>43</v>
      </c>
      <c r="P2112" s="9" t="s">
        <v>5893</v>
      </c>
      <c r="Q2112" s="21" t="s">
        <v>5894</v>
      </c>
      <c r="R2112" s="9" t="s">
        <v>5895</v>
      </c>
      <c r="S2112" s="9" t="s">
        <v>50</v>
      </c>
      <c r="T2112" s="9">
        <v>1.0</v>
      </c>
      <c r="U2112" s="9" t="s">
        <v>51</v>
      </c>
      <c r="Y2112" s="24">
        <v>40891.0</v>
      </c>
      <c r="Z2112" s="9">
        <v>1.0</v>
      </c>
      <c r="AA2112" s="9" t="s">
        <v>52</v>
      </c>
    </row>
    <row r="2113">
      <c r="A2113" s="23">
        <v>42320.43700810186</v>
      </c>
      <c r="B2113" s="24">
        <v>41152.0</v>
      </c>
      <c r="C2113" s="9" t="s">
        <v>85</v>
      </c>
      <c r="D2113" s="9" t="s">
        <v>466</v>
      </c>
      <c r="E2113" s="9" t="s">
        <v>7132</v>
      </c>
      <c r="F2113" s="9" t="s">
        <v>7133</v>
      </c>
      <c r="G2113" s="9" t="s">
        <v>7134</v>
      </c>
      <c r="H2113" s="9">
        <v>25.0</v>
      </c>
      <c r="I2113" s="9" t="s">
        <v>58</v>
      </c>
      <c r="J2113" s="9" t="s">
        <v>90</v>
      </c>
      <c r="K2113" s="9" t="s">
        <v>59</v>
      </c>
      <c r="L2113" s="9">
        <v>41.0</v>
      </c>
      <c r="M2113" s="9" t="s">
        <v>42</v>
      </c>
      <c r="N2113" s="9" t="s">
        <v>43</v>
      </c>
      <c r="O2113" s="9" t="s">
        <v>43</v>
      </c>
      <c r="Q2113" s="21" t="s">
        <v>7135</v>
      </c>
      <c r="R2113" s="9" t="s">
        <v>7139</v>
      </c>
      <c r="S2113" s="9" t="s">
        <v>50</v>
      </c>
      <c r="T2113" s="9">
        <v>2.0</v>
      </c>
      <c r="U2113" s="9" t="s">
        <v>51</v>
      </c>
      <c r="Y2113" s="24">
        <v>41152.0</v>
      </c>
      <c r="Z2113" s="9">
        <v>1.0</v>
      </c>
      <c r="AA2113" s="9" t="s">
        <v>52</v>
      </c>
    </row>
    <row r="2114">
      <c r="A2114" s="23">
        <v>42320.55395428241</v>
      </c>
      <c r="B2114" s="24">
        <v>41374.0</v>
      </c>
      <c r="C2114" s="9" t="s">
        <v>121</v>
      </c>
      <c r="D2114" s="9" t="s">
        <v>8382</v>
      </c>
      <c r="E2114" s="9" t="s">
        <v>8383</v>
      </c>
      <c r="F2114" s="9" t="s">
        <v>8384</v>
      </c>
      <c r="G2114" s="9" t="s">
        <v>8385</v>
      </c>
      <c r="H2114" s="9">
        <v>39.0</v>
      </c>
      <c r="I2114" s="9" t="s">
        <v>58</v>
      </c>
      <c r="J2114" s="9" t="s">
        <v>90</v>
      </c>
      <c r="K2114" s="9" t="s">
        <v>59</v>
      </c>
      <c r="L2114" s="9">
        <v>2.0</v>
      </c>
      <c r="M2114" s="9" t="s">
        <v>42</v>
      </c>
      <c r="N2114" s="9" t="s">
        <v>60</v>
      </c>
      <c r="O2114" s="9" t="s">
        <v>59</v>
      </c>
      <c r="Q2114" s="21" t="s">
        <v>8386</v>
      </c>
      <c r="R2114" s="9" t="s">
        <v>8387</v>
      </c>
      <c r="S2114" s="9" t="s">
        <v>50</v>
      </c>
      <c r="T2114" s="9">
        <v>3.0</v>
      </c>
      <c r="U2114" s="9" t="s">
        <v>51</v>
      </c>
      <c r="Y2114" s="24">
        <v>41374.0</v>
      </c>
      <c r="Z2114" s="9">
        <v>1.0</v>
      </c>
      <c r="AA2114" s="9" t="s">
        <v>685</v>
      </c>
    </row>
    <row r="2115">
      <c r="A2115" s="23">
        <v>42320.5632372338</v>
      </c>
      <c r="B2115" s="24">
        <v>41849.0</v>
      </c>
      <c r="C2115" s="9" t="s">
        <v>164</v>
      </c>
      <c r="D2115" s="9" t="s">
        <v>168</v>
      </c>
      <c r="E2115" s="9" t="s">
        <v>1326</v>
      </c>
      <c r="F2115" s="9" t="s">
        <v>9174</v>
      </c>
      <c r="G2115" s="9" t="s">
        <v>1523</v>
      </c>
      <c r="H2115" s="9">
        <v>51.0</v>
      </c>
      <c r="I2115" s="9" t="s">
        <v>58</v>
      </c>
      <c r="J2115" s="9" t="s">
        <v>90</v>
      </c>
      <c r="K2115" s="9" t="s">
        <v>59</v>
      </c>
      <c r="M2115" s="9" t="s">
        <v>42</v>
      </c>
      <c r="N2115" s="9" t="s">
        <v>60</v>
      </c>
      <c r="O2115" s="9" t="s">
        <v>190</v>
      </c>
      <c r="P2115" s="9" t="s">
        <v>9175</v>
      </c>
      <c r="Q2115" s="21" t="s">
        <v>9176</v>
      </c>
      <c r="R2115" s="9" t="s">
        <v>9177</v>
      </c>
      <c r="S2115" s="9" t="s">
        <v>50</v>
      </c>
      <c r="T2115" s="9">
        <v>3.0</v>
      </c>
      <c r="U2115" s="9" t="s">
        <v>51</v>
      </c>
      <c r="Y2115" s="24">
        <v>41849.0</v>
      </c>
      <c r="Z2115" s="9">
        <v>1.0</v>
      </c>
      <c r="AA2115" s="9" t="s">
        <v>52</v>
      </c>
    </row>
    <row r="2116">
      <c r="A2116" s="23">
        <v>42320.83304923611</v>
      </c>
      <c r="B2116" s="24">
        <v>41965.0</v>
      </c>
      <c r="C2116" s="9" t="s">
        <v>121</v>
      </c>
      <c r="E2116" s="9" t="s">
        <v>130</v>
      </c>
      <c r="G2116" s="9" t="s">
        <v>9066</v>
      </c>
      <c r="H2116" s="9">
        <v>12.0</v>
      </c>
      <c r="I2116" s="9" t="s">
        <v>58</v>
      </c>
      <c r="J2116" s="9" t="s">
        <v>40</v>
      </c>
      <c r="K2116" s="9" t="s">
        <v>41</v>
      </c>
      <c r="L2116" s="9">
        <v>2.0</v>
      </c>
      <c r="M2116" s="9" t="s">
        <v>42</v>
      </c>
      <c r="N2116" s="9" t="s">
        <v>43</v>
      </c>
      <c r="O2116" s="9" t="s">
        <v>43</v>
      </c>
      <c r="P2116" s="9" t="s">
        <v>9178</v>
      </c>
      <c r="Q2116" s="21" t="s">
        <v>9179</v>
      </c>
      <c r="R2116" s="9" t="s">
        <v>9180</v>
      </c>
      <c r="S2116" s="9" t="s">
        <v>50</v>
      </c>
      <c r="T2116" s="9">
        <v>1.0</v>
      </c>
      <c r="U2116" s="9" t="s">
        <v>51</v>
      </c>
      <c r="Y2116" s="24">
        <v>41965.0</v>
      </c>
      <c r="Z2116" s="9">
        <v>1.0</v>
      </c>
      <c r="AA2116" s="9" t="s">
        <v>52</v>
      </c>
    </row>
    <row r="2117">
      <c r="A2117" s="23">
        <v>42320.8637564699</v>
      </c>
      <c r="B2117" s="24">
        <v>42026.0</v>
      </c>
      <c r="C2117" s="9" t="s">
        <v>85</v>
      </c>
      <c r="G2117" s="9" t="s">
        <v>7659</v>
      </c>
      <c r="H2117" s="9">
        <v>17.0</v>
      </c>
      <c r="I2117" s="9" t="s">
        <v>39</v>
      </c>
      <c r="J2117" s="9" t="s">
        <v>90</v>
      </c>
      <c r="K2117" s="9" t="s">
        <v>41</v>
      </c>
      <c r="L2117" s="9">
        <v>4.0</v>
      </c>
      <c r="M2117" s="9" t="s">
        <v>42</v>
      </c>
      <c r="N2117" s="9" t="s">
        <v>60</v>
      </c>
      <c r="O2117" s="9" t="s">
        <v>190</v>
      </c>
      <c r="P2117" s="9" t="s">
        <v>9181</v>
      </c>
      <c r="Q2117" s="21" t="s">
        <v>9182</v>
      </c>
      <c r="S2117" s="9" t="s">
        <v>50</v>
      </c>
      <c r="T2117" s="9">
        <v>4.0</v>
      </c>
      <c r="U2117" s="9" t="s">
        <v>51</v>
      </c>
      <c r="Y2117" s="24">
        <v>42026.0</v>
      </c>
      <c r="Z2117" s="9">
        <v>1.0</v>
      </c>
      <c r="AA2117" s="9" t="s">
        <v>685</v>
      </c>
    </row>
    <row r="2118">
      <c r="A2118" s="23">
        <v>42322.75010052083</v>
      </c>
      <c r="B2118" s="24">
        <v>41631.0</v>
      </c>
      <c r="C2118" s="9" t="s">
        <v>148</v>
      </c>
      <c r="E2118" s="9" t="s">
        <v>8984</v>
      </c>
      <c r="F2118" s="9" t="s">
        <v>1816</v>
      </c>
      <c r="G2118" s="9" t="s">
        <v>8986</v>
      </c>
      <c r="H2118" s="9">
        <v>17.0</v>
      </c>
      <c r="I2118" s="9" t="s">
        <v>58</v>
      </c>
      <c r="J2118" s="9" t="s">
        <v>40</v>
      </c>
      <c r="K2118" s="9" t="s">
        <v>41</v>
      </c>
      <c r="L2118" s="9">
        <v>4.0</v>
      </c>
      <c r="M2118" s="9" t="s">
        <v>77</v>
      </c>
      <c r="N2118" s="9" t="s">
        <v>59</v>
      </c>
      <c r="O2118" s="9" t="s">
        <v>43</v>
      </c>
      <c r="P2118" s="9" t="s">
        <v>8988</v>
      </c>
      <c r="Q2118" s="21" t="s">
        <v>8989</v>
      </c>
      <c r="R2118" s="9" t="s">
        <v>8997</v>
      </c>
      <c r="S2118" s="9" t="s">
        <v>50</v>
      </c>
      <c r="T2118" s="9">
        <v>1.0</v>
      </c>
      <c r="U2118" s="9" t="s">
        <v>66</v>
      </c>
      <c r="Y2118" s="24">
        <v>41631.0</v>
      </c>
      <c r="Z2118" s="9">
        <v>1.0</v>
      </c>
      <c r="AA2118" s="9" t="s">
        <v>52</v>
      </c>
    </row>
    <row r="2119">
      <c r="A2119" s="23">
        <v>42322.80725222222</v>
      </c>
      <c r="B2119" s="24">
        <v>41848.0</v>
      </c>
      <c r="C2119" s="9" t="s">
        <v>101</v>
      </c>
      <c r="D2119" s="9" t="s">
        <v>2806</v>
      </c>
      <c r="E2119" s="9" t="s">
        <v>2808</v>
      </c>
      <c r="F2119" s="9" t="s">
        <v>2810</v>
      </c>
      <c r="G2119" s="9" t="s">
        <v>9183</v>
      </c>
      <c r="H2119" s="9">
        <v>34.0</v>
      </c>
      <c r="I2119" s="9" t="s">
        <v>58</v>
      </c>
      <c r="J2119" s="9" t="s">
        <v>59</v>
      </c>
      <c r="K2119" s="9" t="s">
        <v>59</v>
      </c>
      <c r="L2119" s="9">
        <v>6.0</v>
      </c>
      <c r="M2119" s="9" t="s">
        <v>77</v>
      </c>
      <c r="N2119" s="9" t="s">
        <v>59</v>
      </c>
      <c r="O2119" s="9" t="s">
        <v>59</v>
      </c>
      <c r="P2119" s="9" t="s">
        <v>9184</v>
      </c>
      <c r="Q2119" s="21" t="s">
        <v>9185</v>
      </c>
      <c r="S2119" s="9" t="s">
        <v>50</v>
      </c>
      <c r="T2119" s="9">
        <v>1.0</v>
      </c>
      <c r="U2119" s="9" t="s">
        <v>206</v>
      </c>
      <c r="W2119" s="9" t="s">
        <v>9186</v>
      </c>
      <c r="Y2119" s="24">
        <v>41846.0</v>
      </c>
      <c r="Z2119" s="9">
        <v>1.0</v>
      </c>
      <c r="AA2119" s="9" t="s">
        <v>52</v>
      </c>
    </row>
    <row r="2120">
      <c r="A2120" s="23">
        <v>42322.840706874995</v>
      </c>
      <c r="B2120" s="24">
        <v>41393.0</v>
      </c>
      <c r="C2120" s="9" t="s">
        <v>919</v>
      </c>
      <c r="E2120" s="9" t="s">
        <v>2403</v>
      </c>
      <c r="F2120" s="9" t="s">
        <v>8392</v>
      </c>
      <c r="G2120" s="9" t="s">
        <v>8393</v>
      </c>
      <c r="H2120" s="9">
        <v>23.0</v>
      </c>
      <c r="I2120" s="9" t="s">
        <v>58</v>
      </c>
      <c r="J2120" s="9" t="s">
        <v>40</v>
      </c>
      <c r="K2120" s="9" t="s">
        <v>41</v>
      </c>
      <c r="L2120" s="9">
        <v>50.0</v>
      </c>
      <c r="M2120" s="9" t="s">
        <v>42</v>
      </c>
      <c r="N2120" s="9" t="s">
        <v>59</v>
      </c>
      <c r="O2120" s="9" t="s">
        <v>59</v>
      </c>
      <c r="P2120" s="9" t="s">
        <v>8394</v>
      </c>
      <c r="Q2120" s="21" t="s">
        <v>8395</v>
      </c>
      <c r="S2120" s="9" t="s">
        <v>50</v>
      </c>
      <c r="T2120" s="9">
        <v>1.0</v>
      </c>
      <c r="U2120" s="9" t="s">
        <v>66</v>
      </c>
      <c r="Y2120" s="24">
        <v>41365.0</v>
      </c>
      <c r="Z2120" s="9">
        <v>8.0</v>
      </c>
      <c r="AA2120" s="9" t="s">
        <v>52</v>
      </c>
    </row>
    <row r="2121">
      <c r="A2121" s="23">
        <v>42323.03782922454</v>
      </c>
      <c r="B2121" s="24">
        <v>41764.0</v>
      </c>
      <c r="C2121" s="9" t="s">
        <v>85</v>
      </c>
      <c r="D2121" s="9" t="s">
        <v>115</v>
      </c>
      <c r="E2121" s="9" t="s">
        <v>87</v>
      </c>
      <c r="F2121" s="9" t="s">
        <v>87</v>
      </c>
      <c r="I2121" s="9" t="s">
        <v>58</v>
      </c>
      <c r="J2121" s="9" t="s">
        <v>59</v>
      </c>
      <c r="K2121" s="9" t="s">
        <v>59</v>
      </c>
      <c r="M2121" s="9" t="s">
        <v>42</v>
      </c>
      <c r="N2121" s="9" t="s">
        <v>60</v>
      </c>
      <c r="O2121" s="9" t="s">
        <v>78</v>
      </c>
      <c r="P2121" s="9" t="s">
        <v>9187</v>
      </c>
      <c r="Q2121" s="21" t="s">
        <v>9188</v>
      </c>
      <c r="S2121" s="9" t="s">
        <v>50</v>
      </c>
      <c r="T2121" s="9">
        <v>5.0</v>
      </c>
      <c r="U2121" s="9" t="s">
        <v>66</v>
      </c>
      <c r="Y2121" s="24">
        <v>41764.0</v>
      </c>
      <c r="Z2121" s="9">
        <v>1.0</v>
      </c>
      <c r="AA2121" s="9" t="s">
        <v>685</v>
      </c>
    </row>
    <row r="2122">
      <c r="A2122" s="23">
        <v>42323.955910335644</v>
      </c>
      <c r="B2122" s="24">
        <v>41427.0</v>
      </c>
      <c r="C2122" s="9" t="s">
        <v>101</v>
      </c>
      <c r="D2122" s="9" t="s">
        <v>8421</v>
      </c>
      <c r="E2122" s="9" t="s">
        <v>8422</v>
      </c>
      <c r="F2122" s="9" t="s">
        <v>4552</v>
      </c>
      <c r="G2122" s="9" t="s">
        <v>8423</v>
      </c>
      <c r="H2122" s="9">
        <v>34.0</v>
      </c>
      <c r="I2122" s="9" t="s">
        <v>58</v>
      </c>
      <c r="J2122" s="9" t="s">
        <v>59</v>
      </c>
      <c r="K2122" s="9" t="s">
        <v>109</v>
      </c>
      <c r="M2122" s="9" t="s">
        <v>42</v>
      </c>
      <c r="N2122" s="9" t="s">
        <v>43</v>
      </c>
      <c r="O2122" s="9" t="s">
        <v>43</v>
      </c>
      <c r="P2122" s="9" t="s">
        <v>8424</v>
      </c>
      <c r="Q2122" s="21" t="s">
        <v>8425</v>
      </c>
      <c r="S2122" s="9" t="s">
        <v>50</v>
      </c>
      <c r="T2122" s="9">
        <v>1.0</v>
      </c>
      <c r="U2122" s="9" t="s">
        <v>51</v>
      </c>
      <c r="Y2122" s="24">
        <v>41427.0</v>
      </c>
      <c r="Z2122" s="9">
        <v>1.0</v>
      </c>
      <c r="AA2122" s="9" t="s">
        <v>52</v>
      </c>
    </row>
    <row r="2123">
      <c r="A2123" s="23">
        <v>42323.97389707176</v>
      </c>
      <c r="B2123" s="24">
        <v>41443.0</v>
      </c>
      <c r="C2123" s="9" t="s">
        <v>253</v>
      </c>
      <c r="D2123" s="9" t="s">
        <v>8453</v>
      </c>
      <c r="E2123" s="9" t="s">
        <v>5130</v>
      </c>
      <c r="F2123" s="9" t="s">
        <v>8454</v>
      </c>
      <c r="G2123" s="9" t="s">
        <v>8455</v>
      </c>
      <c r="H2123" s="9">
        <v>28.0</v>
      </c>
      <c r="I2123" s="9" t="s">
        <v>58</v>
      </c>
      <c r="J2123" s="9" t="s">
        <v>59</v>
      </c>
      <c r="K2123" s="9" t="s">
        <v>59</v>
      </c>
      <c r="L2123" s="9">
        <v>3.0</v>
      </c>
      <c r="M2123" s="9" t="s">
        <v>42</v>
      </c>
      <c r="N2123" s="9" t="s">
        <v>60</v>
      </c>
      <c r="O2123" s="9" t="s">
        <v>341</v>
      </c>
      <c r="P2123" s="9" t="s">
        <v>8456</v>
      </c>
      <c r="Q2123" s="21" t="s">
        <v>8457</v>
      </c>
      <c r="R2123" s="9" t="s">
        <v>8458</v>
      </c>
      <c r="S2123" s="9" t="s">
        <v>50</v>
      </c>
      <c r="T2123" s="9">
        <v>3.0</v>
      </c>
      <c r="U2123" s="9" t="s">
        <v>51</v>
      </c>
      <c r="Y2123" s="24">
        <v>41443.0</v>
      </c>
      <c r="Z2123" s="9">
        <v>1.0</v>
      </c>
      <c r="AA2123" s="9" t="s">
        <v>52</v>
      </c>
    </row>
    <row r="2124">
      <c r="A2124" s="23">
        <v>42324.44887741898</v>
      </c>
      <c r="B2124" s="24">
        <v>41999.0</v>
      </c>
      <c r="S2124" s="9" t="s">
        <v>50</v>
      </c>
      <c r="AA2124" s="9" t="s">
        <v>212</v>
      </c>
    </row>
    <row r="2125">
      <c r="A2125" s="23">
        <v>42324.53703666667</v>
      </c>
      <c r="B2125" s="24">
        <v>41986.0</v>
      </c>
      <c r="C2125" s="9" t="s">
        <v>54</v>
      </c>
      <c r="D2125" s="9" t="s">
        <v>2613</v>
      </c>
      <c r="E2125" s="9" t="s">
        <v>2614</v>
      </c>
      <c r="G2125" s="9" t="s">
        <v>9189</v>
      </c>
      <c r="H2125" s="9">
        <v>42.0</v>
      </c>
      <c r="I2125" s="9" t="s">
        <v>58</v>
      </c>
      <c r="J2125" s="9" t="s">
        <v>40</v>
      </c>
      <c r="K2125" s="9" t="s">
        <v>59</v>
      </c>
      <c r="L2125" s="9">
        <v>2.0</v>
      </c>
      <c r="M2125" s="9" t="s">
        <v>77</v>
      </c>
      <c r="N2125" s="9" t="s">
        <v>60</v>
      </c>
      <c r="O2125" s="9" t="s">
        <v>515</v>
      </c>
      <c r="P2125" s="9" t="s">
        <v>9190</v>
      </c>
      <c r="Q2125" s="21" t="s">
        <v>9191</v>
      </c>
      <c r="S2125" s="9" t="s">
        <v>50</v>
      </c>
      <c r="T2125" s="9">
        <v>2.0</v>
      </c>
      <c r="U2125" s="9" t="s">
        <v>51</v>
      </c>
      <c r="Y2125" s="24">
        <v>41986.0</v>
      </c>
      <c r="Z2125" s="9">
        <v>3.0</v>
      </c>
      <c r="AA2125" s="9" t="s">
        <v>685</v>
      </c>
    </row>
    <row r="2126">
      <c r="A2126" s="23">
        <v>42324.53749422454</v>
      </c>
      <c r="B2126" s="24">
        <v>40951.0</v>
      </c>
      <c r="C2126" s="9" t="s">
        <v>148</v>
      </c>
      <c r="D2126" s="9" t="s">
        <v>1624</v>
      </c>
      <c r="E2126" s="9" t="s">
        <v>513</v>
      </c>
      <c r="F2126" s="9" t="s">
        <v>6356</v>
      </c>
      <c r="G2126" s="9" t="s">
        <v>6357</v>
      </c>
      <c r="H2126" s="9">
        <v>24.0</v>
      </c>
      <c r="I2126" s="9" t="s">
        <v>58</v>
      </c>
      <c r="J2126" s="9" t="s">
        <v>40</v>
      </c>
      <c r="K2126" s="9" t="s">
        <v>41</v>
      </c>
      <c r="L2126" s="9">
        <v>5.0</v>
      </c>
      <c r="M2126" s="9" t="s">
        <v>42</v>
      </c>
      <c r="N2126" s="9" t="s">
        <v>60</v>
      </c>
      <c r="O2126" s="9" t="s">
        <v>78</v>
      </c>
      <c r="P2126" s="9" t="s">
        <v>6358</v>
      </c>
      <c r="Q2126" s="21" t="s">
        <v>6359</v>
      </c>
      <c r="R2126" s="9" t="s">
        <v>6367</v>
      </c>
      <c r="S2126" s="9" t="s">
        <v>50</v>
      </c>
      <c r="T2126" s="9">
        <v>2.0</v>
      </c>
      <c r="U2126" s="9" t="s">
        <v>51</v>
      </c>
      <c r="Y2126" s="24">
        <v>40951.0</v>
      </c>
      <c r="Z2126" s="9">
        <v>1.0</v>
      </c>
      <c r="AA2126" s="9" t="s">
        <v>52</v>
      </c>
    </row>
    <row r="2127">
      <c r="A2127" s="23">
        <v>42324.548189594905</v>
      </c>
      <c r="B2127" s="24">
        <v>41997.0</v>
      </c>
      <c r="C2127" s="9" t="s">
        <v>897</v>
      </c>
      <c r="D2127" s="9" t="s">
        <v>3059</v>
      </c>
      <c r="E2127" s="9" t="s">
        <v>5515</v>
      </c>
      <c r="G2127" s="9" t="s">
        <v>9192</v>
      </c>
      <c r="H2127" s="9">
        <v>18.0</v>
      </c>
      <c r="I2127" s="9" t="s">
        <v>58</v>
      </c>
      <c r="J2127" s="9" t="s">
        <v>40</v>
      </c>
      <c r="K2127" s="9" t="s">
        <v>59</v>
      </c>
      <c r="M2127" s="9" t="s">
        <v>42</v>
      </c>
      <c r="N2127" s="9" t="s">
        <v>60</v>
      </c>
      <c r="O2127" s="9" t="s">
        <v>515</v>
      </c>
      <c r="P2127" s="9" t="s">
        <v>9193</v>
      </c>
      <c r="Q2127" s="21" t="s">
        <v>9194</v>
      </c>
      <c r="S2127" s="9" t="s">
        <v>50</v>
      </c>
      <c r="T2127" s="9">
        <v>2.0</v>
      </c>
      <c r="U2127" s="9" t="s">
        <v>66</v>
      </c>
      <c r="Y2127" s="24">
        <v>41997.0</v>
      </c>
      <c r="Z2127" s="9">
        <v>3.0</v>
      </c>
      <c r="AA2127" s="9" t="s">
        <v>685</v>
      </c>
    </row>
    <row r="2128">
      <c r="A2128" s="23">
        <v>42325.789022337965</v>
      </c>
      <c r="B2128" s="24">
        <v>41996.0</v>
      </c>
      <c r="C2128" s="9" t="s">
        <v>897</v>
      </c>
      <c r="D2128" s="9" t="s">
        <v>3059</v>
      </c>
      <c r="E2128" s="9" t="s">
        <v>5515</v>
      </c>
      <c r="F2128" s="9" t="s">
        <v>9195</v>
      </c>
      <c r="G2128" s="9" t="s">
        <v>9192</v>
      </c>
      <c r="H2128" s="9">
        <v>18.0</v>
      </c>
      <c r="I2128" s="9" t="s">
        <v>58</v>
      </c>
      <c r="J2128" s="9" t="s">
        <v>40</v>
      </c>
      <c r="K2128" s="9" t="s">
        <v>41</v>
      </c>
      <c r="L2128" s="9">
        <v>3.0</v>
      </c>
      <c r="M2128" s="9" t="s">
        <v>42</v>
      </c>
      <c r="N2128" s="9" t="s">
        <v>60</v>
      </c>
      <c r="O2128" s="9" t="s">
        <v>78</v>
      </c>
      <c r="P2128" s="9" t="s">
        <v>9196</v>
      </c>
      <c r="Q2128" s="21" t="s">
        <v>9197</v>
      </c>
      <c r="S2128" s="9" t="s">
        <v>50</v>
      </c>
      <c r="T2128" s="9">
        <v>2.0</v>
      </c>
      <c r="U2128" s="9" t="s">
        <v>66</v>
      </c>
      <c r="Y2128" s="24">
        <v>41996.0</v>
      </c>
      <c r="Z2128" s="9">
        <v>1.0</v>
      </c>
      <c r="AA2128" s="9" t="s">
        <v>685</v>
      </c>
    </row>
    <row r="2129">
      <c r="A2129" s="23">
        <v>42325.89786990741</v>
      </c>
      <c r="B2129" s="24">
        <v>42324.0</v>
      </c>
      <c r="C2129" s="9" t="s">
        <v>402</v>
      </c>
      <c r="D2129" s="9" t="s">
        <v>9198</v>
      </c>
      <c r="E2129" s="9" t="s">
        <v>9199</v>
      </c>
      <c r="F2129" s="9" t="s">
        <v>973</v>
      </c>
      <c r="G2129" s="9" t="s">
        <v>9200</v>
      </c>
      <c r="H2129" s="9">
        <v>24.0</v>
      </c>
      <c r="I2129" s="9" t="s">
        <v>58</v>
      </c>
      <c r="J2129" s="9" t="s">
        <v>40</v>
      </c>
      <c r="K2129" s="9" t="s">
        <v>59</v>
      </c>
      <c r="M2129" s="9" t="s">
        <v>42</v>
      </c>
      <c r="N2129" s="9" t="s">
        <v>43</v>
      </c>
      <c r="O2129" s="9" t="s">
        <v>78</v>
      </c>
      <c r="P2129" s="9" t="s">
        <v>9201</v>
      </c>
      <c r="Q2129" s="21" t="s">
        <v>9202</v>
      </c>
      <c r="S2129" s="9" t="s">
        <v>50</v>
      </c>
      <c r="T2129" s="9">
        <v>1.0</v>
      </c>
      <c r="U2129" s="9" t="s">
        <v>206</v>
      </c>
      <c r="V2129" s="9" t="s">
        <v>9203</v>
      </c>
      <c r="W2129" s="9" t="s">
        <v>9204</v>
      </c>
      <c r="X2129" s="9" t="s">
        <v>9205</v>
      </c>
      <c r="Y2129" s="24">
        <v>42323.0</v>
      </c>
      <c r="Z2129" s="9">
        <v>1.0</v>
      </c>
      <c r="AA2129" s="9" t="s">
        <v>52</v>
      </c>
    </row>
    <row r="2130">
      <c r="A2130" s="23">
        <v>42325.91247577546</v>
      </c>
      <c r="B2130" s="24">
        <v>41932.0</v>
      </c>
      <c r="C2130" s="9" t="s">
        <v>34</v>
      </c>
      <c r="D2130" s="9" t="s">
        <v>9198</v>
      </c>
      <c r="E2130" s="9" t="s">
        <v>36</v>
      </c>
      <c r="F2130" s="9" t="s">
        <v>297</v>
      </c>
      <c r="G2130" s="9" t="s">
        <v>9206</v>
      </c>
      <c r="H2130" s="9">
        <v>17.0</v>
      </c>
      <c r="I2130" s="9" t="s">
        <v>58</v>
      </c>
      <c r="J2130" s="9" t="s">
        <v>40</v>
      </c>
      <c r="K2130" s="9" t="s">
        <v>59</v>
      </c>
      <c r="L2130" s="9">
        <v>16.0</v>
      </c>
      <c r="M2130" s="9" t="s">
        <v>42</v>
      </c>
      <c r="N2130" s="9" t="s">
        <v>43</v>
      </c>
      <c r="O2130" s="9" t="s">
        <v>78</v>
      </c>
      <c r="P2130" s="9" t="s">
        <v>9207</v>
      </c>
      <c r="Q2130" s="21" t="s">
        <v>9208</v>
      </c>
      <c r="S2130" s="9" t="s">
        <v>175</v>
      </c>
      <c r="T2130" s="9">
        <v>3.0</v>
      </c>
      <c r="U2130" s="9" t="s">
        <v>66</v>
      </c>
      <c r="Y2130" s="24">
        <v>41932.0</v>
      </c>
      <c r="Z2130" s="9">
        <v>1.0</v>
      </c>
      <c r="AA2130" s="9" t="s">
        <v>685</v>
      </c>
    </row>
    <row r="2131">
      <c r="A2131" s="23">
        <v>42326.03611680555</v>
      </c>
      <c r="B2131" s="24">
        <v>40705.0</v>
      </c>
      <c r="C2131" s="9" t="s">
        <v>101</v>
      </c>
      <c r="D2131" s="9" t="s">
        <v>2584</v>
      </c>
      <c r="E2131" s="9" t="s">
        <v>2843</v>
      </c>
      <c r="F2131" s="9" t="s">
        <v>2844</v>
      </c>
      <c r="G2131" s="9" t="s">
        <v>2845</v>
      </c>
      <c r="H2131" s="9">
        <v>34.0</v>
      </c>
      <c r="I2131" s="9" t="s">
        <v>58</v>
      </c>
      <c r="J2131" s="9" t="s">
        <v>59</v>
      </c>
      <c r="K2131" s="9" t="s">
        <v>109</v>
      </c>
      <c r="L2131" s="9">
        <v>13.0</v>
      </c>
      <c r="M2131" s="9" t="s">
        <v>42</v>
      </c>
      <c r="N2131" s="9" t="s">
        <v>59</v>
      </c>
      <c r="O2131" s="9" t="s">
        <v>2848</v>
      </c>
      <c r="Q2131" s="21" t="s">
        <v>2849</v>
      </c>
      <c r="R2131" s="9" t="s">
        <v>2850</v>
      </c>
      <c r="S2131" s="9" t="s">
        <v>50</v>
      </c>
      <c r="T2131" s="9">
        <v>1.0</v>
      </c>
      <c r="U2131" s="9" t="s">
        <v>51</v>
      </c>
      <c r="Y2131" s="24">
        <v>40702.0</v>
      </c>
      <c r="Z2131" s="9">
        <v>1.0</v>
      </c>
      <c r="AA2131" s="9" t="s">
        <v>52</v>
      </c>
    </row>
    <row r="2132">
      <c r="A2132" s="23">
        <v>42326.46332545139</v>
      </c>
      <c r="B2132" s="24">
        <v>41892.0</v>
      </c>
      <c r="C2132" s="9" t="s">
        <v>773</v>
      </c>
      <c r="D2132" s="9" t="s">
        <v>2584</v>
      </c>
      <c r="E2132" s="9" t="s">
        <v>9044</v>
      </c>
      <c r="F2132" s="9" t="s">
        <v>9209</v>
      </c>
      <c r="G2132" s="9" t="s">
        <v>9210</v>
      </c>
      <c r="H2132" s="9">
        <v>22.0</v>
      </c>
      <c r="I2132" s="9" t="s">
        <v>58</v>
      </c>
      <c r="J2132" s="9" t="s">
        <v>40</v>
      </c>
      <c r="K2132" s="9" t="s">
        <v>59</v>
      </c>
      <c r="M2132" s="9" t="s">
        <v>42</v>
      </c>
      <c r="N2132" s="9" t="s">
        <v>60</v>
      </c>
      <c r="O2132" s="9" t="s">
        <v>9211</v>
      </c>
      <c r="P2132" s="9" t="s">
        <v>9212</v>
      </c>
      <c r="Q2132" s="21" t="s">
        <v>9213</v>
      </c>
      <c r="S2132" s="9" t="s">
        <v>50</v>
      </c>
      <c r="T2132" s="9">
        <v>2.0</v>
      </c>
      <c r="U2132" s="9" t="s">
        <v>51</v>
      </c>
      <c r="Y2132" s="24">
        <v>41892.0</v>
      </c>
      <c r="Z2132" s="9">
        <v>1.0</v>
      </c>
      <c r="AA2132" s="9" t="s">
        <v>52</v>
      </c>
    </row>
    <row r="2133">
      <c r="A2133" s="23">
        <v>42326.477352268514</v>
      </c>
      <c r="B2133" s="24">
        <v>42005.0</v>
      </c>
      <c r="C2133" s="9" t="s">
        <v>105</v>
      </c>
      <c r="E2133" s="9" t="s">
        <v>2558</v>
      </c>
      <c r="F2133" s="9" t="s">
        <v>5930</v>
      </c>
      <c r="G2133" s="9" t="s">
        <v>8994</v>
      </c>
      <c r="H2133" s="9">
        <v>36.0</v>
      </c>
      <c r="I2133" s="9" t="s">
        <v>58</v>
      </c>
      <c r="J2133" s="9" t="s">
        <v>40</v>
      </c>
      <c r="K2133" s="9" t="s">
        <v>41</v>
      </c>
      <c r="M2133" s="9" t="s">
        <v>42</v>
      </c>
      <c r="N2133" s="9" t="s">
        <v>60</v>
      </c>
      <c r="O2133" s="9" t="s">
        <v>78</v>
      </c>
      <c r="P2133" s="9" t="s">
        <v>9214</v>
      </c>
      <c r="Q2133" s="21" t="s">
        <v>9215</v>
      </c>
      <c r="S2133" s="9" t="s">
        <v>50</v>
      </c>
      <c r="T2133" s="9">
        <v>2.0</v>
      </c>
      <c r="U2133" s="9" t="s">
        <v>51</v>
      </c>
      <c r="Y2133" s="24">
        <v>42003.0</v>
      </c>
      <c r="Z2133" s="9">
        <v>1.0</v>
      </c>
      <c r="AA2133" s="9" t="s">
        <v>52</v>
      </c>
    </row>
    <row r="2134">
      <c r="A2134" s="23">
        <v>42326.65810503472</v>
      </c>
      <c r="B2134" s="24">
        <v>40950.0</v>
      </c>
      <c r="C2134" s="9" t="s">
        <v>253</v>
      </c>
      <c r="D2134" s="9" t="s">
        <v>546</v>
      </c>
      <c r="E2134" s="9" t="s">
        <v>6348</v>
      </c>
      <c r="F2134" s="9" t="s">
        <v>6349</v>
      </c>
      <c r="G2134" s="9" t="s">
        <v>6350</v>
      </c>
      <c r="H2134" s="9">
        <v>29.0</v>
      </c>
      <c r="I2134" s="9" t="s">
        <v>58</v>
      </c>
      <c r="J2134" s="9" t="s">
        <v>90</v>
      </c>
      <c r="K2134" s="9" t="s">
        <v>59</v>
      </c>
      <c r="L2134" s="9">
        <v>16.0</v>
      </c>
      <c r="M2134" s="9" t="s">
        <v>77</v>
      </c>
      <c r="N2134" s="9" t="s">
        <v>43</v>
      </c>
      <c r="O2134" s="9" t="s">
        <v>43</v>
      </c>
      <c r="P2134" s="9" t="s">
        <v>6351</v>
      </c>
      <c r="Q2134" s="21" t="s">
        <v>6352</v>
      </c>
      <c r="R2134" s="9" t="s">
        <v>6353</v>
      </c>
      <c r="S2134" s="9" t="s">
        <v>50</v>
      </c>
      <c r="T2134" s="9">
        <v>1.0</v>
      </c>
      <c r="U2134" s="9" t="s">
        <v>206</v>
      </c>
      <c r="V2134" s="9" t="s">
        <v>6354</v>
      </c>
      <c r="W2134" s="9" t="s">
        <v>6355</v>
      </c>
      <c r="Y2134" s="24">
        <v>40950.0</v>
      </c>
      <c r="Z2134" s="9">
        <v>1.0</v>
      </c>
      <c r="AA2134" s="9" t="s">
        <v>52</v>
      </c>
    </row>
    <row r="2135">
      <c r="A2135" s="23">
        <v>42326.666080069444</v>
      </c>
      <c r="B2135" s="24">
        <v>41251.0</v>
      </c>
      <c r="C2135" s="9" t="s">
        <v>101</v>
      </c>
      <c r="D2135" s="9" t="s">
        <v>2584</v>
      </c>
      <c r="E2135" s="9" t="s">
        <v>3568</v>
      </c>
      <c r="F2135" s="9" t="s">
        <v>7451</v>
      </c>
      <c r="G2135" s="9" t="s">
        <v>7452</v>
      </c>
      <c r="H2135" s="9">
        <v>38.0</v>
      </c>
      <c r="I2135" s="9" t="s">
        <v>58</v>
      </c>
      <c r="J2135" s="9" t="s">
        <v>40</v>
      </c>
      <c r="K2135" s="9" t="s">
        <v>59</v>
      </c>
      <c r="L2135" s="9">
        <v>5.0</v>
      </c>
      <c r="M2135" s="9" t="s">
        <v>42</v>
      </c>
      <c r="N2135" s="9" t="s">
        <v>43</v>
      </c>
      <c r="O2135" s="9" t="s">
        <v>43</v>
      </c>
      <c r="P2135" s="9" t="s">
        <v>7453</v>
      </c>
      <c r="Q2135" s="21" t="s">
        <v>7454</v>
      </c>
      <c r="S2135" s="9" t="s">
        <v>50</v>
      </c>
      <c r="T2135" s="9">
        <v>1.0</v>
      </c>
      <c r="U2135" s="9" t="s">
        <v>51</v>
      </c>
      <c r="Y2135" s="24">
        <v>41251.0</v>
      </c>
      <c r="Z2135" s="9">
        <v>1.0</v>
      </c>
      <c r="AA2135" s="9" t="s">
        <v>52</v>
      </c>
    </row>
    <row r="2136">
      <c r="A2136" s="23">
        <v>42326.67007090278</v>
      </c>
      <c r="B2136" s="24">
        <v>40952.0</v>
      </c>
      <c r="C2136" s="9" t="s">
        <v>85</v>
      </c>
      <c r="D2136" s="9" t="s">
        <v>466</v>
      </c>
      <c r="E2136" s="9" t="s">
        <v>466</v>
      </c>
      <c r="F2136" s="9" t="s">
        <v>468</v>
      </c>
      <c r="G2136" s="9" t="s">
        <v>6368</v>
      </c>
      <c r="H2136" s="9">
        <v>26.0</v>
      </c>
      <c r="I2136" s="9" t="s">
        <v>58</v>
      </c>
      <c r="J2136" s="9" t="s">
        <v>40</v>
      </c>
      <c r="K2136" s="9" t="s">
        <v>59</v>
      </c>
      <c r="L2136" s="9">
        <v>2.0</v>
      </c>
      <c r="M2136" s="9" t="s">
        <v>42</v>
      </c>
      <c r="N2136" s="9" t="s">
        <v>60</v>
      </c>
      <c r="O2136" s="9" t="s">
        <v>59</v>
      </c>
      <c r="P2136" s="9" t="s">
        <v>6369</v>
      </c>
      <c r="Q2136" s="21" t="s">
        <v>6370</v>
      </c>
      <c r="S2136" s="9" t="s">
        <v>50</v>
      </c>
      <c r="T2136" s="9">
        <v>2.0</v>
      </c>
      <c r="U2136" s="9" t="s">
        <v>206</v>
      </c>
      <c r="V2136" s="9" t="s">
        <v>6354</v>
      </c>
      <c r="W2136" s="9" t="s">
        <v>6355</v>
      </c>
      <c r="Y2136" s="24">
        <v>40952.0</v>
      </c>
      <c r="Z2136" s="9">
        <v>1.0</v>
      </c>
      <c r="AA2136" s="9" t="s">
        <v>685</v>
      </c>
    </row>
    <row r="2137">
      <c r="A2137" s="23">
        <v>42326.681971631944</v>
      </c>
      <c r="B2137" s="24">
        <v>41856.0</v>
      </c>
      <c r="C2137" s="9" t="s">
        <v>129</v>
      </c>
      <c r="D2137" s="9" t="s">
        <v>9216</v>
      </c>
      <c r="E2137" s="9" t="s">
        <v>1612</v>
      </c>
      <c r="F2137" s="9" t="s">
        <v>1613</v>
      </c>
      <c r="G2137" s="9" t="s">
        <v>9217</v>
      </c>
      <c r="H2137" s="9">
        <v>19.0</v>
      </c>
      <c r="I2137" s="9" t="s">
        <v>58</v>
      </c>
      <c r="J2137" s="9" t="s">
        <v>40</v>
      </c>
      <c r="K2137" s="9" t="s">
        <v>59</v>
      </c>
      <c r="L2137" s="9">
        <v>2.0</v>
      </c>
      <c r="M2137" s="9" t="s">
        <v>42</v>
      </c>
      <c r="N2137" s="9" t="s">
        <v>43</v>
      </c>
      <c r="O2137" s="9" t="s">
        <v>43</v>
      </c>
      <c r="P2137" s="9" t="s">
        <v>9218</v>
      </c>
      <c r="Q2137" s="21" t="s">
        <v>9219</v>
      </c>
      <c r="R2137" s="9" t="s">
        <v>9220</v>
      </c>
      <c r="S2137" s="9" t="s">
        <v>50</v>
      </c>
      <c r="T2137" s="9">
        <v>1.0</v>
      </c>
      <c r="U2137" s="9" t="s">
        <v>51</v>
      </c>
      <c r="Y2137" s="24">
        <v>41856.0</v>
      </c>
      <c r="Z2137" s="9">
        <v>1.0</v>
      </c>
      <c r="AA2137" s="9" t="s">
        <v>52</v>
      </c>
    </row>
    <row r="2138">
      <c r="A2138" s="23">
        <v>42326.72248914352</v>
      </c>
      <c r="B2138" s="24">
        <v>41607.0</v>
      </c>
      <c r="C2138" s="9" t="s">
        <v>101</v>
      </c>
      <c r="D2138" s="9" t="s">
        <v>552</v>
      </c>
      <c r="E2138" s="9" t="s">
        <v>8871</v>
      </c>
      <c r="F2138" s="9" t="s">
        <v>8872</v>
      </c>
      <c r="G2138" s="9" t="s">
        <v>8873</v>
      </c>
      <c r="H2138" s="9">
        <v>23.0</v>
      </c>
      <c r="I2138" s="9" t="s">
        <v>58</v>
      </c>
      <c r="J2138" s="9" t="s">
        <v>90</v>
      </c>
      <c r="K2138" s="9" t="s">
        <v>109</v>
      </c>
      <c r="L2138" s="9">
        <v>3.0</v>
      </c>
      <c r="M2138" s="9" t="s">
        <v>42</v>
      </c>
      <c r="N2138" s="9" t="s">
        <v>60</v>
      </c>
      <c r="O2138" s="9" t="s">
        <v>78</v>
      </c>
      <c r="P2138" s="9" t="s">
        <v>8874</v>
      </c>
      <c r="Q2138" s="21" t="s">
        <v>8875</v>
      </c>
      <c r="S2138" s="9" t="s">
        <v>50</v>
      </c>
      <c r="T2138" s="9">
        <v>4.0</v>
      </c>
      <c r="U2138" s="9" t="s">
        <v>206</v>
      </c>
      <c r="V2138" s="9" t="s">
        <v>8876</v>
      </c>
      <c r="W2138" s="9" t="s">
        <v>8877</v>
      </c>
      <c r="X2138" s="9" t="s">
        <v>8878</v>
      </c>
      <c r="Y2138" s="24">
        <v>41607.0</v>
      </c>
      <c r="Z2138" s="9">
        <v>1.0</v>
      </c>
      <c r="AA2138" s="9" t="s">
        <v>52</v>
      </c>
    </row>
    <row r="2139">
      <c r="A2139" s="23">
        <v>42326.7283065625</v>
      </c>
      <c r="B2139" s="24">
        <v>42326.0</v>
      </c>
      <c r="S2139" s="9" t="s">
        <v>50</v>
      </c>
      <c r="AA2139" s="9" t="s">
        <v>212</v>
      </c>
    </row>
    <row r="2140">
      <c r="A2140" s="23">
        <v>42326.740293634255</v>
      </c>
      <c r="B2140" s="24">
        <v>42155.0</v>
      </c>
      <c r="C2140" s="9" t="s">
        <v>129</v>
      </c>
      <c r="D2140" s="9" t="s">
        <v>9216</v>
      </c>
      <c r="E2140" s="9" t="s">
        <v>1612</v>
      </c>
      <c r="F2140" s="9" t="s">
        <v>9221</v>
      </c>
      <c r="G2140" s="9" t="s">
        <v>9222</v>
      </c>
      <c r="H2140" s="9">
        <v>35.0</v>
      </c>
      <c r="I2140" s="9" t="s">
        <v>39</v>
      </c>
      <c r="J2140" s="9" t="s">
        <v>90</v>
      </c>
      <c r="K2140" s="9" t="s">
        <v>41</v>
      </c>
      <c r="L2140" s="9">
        <v>1.0</v>
      </c>
      <c r="M2140" s="9" t="s">
        <v>42</v>
      </c>
      <c r="N2140" s="9" t="s">
        <v>60</v>
      </c>
      <c r="O2140" s="9" t="s">
        <v>78</v>
      </c>
      <c r="P2140" s="9" t="s">
        <v>9223</v>
      </c>
      <c r="Q2140" s="21" t="s">
        <v>9224</v>
      </c>
      <c r="S2140" s="9" t="s">
        <v>50</v>
      </c>
      <c r="T2140" s="9">
        <v>1.0</v>
      </c>
      <c r="U2140" s="9" t="s">
        <v>206</v>
      </c>
      <c r="V2140" s="9" t="s">
        <v>9225</v>
      </c>
      <c r="W2140" s="9" t="s">
        <v>9226</v>
      </c>
      <c r="Y2140" s="24">
        <v>42153.0</v>
      </c>
      <c r="Z2140" s="9">
        <v>2.0</v>
      </c>
      <c r="AA2140" s="9" t="s">
        <v>52</v>
      </c>
    </row>
    <row r="2141">
      <c r="A2141" s="23">
        <v>42326.74745613426</v>
      </c>
      <c r="B2141" s="24">
        <v>42166.0</v>
      </c>
      <c r="C2141" s="9" t="s">
        <v>688</v>
      </c>
      <c r="D2141" s="9" t="s">
        <v>9083</v>
      </c>
      <c r="E2141" s="9" t="s">
        <v>3834</v>
      </c>
      <c r="F2141" s="9" t="s">
        <v>9227</v>
      </c>
      <c r="G2141" s="9" t="s">
        <v>9228</v>
      </c>
      <c r="H2141" s="9">
        <v>28.0</v>
      </c>
      <c r="I2141" s="9" t="s">
        <v>58</v>
      </c>
      <c r="J2141" s="9" t="s">
        <v>90</v>
      </c>
      <c r="K2141" s="9" t="s">
        <v>41</v>
      </c>
      <c r="L2141" s="9">
        <v>1.0</v>
      </c>
      <c r="M2141" s="9" t="s">
        <v>42</v>
      </c>
      <c r="N2141" s="9" t="s">
        <v>43</v>
      </c>
      <c r="O2141" s="9" t="s">
        <v>43</v>
      </c>
      <c r="P2141" s="9" t="s">
        <v>9229</v>
      </c>
      <c r="Q2141" s="21" t="s">
        <v>9230</v>
      </c>
      <c r="R2141" s="9" t="s">
        <v>9231</v>
      </c>
      <c r="S2141" s="9" t="s">
        <v>50</v>
      </c>
      <c r="T2141" s="9">
        <v>1.0</v>
      </c>
      <c r="U2141" s="9" t="s">
        <v>66</v>
      </c>
      <c r="Y2141" s="24">
        <v>42164.0</v>
      </c>
      <c r="Z2141" s="9">
        <v>1.0</v>
      </c>
      <c r="AA2141" s="9" t="s">
        <v>685</v>
      </c>
    </row>
    <row r="2142">
      <c r="A2142" s="23">
        <v>42326.75551716435</v>
      </c>
      <c r="B2142" s="24">
        <v>42108.0</v>
      </c>
      <c r="C2142" s="9" t="s">
        <v>85</v>
      </c>
      <c r="D2142" s="9" t="s">
        <v>2731</v>
      </c>
      <c r="E2142" s="9" t="s">
        <v>9232</v>
      </c>
      <c r="F2142" s="9" t="s">
        <v>9233</v>
      </c>
      <c r="G2142" s="9" t="s">
        <v>9234</v>
      </c>
      <c r="H2142" s="9">
        <v>26.0</v>
      </c>
      <c r="I2142" s="9" t="s">
        <v>58</v>
      </c>
      <c r="J2142" s="9" t="s">
        <v>40</v>
      </c>
      <c r="K2142" s="9" t="s">
        <v>41</v>
      </c>
      <c r="L2142" s="9">
        <v>1.0</v>
      </c>
      <c r="M2142" s="9" t="s">
        <v>42</v>
      </c>
      <c r="N2142" s="9" t="s">
        <v>59</v>
      </c>
      <c r="O2142" s="9" t="s">
        <v>59</v>
      </c>
      <c r="P2142" s="9" t="s">
        <v>9235</v>
      </c>
      <c r="Q2142" s="21" t="s">
        <v>9236</v>
      </c>
      <c r="S2142" s="9" t="s">
        <v>50</v>
      </c>
      <c r="T2142" s="9">
        <v>3.0</v>
      </c>
      <c r="U2142" s="9" t="s">
        <v>66</v>
      </c>
      <c r="Y2142" s="24">
        <v>42104.0</v>
      </c>
      <c r="Z2142" s="9">
        <v>3.0</v>
      </c>
      <c r="AA2142" s="9" t="s">
        <v>685</v>
      </c>
    </row>
    <row r="2143">
      <c r="A2143" s="23">
        <v>42326.96211445602</v>
      </c>
      <c r="B2143" s="24">
        <v>42129.0</v>
      </c>
      <c r="C2143" s="9" t="s">
        <v>101</v>
      </c>
      <c r="D2143" s="9" t="s">
        <v>909</v>
      </c>
      <c r="E2143" s="9" t="s">
        <v>9237</v>
      </c>
      <c r="F2143" s="9" t="s">
        <v>875</v>
      </c>
      <c r="G2143" s="9" t="s">
        <v>9238</v>
      </c>
      <c r="H2143" s="9">
        <v>29.0</v>
      </c>
      <c r="I2143" s="9" t="s">
        <v>58</v>
      </c>
      <c r="J2143" s="9" t="s">
        <v>40</v>
      </c>
      <c r="K2143" s="9" t="s">
        <v>41</v>
      </c>
      <c r="L2143" s="9">
        <v>1.0</v>
      </c>
      <c r="M2143" s="9" t="s">
        <v>42</v>
      </c>
      <c r="N2143" s="9" t="s">
        <v>43</v>
      </c>
      <c r="O2143" s="9" t="s">
        <v>43</v>
      </c>
      <c r="P2143" s="9" t="s">
        <v>9239</v>
      </c>
      <c r="Q2143" s="21" t="s">
        <v>9240</v>
      </c>
      <c r="R2143" s="9" t="s">
        <v>2935</v>
      </c>
      <c r="S2143" s="9" t="s">
        <v>50</v>
      </c>
      <c r="T2143" s="9">
        <v>1.0</v>
      </c>
      <c r="U2143" s="9" t="s">
        <v>51</v>
      </c>
      <c r="Y2143" s="24">
        <v>42129.0</v>
      </c>
      <c r="Z2143" s="9">
        <v>1.0</v>
      </c>
      <c r="AA2143" s="9" t="s">
        <v>52</v>
      </c>
    </row>
    <row r="2144">
      <c r="A2144" s="23">
        <v>42326.977535196755</v>
      </c>
      <c r="B2144" s="24">
        <v>40993.0</v>
      </c>
      <c r="C2144" s="9" t="s">
        <v>121</v>
      </c>
      <c r="D2144" s="9" t="s">
        <v>1684</v>
      </c>
      <c r="E2144" s="9" t="s">
        <v>6478</v>
      </c>
      <c r="G2144" s="9" t="s">
        <v>6479</v>
      </c>
      <c r="H2144" s="9">
        <v>40.0</v>
      </c>
      <c r="I2144" s="9" t="s">
        <v>58</v>
      </c>
      <c r="J2144" s="9" t="s">
        <v>90</v>
      </c>
      <c r="K2144" s="9" t="s">
        <v>59</v>
      </c>
      <c r="L2144" s="9">
        <v>2.0</v>
      </c>
      <c r="M2144" s="9" t="s">
        <v>77</v>
      </c>
      <c r="N2144" s="9" t="s">
        <v>59</v>
      </c>
      <c r="O2144" s="9" t="s">
        <v>59</v>
      </c>
      <c r="P2144" s="9" t="s">
        <v>6482</v>
      </c>
      <c r="Q2144" s="21" t="s">
        <v>6483</v>
      </c>
      <c r="R2144" s="9" t="s">
        <v>6484</v>
      </c>
      <c r="S2144" s="9" t="s">
        <v>50</v>
      </c>
      <c r="T2144" s="9">
        <v>2.0</v>
      </c>
      <c r="U2144" s="9" t="s">
        <v>66</v>
      </c>
      <c r="Y2144" s="24">
        <v>40993.0</v>
      </c>
      <c r="Z2144" s="9">
        <v>2.0</v>
      </c>
      <c r="AA2144" s="9" t="s">
        <v>685</v>
      </c>
    </row>
    <row r="2145">
      <c r="A2145" s="23">
        <v>42327.007163229166</v>
      </c>
      <c r="B2145" s="24">
        <v>41641.0</v>
      </c>
      <c r="C2145" s="9" t="s">
        <v>85</v>
      </c>
      <c r="E2145" s="9" t="s">
        <v>466</v>
      </c>
      <c r="F2145" s="9" t="s">
        <v>9030</v>
      </c>
      <c r="G2145" s="9" t="s">
        <v>9031</v>
      </c>
      <c r="H2145" s="9">
        <v>47.0</v>
      </c>
      <c r="I2145" s="9" t="s">
        <v>58</v>
      </c>
      <c r="J2145" s="9" t="s">
        <v>90</v>
      </c>
      <c r="K2145" s="9" t="s">
        <v>41</v>
      </c>
      <c r="M2145" s="9" t="s">
        <v>42</v>
      </c>
      <c r="N2145" s="9" t="s">
        <v>60</v>
      </c>
      <c r="O2145" s="9" t="s">
        <v>78</v>
      </c>
      <c r="P2145" s="9" t="s">
        <v>9032</v>
      </c>
      <c r="Q2145" s="21" t="s">
        <v>9033</v>
      </c>
      <c r="S2145" s="9" t="s">
        <v>50</v>
      </c>
      <c r="U2145" s="9" t="s">
        <v>51</v>
      </c>
      <c r="Y2145" s="24">
        <v>41641.0</v>
      </c>
      <c r="Z2145" s="9">
        <v>1.0</v>
      </c>
      <c r="AA2145" s="9" t="s">
        <v>52</v>
      </c>
    </row>
    <row r="2146">
      <c r="A2146" s="23">
        <v>42327.015884548615</v>
      </c>
      <c r="B2146" s="24">
        <v>42166.0</v>
      </c>
      <c r="C2146" s="9" t="s">
        <v>105</v>
      </c>
      <c r="D2146" s="9" t="s">
        <v>4965</v>
      </c>
      <c r="E2146" s="9" t="s">
        <v>9241</v>
      </c>
      <c r="F2146" s="9" t="s">
        <v>9242</v>
      </c>
      <c r="G2146" s="9" t="s">
        <v>9243</v>
      </c>
      <c r="H2146" s="9">
        <v>22.0</v>
      </c>
      <c r="I2146" s="9" t="s">
        <v>58</v>
      </c>
      <c r="J2146" s="9" t="s">
        <v>59</v>
      </c>
      <c r="K2146" s="9" t="s">
        <v>59</v>
      </c>
      <c r="M2146" s="9" t="s">
        <v>42</v>
      </c>
      <c r="N2146" s="9" t="s">
        <v>60</v>
      </c>
      <c r="O2146" s="9" t="s">
        <v>190</v>
      </c>
      <c r="P2146" s="9" t="s">
        <v>9244</v>
      </c>
      <c r="Q2146" s="21" t="s">
        <v>9245</v>
      </c>
      <c r="S2146" s="9" t="s">
        <v>50</v>
      </c>
      <c r="U2146" s="9" t="s">
        <v>51</v>
      </c>
      <c r="Y2146" s="24">
        <v>42166.0</v>
      </c>
      <c r="Z2146" s="9">
        <v>1.0</v>
      </c>
      <c r="AA2146" s="9" t="s">
        <v>52</v>
      </c>
    </row>
    <row r="2147">
      <c r="A2147" s="23">
        <v>42327.01858876157</v>
      </c>
      <c r="B2147" s="24">
        <v>41817.0</v>
      </c>
      <c r="C2147" s="9" t="s">
        <v>101</v>
      </c>
      <c r="E2147" s="9" t="s">
        <v>3260</v>
      </c>
      <c r="F2147" s="9" t="s">
        <v>9246</v>
      </c>
      <c r="G2147" s="9" t="s">
        <v>9247</v>
      </c>
      <c r="H2147" s="9">
        <v>40.0</v>
      </c>
      <c r="I2147" s="9" t="s">
        <v>58</v>
      </c>
      <c r="J2147" s="9" t="s">
        <v>40</v>
      </c>
      <c r="K2147" s="9" t="s">
        <v>41</v>
      </c>
      <c r="L2147" s="9">
        <v>6.0</v>
      </c>
      <c r="M2147" s="9" t="s">
        <v>42</v>
      </c>
      <c r="N2147" s="9" t="s">
        <v>43</v>
      </c>
      <c r="O2147" s="9" t="s">
        <v>43</v>
      </c>
      <c r="P2147" s="9" t="s">
        <v>9248</v>
      </c>
      <c r="Q2147" s="21" t="s">
        <v>9249</v>
      </c>
      <c r="R2147" s="9" t="s">
        <v>2935</v>
      </c>
      <c r="S2147" s="9" t="s">
        <v>50</v>
      </c>
      <c r="T2147" s="9">
        <v>2.0</v>
      </c>
      <c r="U2147" s="9" t="s">
        <v>51</v>
      </c>
      <c r="Y2147" s="24">
        <v>41817.0</v>
      </c>
      <c r="Z2147" s="9">
        <v>1.0</v>
      </c>
      <c r="AA2147" s="9" t="s">
        <v>685</v>
      </c>
    </row>
    <row r="2148">
      <c r="A2148" s="23">
        <v>42327.05133144676</v>
      </c>
      <c r="B2148" s="24">
        <v>41493.0</v>
      </c>
      <c r="C2148" s="9" t="s">
        <v>176</v>
      </c>
      <c r="D2148" s="9" t="s">
        <v>8641</v>
      </c>
      <c r="E2148" s="9" t="s">
        <v>2772</v>
      </c>
      <c r="F2148" s="9" t="s">
        <v>8642</v>
      </c>
      <c r="G2148" s="9" t="s">
        <v>8643</v>
      </c>
      <c r="H2148" s="9">
        <v>21.0</v>
      </c>
      <c r="I2148" s="9" t="s">
        <v>58</v>
      </c>
      <c r="J2148" s="9" t="s">
        <v>40</v>
      </c>
      <c r="K2148" s="9" t="s">
        <v>41</v>
      </c>
      <c r="M2148" s="9" t="s">
        <v>42</v>
      </c>
      <c r="N2148" s="9" t="s">
        <v>60</v>
      </c>
      <c r="O2148" s="9" t="s">
        <v>78</v>
      </c>
      <c r="P2148" s="9" t="s">
        <v>8644</v>
      </c>
      <c r="Q2148" s="21" t="s">
        <v>8645</v>
      </c>
      <c r="R2148" s="9" t="s">
        <v>8651</v>
      </c>
      <c r="S2148" s="9" t="s">
        <v>50</v>
      </c>
      <c r="T2148" s="9">
        <v>3.0</v>
      </c>
      <c r="U2148" s="9" t="s">
        <v>51</v>
      </c>
      <c r="Y2148" s="24">
        <v>41493.0</v>
      </c>
      <c r="Z2148" s="9">
        <v>1.0</v>
      </c>
      <c r="AA2148" s="9" t="s">
        <v>52</v>
      </c>
    </row>
    <row r="2149">
      <c r="A2149" s="23">
        <v>42327.06062377315</v>
      </c>
      <c r="B2149" s="24">
        <v>41492.0</v>
      </c>
      <c r="C2149" s="9" t="s">
        <v>148</v>
      </c>
      <c r="D2149" s="9" t="s">
        <v>1904</v>
      </c>
      <c r="E2149" s="9" t="s">
        <v>966</v>
      </c>
      <c r="F2149" s="9" t="s">
        <v>8629</v>
      </c>
      <c r="G2149" s="9" t="s">
        <v>8630</v>
      </c>
      <c r="H2149" s="9">
        <v>18.0</v>
      </c>
      <c r="I2149" s="9" t="s">
        <v>58</v>
      </c>
      <c r="J2149" s="9" t="s">
        <v>59</v>
      </c>
      <c r="K2149" s="9" t="s">
        <v>109</v>
      </c>
      <c r="L2149" s="9">
        <v>1.0</v>
      </c>
      <c r="M2149" s="9" t="s">
        <v>42</v>
      </c>
      <c r="N2149" s="9" t="s">
        <v>43</v>
      </c>
      <c r="O2149" s="9" t="s">
        <v>43</v>
      </c>
      <c r="P2149" s="9" t="s">
        <v>8631</v>
      </c>
      <c r="Q2149" s="21" t="s">
        <v>8632</v>
      </c>
      <c r="S2149" s="9" t="s">
        <v>50</v>
      </c>
      <c r="T2149" s="9">
        <v>1.0</v>
      </c>
      <c r="U2149" s="9" t="s">
        <v>51</v>
      </c>
      <c r="Y2149" s="24">
        <v>41492.0</v>
      </c>
      <c r="Z2149" s="9">
        <v>1.0</v>
      </c>
      <c r="AA2149" s="9" t="s">
        <v>52</v>
      </c>
    </row>
    <row r="2150">
      <c r="A2150" s="23">
        <v>42327.46546912037</v>
      </c>
      <c r="B2150" s="24">
        <v>42327.0</v>
      </c>
      <c r="C2150" s="9" t="s">
        <v>101</v>
      </c>
      <c r="E2150" s="9" t="s">
        <v>4105</v>
      </c>
      <c r="F2150" s="9" t="s">
        <v>4106</v>
      </c>
      <c r="G2150" s="9" t="s">
        <v>9250</v>
      </c>
      <c r="H2150" s="9">
        <v>19.0</v>
      </c>
      <c r="I2150" s="9" t="s">
        <v>58</v>
      </c>
      <c r="J2150" s="9" t="s">
        <v>40</v>
      </c>
      <c r="K2150" s="9" t="s">
        <v>41</v>
      </c>
      <c r="L2150" s="9">
        <v>45.0</v>
      </c>
      <c r="M2150" s="9" t="s">
        <v>42</v>
      </c>
      <c r="N2150" s="9" t="s">
        <v>43</v>
      </c>
      <c r="O2150" s="9" t="s">
        <v>43</v>
      </c>
      <c r="P2150" s="9" t="s">
        <v>9251</v>
      </c>
      <c r="Q2150" s="21" t="s">
        <v>9252</v>
      </c>
      <c r="S2150" s="9" t="s">
        <v>50</v>
      </c>
      <c r="T2150" s="9">
        <v>2.0</v>
      </c>
      <c r="U2150" s="9" t="s">
        <v>51</v>
      </c>
      <c r="Y2150" s="24">
        <v>41596.0</v>
      </c>
      <c r="Z2150" s="9">
        <v>1.0</v>
      </c>
      <c r="AA2150" s="9" t="s">
        <v>52</v>
      </c>
    </row>
    <row r="2151">
      <c r="A2151" s="23">
        <v>42327.48035815972</v>
      </c>
      <c r="B2151" s="24">
        <v>42327.0</v>
      </c>
      <c r="C2151" s="9" t="s">
        <v>6549</v>
      </c>
      <c r="E2151" s="9" t="s">
        <v>3627</v>
      </c>
      <c r="F2151" s="9" t="s">
        <v>3628</v>
      </c>
      <c r="G2151" s="9" t="s">
        <v>9253</v>
      </c>
      <c r="H2151" s="9">
        <v>28.0</v>
      </c>
      <c r="I2151" s="9" t="s">
        <v>58</v>
      </c>
      <c r="J2151" s="9" t="s">
        <v>40</v>
      </c>
      <c r="K2151" s="9" t="s">
        <v>41</v>
      </c>
      <c r="L2151" s="9">
        <v>8.0</v>
      </c>
      <c r="M2151" s="9" t="s">
        <v>42</v>
      </c>
      <c r="N2151" s="9" t="s">
        <v>60</v>
      </c>
      <c r="O2151" s="9" t="s">
        <v>78</v>
      </c>
      <c r="P2151" s="9" t="s">
        <v>9254</v>
      </c>
      <c r="Q2151" s="21" t="s">
        <v>9255</v>
      </c>
      <c r="R2151" s="9" t="s">
        <v>9256</v>
      </c>
      <c r="S2151" s="9" t="s">
        <v>50</v>
      </c>
      <c r="T2151" s="9">
        <v>1.0</v>
      </c>
      <c r="U2151" s="9" t="s">
        <v>51</v>
      </c>
      <c r="Y2151" s="24">
        <v>41905.0</v>
      </c>
      <c r="Z2151" s="9">
        <v>3.0</v>
      </c>
      <c r="AA2151" s="9" t="s">
        <v>685</v>
      </c>
    </row>
    <row r="2152">
      <c r="A2152" s="23">
        <v>42327.561975046294</v>
      </c>
      <c r="B2152" s="24">
        <v>41291.0</v>
      </c>
      <c r="C2152" s="9" t="s">
        <v>148</v>
      </c>
      <c r="E2152" s="9" t="s">
        <v>3765</v>
      </c>
      <c r="F2152" s="9" t="s">
        <v>7577</v>
      </c>
      <c r="G2152" s="9" t="s">
        <v>7578</v>
      </c>
      <c r="H2152" s="9">
        <v>25.0</v>
      </c>
      <c r="I2152" s="9" t="s">
        <v>58</v>
      </c>
      <c r="J2152" s="9" t="s">
        <v>59</v>
      </c>
      <c r="K2152" s="9" t="s">
        <v>59</v>
      </c>
      <c r="L2152" s="9">
        <v>1.0</v>
      </c>
      <c r="M2152" s="9" t="s">
        <v>42</v>
      </c>
      <c r="N2152" s="9" t="s">
        <v>60</v>
      </c>
      <c r="O2152" s="9" t="s">
        <v>78</v>
      </c>
      <c r="P2152" s="9" t="s">
        <v>7581</v>
      </c>
      <c r="Q2152" s="21" t="s">
        <v>7582</v>
      </c>
      <c r="R2152" s="9" t="s">
        <v>7586</v>
      </c>
      <c r="S2152" s="9" t="s">
        <v>50</v>
      </c>
      <c r="T2152" s="9">
        <v>3.0</v>
      </c>
      <c r="U2152" s="9" t="s">
        <v>51</v>
      </c>
      <c r="Y2152" s="24">
        <v>41291.0</v>
      </c>
      <c r="Z2152" s="9">
        <v>1.0</v>
      </c>
      <c r="AA2152" s="9" t="s">
        <v>52</v>
      </c>
    </row>
    <row r="2153">
      <c r="A2153" s="23">
        <v>42327.57059895834</v>
      </c>
      <c r="B2153" s="24">
        <v>40930.0</v>
      </c>
      <c r="C2153" s="9" t="s">
        <v>1484</v>
      </c>
      <c r="D2153" s="9" t="s">
        <v>2613</v>
      </c>
      <c r="E2153" s="9" t="s">
        <v>6202</v>
      </c>
      <c r="F2153" s="9" t="s">
        <v>6203</v>
      </c>
      <c r="G2153" s="9" t="s">
        <v>6204</v>
      </c>
      <c r="H2153" s="9">
        <v>24.0</v>
      </c>
      <c r="I2153" s="9" t="s">
        <v>58</v>
      </c>
      <c r="J2153" s="9" t="s">
        <v>40</v>
      </c>
      <c r="K2153" s="9" t="s">
        <v>59</v>
      </c>
      <c r="M2153" s="9" t="s">
        <v>42</v>
      </c>
      <c r="N2153" s="9" t="s">
        <v>60</v>
      </c>
      <c r="O2153" s="9" t="s">
        <v>78</v>
      </c>
      <c r="P2153" s="9" t="s">
        <v>6205</v>
      </c>
      <c r="Q2153" s="21" t="s">
        <v>6206</v>
      </c>
      <c r="S2153" s="9" t="s">
        <v>50</v>
      </c>
      <c r="T2153" s="9">
        <v>2.0</v>
      </c>
      <c r="U2153" s="9" t="s">
        <v>51</v>
      </c>
      <c r="Y2153" s="24">
        <v>41082.0</v>
      </c>
      <c r="Z2153" s="9">
        <v>1.0</v>
      </c>
      <c r="AA2153" s="9" t="s">
        <v>52</v>
      </c>
    </row>
    <row r="2154">
      <c r="A2154" s="23">
        <v>42327.59211734954</v>
      </c>
      <c r="B2154" s="24">
        <v>40980.0</v>
      </c>
      <c r="C2154" s="9" t="s">
        <v>121</v>
      </c>
      <c r="D2154" s="9" t="s">
        <v>1870</v>
      </c>
      <c r="E2154" s="9" t="s">
        <v>130</v>
      </c>
      <c r="F2154" s="9" t="s">
        <v>6447</v>
      </c>
      <c r="G2154" s="9" t="s">
        <v>6448</v>
      </c>
      <c r="H2154" s="9">
        <v>20.0</v>
      </c>
      <c r="I2154" s="9" t="s">
        <v>58</v>
      </c>
      <c r="J2154" s="9" t="s">
        <v>40</v>
      </c>
      <c r="K2154" s="9" t="s">
        <v>59</v>
      </c>
      <c r="M2154" s="9" t="s">
        <v>42</v>
      </c>
      <c r="N2154" s="9" t="s">
        <v>60</v>
      </c>
      <c r="O2154" s="9" t="s">
        <v>78</v>
      </c>
      <c r="P2154" s="9" t="s">
        <v>6449</v>
      </c>
      <c r="Q2154" s="21" t="s">
        <v>6450</v>
      </c>
      <c r="R2154" s="9" t="s">
        <v>6451</v>
      </c>
      <c r="S2154" s="9" t="s">
        <v>50</v>
      </c>
      <c r="T2154" s="9">
        <v>1.0</v>
      </c>
      <c r="U2154" s="9" t="s">
        <v>51</v>
      </c>
      <c r="Y2154" s="24">
        <v>40980.0</v>
      </c>
      <c r="Z2154" s="9">
        <v>1.0</v>
      </c>
      <c r="AA2154" s="9" t="s">
        <v>52</v>
      </c>
    </row>
    <row r="2155">
      <c r="A2155" s="23">
        <v>42327.59286122685</v>
      </c>
      <c r="B2155" s="24">
        <v>41291.0</v>
      </c>
      <c r="C2155" s="9" t="s">
        <v>148</v>
      </c>
      <c r="E2155" s="9" t="s">
        <v>3765</v>
      </c>
      <c r="F2155" s="9" t="s">
        <v>7577</v>
      </c>
      <c r="G2155" s="9" t="s">
        <v>7578</v>
      </c>
      <c r="H2155" s="9">
        <v>25.0</v>
      </c>
      <c r="I2155" s="9" t="s">
        <v>58</v>
      </c>
      <c r="J2155" s="9" t="s">
        <v>59</v>
      </c>
      <c r="K2155" s="9" t="s">
        <v>59</v>
      </c>
      <c r="L2155" s="9">
        <v>1.0</v>
      </c>
      <c r="M2155" s="9" t="s">
        <v>42</v>
      </c>
      <c r="N2155" s="9" t="s">
        <v>60</v>
      </c>
      <c r="O2155" s="9" t="s">
        <v>78</v>
      </c>
      <c r="P2155" s="9" t="s">
        <v>7581</v>
      </c>
      <c r="Q2155" s="21" t="s">
        <v>7582</v>
      </c>
      <c r="R2155" s="9" t="s">
        <v>7586</v>
      </c>
      <c r="S2155" s="9" t="s">
        <v>50</v>
      </c>
      <c r="T2155" s="9">
        <v>3.0</v>
      </c>
      <c r="U2155" s="9" t="s">
        <v>51</v>
      </c>
      <c r="Y2155" s="24">
        <v>41291.0</v>
      </c>
      <c r="Z2155" s="9">
        <v>1.0</v>
      </c>
      <c r="AA2155" s="9" t="s">
        <v>52</v>
      </c>
    </row>
    <row r="2156">
      <c r="A2156" s="23">
        <v>42327.59721194445</v>
      </c>
      <c r="B2156" s="24">
        <v>41351.0</v>
      </c>
      <c r="C2156" s="9" t="s">
        <v>101</v>
      </c>
      <c r="D2156" s="9" t="s">
        <v>2085</v>
      </c>
      <c r="E2156" s="9" t="s">
        <v>1014</v>
      </c>
      <c r="F2156" s="9" t="s">
        <v>7455</v>
      </c>
      <c r="G2156" s="9" t="s">
        <v>8336</v>
      </c>
      <c r="H2156" s="9">
        <v>27.0</v>
      </c>
      <c r="I2156" s="9" t="s">
        <v>58</v>
      </c>
      <c r="J2156" s="9" t="s">
        <v>90</v>
      </c>
      <c r="K2156" s="9" t="s">
        <v>109</v>
      </c>
      <c r="L2156" s="9">
        <v>1.0</v>
      </c>
      <c r="M2156" s="9" t="s">
        <v>42</v>
      </c>
      <c r="N2156" s="9" t="s">
        <v>43</v>
      </c>
      <c r="O2156" s="9" t="s">
        <v>43</v>
      </c>
      <c r="P2156" s="9" t="s">
        <v>8337</v>
      </c>
      <c r="Q2156" s="21" t="s">
        <v>8338</v>
      </c>
      <c r="R2156" s="9" t="s">
        <v>8339</v>
      </c>
      <c r="S2156" s="9" t="s">
        <v>50</v>
      </c>
      <c r="T2156" s="9">
        <v>2.0</v>
      </c>
      <c r="U2156" s="9" t="s">
        <v>51</v>
      </c>
      <c r="Y2156" s="24">
        <v>41351.0</v>
      </c>
      <c r="Z2156" s="9">
        <v>1.0</v>
      </c>
      <c r="AA2156" s="9" t="s">
        <v>52</v>
      </c>
    </row>
    <row r="2157">
      <c r="A2157" s="23">
        <v>42327.601536319446</v>
      </c>
      <c r="B2157" s="24">
        <v>41451.0</v>
      </c>
      <c r="C2157" s="9" t="s">
        <v>101</v>
      </c>
      <c r="D2157" s="9" t="s">
        <v>215</v>
      </c>
      <c r="E2157" s="9" t="s">
        <v>8513</v>
      </c>
      <c r="F2157" s="9" t="s">
        <v>8514</v>
      </c>
      <c r="G2157" s="9" t="s">
        <v>8515</v>
      </c>
      <c r="H2157" s="9">
        <v>30.0</v>
      </c>
      <c r="I2157" s="9" t="s">
        <v>58</v>
      </c>
      <c r="J2157" s="9" t="s">
        <v>59</v>
      </c>
      <c r="K2157" s="9" t="s">
        <v>59</v>
      </c>
      <c r="M2157" s="9" t="s">
        <v>42</v>
      </c>
      <c r="N2157" s="9" t="s">
        <v>59</v>
      </c>
      <c r="O2157" s="9" t="s">
        <v>59</v>
      </c>
      <c r="P2157" s="9" t="s">
        <v>8516</v>
      </c>
      <c r="Q2157" s="21" t="s">
        <v>8517</v>
      </c>
      <c r="S2157" s="9" t="s">
        <v>50</v>
      </c>
      <c r="T2157" s="9">
        <v>1.0</v>
      </c>
      <c r="U2157" s="9" t="s">
        <v>51</v>
      </c>
      <c r="Y2157" s="24">
        <v>41451.0</v>
      </c>
      <c r="Z2157" s="9">
        <v>1.0</v>
      </c>
      <c r="AA2157" s="9" t="s">
        <v>52</v>
      </c>
    </row>
    <row r="2158">
      <c r="A2158" s="23">
        <v>42327.60494780092</v>
      </c>
      <c r="B2158" s="24">
        <v>41531.0</v>
      </c>
      <c r="C2158" s="9" t="s">
        <v>300</v>
      </c>
      <c r="E2158" s="9" t="s">
        <v>8688</v>
      </c>
      <c r="F2158" s="9" t="s">
        <v>8689</v>
      </c>
      <c r="G2158" s="9" t="s">
        <v>2101</v>
      </c>
      <c r="H2158" s="9">
        <v>24.0</v>
      </c>
      <c r="I2158" s="9" t="s">
        <v>58</v>
      </c>
      <c r="J2158" s="9" t="s">
        <v>40</v>
      </c>
      <c r="K2158" s="9" t="s">
        <v>41</v>
      </c>
      <c r="L2158" s="9">
        <v>1.0</v>
      </c>
      <c r="M2158" s="9" t="s">
        <v>42</v>
      </c>
      <c r="N2158" s="9" t="s">
        <v>43</v>
      </c>
      <c r="O2158" s="9" t="s">
        <v>43</v>
      </c>
      <c r="P2158" s="9" t="s">
        <v>8690</v>
      </c>
      <c r="Q2158" s="21" t="s">
        <v>8691</v>
      </c>
      <c r="R2158" s="9" t="s">
        <v>2104</v>
      </c>
      <c r="S2158" s="9" t="s">
        <v>50</v>
      </c>
      <c r="T2158" s="9">
        <v>1.0</v>
      </c>
      <c r="U2158" s="9" t="s">
        <v>51</v>
      </c>
      <c r="Y2158" s="24">
        <v>41531.0</v>
      </c>
      <c r="Z2158" s="9">
        <v>1.0</v>
      </c>
      <c r="AA2158" s="9" t="s">
        <v>52</v>
      </c>
    </row>
    <row r="2159">
      <c r="A2159" s="23">
        <v>42327.61876078704</v>
      </c>
      <c r="B2159" s="24">
        <v>41351.0</v>
      </c>
      <c r="C2159" s="9" t="s">
        <v>101</v>
      </c>
      <c r="D2159" s="9" t="s">
        <v>2085</v>
      </c>
      <c r="E2159" s="9" t="s">
        <v>1014</v>
      </c>
      <c r="F2159" s="9" t="s">
        <v>7455</v>
      </c>
      <c r="G2159" s="9" t="s">
        <v>8336</v>
      </c>
      <c r="H2159" s="9">
        <v>27.0</v>
      </c>
      <c r="I2159" s="9" t="s">
        <v>58</v>
      </c>
      <c r="J2159" s="9" t="s">
        <v>90</v>
      </c>
      <c r="K2159" s="9" t="s">
        <v>109</v>
      </c>
      <c r="L2159" s="9">
        <v>1.0</v>
      </c>
      <c r="M2159" s="9" t="s">
        <v>42</v>
      </c>
      <c r="N2159" s="9" t="s">
        <v>43</v>
      </c>
      <c r="O2159" s="9" t="s">
        <v>43</v>
      </c>
      <c r="P2159" s="9" t="s">
        <v>8337</v>
      </c>
      <c r="Q2159" s="21" t="s">
        <v>8338</v>
      </c>
      <c r="R2159" s="9" t="s">
        <v>8339</v>
      </c>
      <c r="S2159" s="9" t="s">
        <v>50</v>
      </c>
      <c r="T2159" s="9">
        <v>2.0</v>
      </c>
      <c r="U2159" s="9" t="s">
        <v>51</v>
      </c>
      <c r="Y2159" s="24">
        <v>41351.0</v>
      </c>
      <c r="Z2159" s="9">
        <v>1.0</v>
      </c>
      <c r="AA2159" s="9" t="s">
        <v>52</v>
      </c>
    </row>
    <row r="2160">
      <c r="A2160" s="23">
        <v>42327.62181084491</v>
      </c>
      <c r="B2160" s="24">
        <v>41892.0</v>
      </c>
      <c r="C2160" s="9" t="s">
        <v>773</v>
      </c>
      <c r="D2160" s="9" t="s">
        <v>9257</v>
      </c>
      <c r="E2160" s="9" t="s">
        <v>9044</v>
      </c>
      <c r="G2160" s="9" t="s">
        <v>9258</v>
      </c>
      <c r="H2160" s="9">
        <v>22.0</v>
      </c>
      <c r="I2160" s="9" t="s">
        <v>58</v>
      </c>
      <c r="J2160" s="9" t="s">
        <v>40</v>
      </c>
      <c r="K2160" s="9" t="s">
        <v>41</v>
      </c>
      <c r="M2160" s="9" t="s">
        <v>42</v>
      </c>
      <c r="N2160" s="9" t="s">
        <v>60</v>
      </c>
      <c r="O2160" s="9" t="s">
        <v>9259</v>
      </c>
      <c r="P2160" s="9" t="s">
        <v>9260</v>
      </c>
      <c r="Q2160" s="21" t="s">
        <v>9213</v>
      </c>
      <c r="S2160" s="9" t="s">
        <v>175</v>
      </c>
      <c r="T2160" s="9">
        <v>1.0</v>
      </c>
      <c r="U2160" s="9" t="s">
        <v>51</v>
      </c>
      <c r="Y2160" s="24">
        <v>41892.0</v>
      </c>
      <c r="Z2160" s="9">
        <v>1.0</v>
      </c>
      <c r="AA2160" s="9" t="s">
        <v>685</v>
      </c>
    </row>
    <row r="2161">
      <c r="A2161" s="23">
        <v>42327.62648905093</v>
      </c>
      <c r="B2161" s="24">
        <v>42280.0</v>
      </c>
      <c r="C2161" s="9" t="s">
        <v>101</v>
      </c>
      <c r="D2161" s="9" t="s">
        <v>3568</v>
      </c>
      <c r="E2161" s="9" t="s">
        <v>3568</v>
      </c>
      <c r="F2161" s="9" t="s">
        <v>9261</v>
      </c>
      <c r="G2161" s="9" t="s">
        <v>9262</v>
      </c>
      <c r="H2161" s="9">
        <v>24.0</v>
      </c>
      <c r="I2161" s="9" t="s">
        <v>58</v>
      </c>
      <c r="J2161" s="9" t="s">
        <v>59</v>
      </c>
      <c r="K2161" s="9" t="s">
        <v>59</v>
      </c>
      <c r="M2161" s="9" t="s">
        <v>42</v>
      </c>
      <c r="N2161" s="9" t="s">
        <v>43</v>
      </c>
      <c r="O2161" s="9" t="s">
        <v>43</v>
      </c>
      <c r="P2161" s="9" t="s">
        <v>9263</v>
      </c>
      <c r="Q2161" s="21" t="s">
        <v>9264</v>
      </c>
      <c r="R2161" s="9" t="s">
        <v>9265</v>
      </c>
      <c r="S2161" s="9" t="s">
        <v>50</v>
      </c>
      <c r="T2161" s="9">
        <v>4.0</v>
      </c>
      <c r="U2161" s="9" t="s">
        <v>51</v>
      </c>
      <c r="Y2161" s="24">
        <v>41915.0</v>
      </c>
      <c r="Z2161" s="9">
        <v>1.0</v>
      </c>
      <c r="AA2161" s="9" t="s">
        <v>685</v>
      </c>
    </row>
    <row r="2162">
      <c r="A2162" s="23">
        <v>42327.66274696759</v>
      </c>
      <c r="B2162" s="24">
        <v>41179.0</v>
      </c>
      <c r="C2162" s="9" t="s">
        <v>148</v>
      </c>
      <c r="E2162" s="9" t="s">
        <v>7187</v>
      </c>
      <c r="F2162" s="9" t="s">
        <v>7188</v>
      </c>
      <c r="G2162" s="9" t="s">
        <v>7189</v>
      </c>
      <c r="H2162" s="9">
        <v>75.0</v>
      </c>
      <c r="I2162" s="9" t="s">
        <v>58</v>
      </c>
      <c r="J2162" s="9" t="s">
        <v>40</v>
      </c>
      <c r="K2162" s="9" t="s">
        <v>41</v>
      </c>
      <c r="L2162" s="9">
        <v>4.0</v>
      </c>
      <c r="M2162" s="9" t="s">
        <v>42</v>
      </c>
      <c r="N2162" s="9" t="s">
        <v>60</v>
      </c>
      <c r="O2162" s="9" t="s">
        <v>78</v>
      </c>
      <c r="P2162" s="9" t="s">
        <v>7190</v>
      </c>
      <c r="Q2162" s="21" t="s">
        <v>7191</v>
      </c>
      <c r="R2162" s="9" t="s">
        <v>7192</v>
      </c>
      <c r="S2162" s="9" t="s">
        <v>50</v>
      </c>
      <c r="T2162" s="9">
        <v>2.0</v>
      </c>
      <c r="U2162" s="9" t="s">
        <v>51</v>
      </c>
      <c r="Y2162" s="24">
        <v>41179.0</v>
      </c>
      <c r="Z2162" s="9">
        <v>1.0</v>
      </c>
      <c r="AA2162" s="9" t="s">
        <v>52</v>
      </c>
    </row>
    <row r="2163">
      <c r="A2163" s="23">
        <v>42327.71705605324</v>
      </c>
      <c r="B2163" s="24">
        <v>41921.0</v>
      </c>
      <c r="C2163" s="9" t="s">
        <v>402</v>
      </c>
      <c r="E2163" s="9" t="s">
        <v>9266</v>
      </c>
      <c r="F2163" s="9" t="s">
        <v>9267</v>
      </c>
      <c r="G2163" s="9" t="s">
        <v>9268</v>
      </c>
      <c r="H2163" s="9">
        <v>51.0</v>
      </c>
      <c r="I2163" s="9" t="s">
        <v>58</v>
      </c>
      <c r="J2163" s="9" t="s">
        <v>59</v>
      </c>
      <c r="K2163" s="9" t="s">
        <v>59</v>
      </c>
      <c r="L2163" s="9">
        <v>7.0</v>
      </c>
      <c r="M2163" s="9" t="s">
        <v>42</v>
      </c>
      <c r="N2163" s="9" t="s">
        <v>60</v>
      </c>
      <c r="O2163" s="9" t="s">
        <v>705</v>
      </c>
      <c r="P2163" s="9" t="s">
        <v>9269</v>
      </c>
      <c r="Q2163" s="21" t="s">
        <v>9270</v>
      </c>
      <c r="R2163" s="9" t="s">
        <v>9271</v>
      </c>
      <c r="S2163" s="9" t="s">
        <v>50</v>
      </c>
      <c r="T2163" s="9">
        <v>4.0</v>
      </c>
      <c r="U2163" s="9" t="s">
        <v>51</v>
      </c>
      <c r="Y2163" s="24">
        <v>41921.0</v>
      </c>
      <c r="Z2163" s="9">
        <v>1.0</v>
      </c>
      <c r="AA2163" s="9" t="s">
        <v>52</v>
      </c>
    </row>
    <row r="2164">
      <c r="A2164" s="23">
        <v>42327.74355481481</v>
      </c>
      <c r="B2164" s="24">
        <v>42326.0</v>
      </c>
      <c r="C2164" s="9" t="s">
        <v>300</v>
      </c>
      <c r="D2164" s="9" t="s">
        <v>2584</v>
      </c>
      <c r="E2164" s="9" t="s">
        <v>2098</v>
      </c>
      <c r="G2164" s="9" t="s">
        <v>9272</v>
      </c>
      <c r="H2164" s="9">
        <v>24.0</v>
      </c>
      <c r="I2164" s="9" t="s">
        <v>58</v>
      </c>
      <c r="J2164" s="9" t="s">
        <v>40</v>
      </c>
      <c r="K2164" s="9" t="s">
        <v>59</v>
      </c>
      <c r="L2164" s="9">
        <v>12.0</v>
      </c>
      <c r="M2164" s="9" t="s">
        <v>42</v>
      </c>
      <c r="N2164" s="9" t="s">
        <v>43</v>
      </c>
      <c r="O2164" s="9" t="s">
        <v>43</v>
      </c>
      <c r="P2164" s="9" t="s">
        <v>9273</v>
      </c>
      <c r="Q2164" s="21" t="s">
        <v>9274</v>
      </c>
      <c r="R2164" s="9" t="s">
        <v>2104</v>
      </c>
      <c r="S2164" s="9" t="s">
        <v>50</v>
      </c>
      <c r="T2164" s="9">
        <v>1.0</v>
      </c>
      <c r="U2164" s="9" t="s">
        <v>51</v>
      </c>
      <c r="Y2164" s="24">
        <v>41166.0</v>
      </c>
      <c r="Z2164" s="9">
        <v>1.0</v>
      </c>
      <c r="AA2164" s="9" t="s">
        <v>52</v>
      </c>
    </row>
    <row r="2165">
      <c r="A2165" s="23">
        <v>42327.79210505787</v>
      </c>
      <c r="B2165" s="24">
        <v>42308.0</v>
      </c>
      <c r="C2165" s="9" t="s">
        <v>101</v>
      </c>
      <c r="D2165" s="9" t="s">
        <v>9275</v>
      </c>
      <c r="E2165" s="9" t="s">
        <v>209</v>
      </c>
      <c r="F2165" s="9" t="s">
        <v>210</v>
      </c>
      <c r="G2165" s="9" t="s">
        <v>59</v>
      </c>
      <c r="I2165" s="9" t="s">
        <v>58</v>
      </c>
      <c r="J2165" s="9" t="s">
        <v>59</v>
      </c>
      <c r="K2165" s="9" t="s">
        <v>109</v>
      </c>
      <c r="M2165" s="9" t="s">
        <v>42</v>
      </c>
      <c r="N2165" s="9" t="s">
        <v>60</v>
      </c>
      <c r="O2165" s="9" t="s">
        <v>61</v>
      </c>
      <c r="Q2165" s="21" t="s">
        <v>9276</v>
      </c>
      <c r="R2165" s="9" t="s">
        <v>59</v>
      </c>
      <c r="S2165" s="9" t="s">
        <v>50</v>
      </c>
      <c r="T2165" s="9">
        <v>3.0</v>
      </c>
      <c r="U2165" s="9" t="s">
        <v>66</v>
      </c>
      <c r="Y2165" s="24">
        <v>42319.0</v>
      </c>
      <c r="Z2165" s="9">
        <v>3.0</v>
      </c>
      <c r="AA2165" s="9" t="s">
        <v>685</v>
      </c>
    </row>
    <row r="2166">
      <c r="A2166" s="23">
        <v>42327.82293793981</v>
      </c>
      <c r="B2166" s="24">
        <v>42050.0</v>
      </c>
      <c r="C2166" s="9" t="s">
        <v>148</v>
      </c>
      <c r="D2166" s="9" t="s">
        <v>552</v>
      </c>
      <c r="E2166" s="9" t="s">
        <v>9277</v>
      </c>
      <c r="F2166" s="9" t="s">
        <v>9278</v>
      </c>
      <c r="G2166" s="9" t="s">
        <v>9279</v>
      </c>
      <c r="H2166" s="9">
        <v>25.0</v>
      </c>
      <c r="I2166" s="9" t="s">
        <v>58</v>
      </c>
      <c r="J2166" s="9" t="s">
        <v>40</v>
      </c>
      <c r="K2166" s="9" t="s">
        <v>41</v>
      </c>
      <c r="L2166" s="9">
        <v>5.0</v>
      </c>
      <c r="M2166" s="9" t="s">
        <v>42</v>
      </c>
      <c r="N2166" s="9" t="s">
        <v>60</v>
      </c>
      <c r="O2166" s="9" t="s">
        <v>9280</v>
      </c>
      <c r="P2166" s="9" t="s">
        <v>9281</v>
      </c>
      <c r="Q2166" s="21" t="s">
        <v>9282</v>
      </c>
      <c r="R2166" s="9" t="s">
        <v>9283</v>
      </c>
      <c r="S2166" s="9" t="s">
        <v>50</v>
      </c>
      <c r="T2166" s="9">
        <v>1.0</v>
      </c>
      <c r="U2166" s="9" t="s">
        <v>51</v>
      </c>
      <c r="Y2166" s="24">
        <v>42050.0</v>
      </c>
      <c r="Z2166" s="9">
        <v>1.0</v>
      </c>
      <c r="AA2166" s="9" t="s">
        <v>52</v>
      </c>
    </row>
    <row r="2167">
      <c r="A2167" s="23">
        <v>42327.86341818287</v>
      </c>
      <c r="B2167" s="24">
        <v>42226.0</v>
      </c>
      <c r="C2167" s="9" t="s">
        <v>67</v>
      </c>
      <c r="E2167" s="9" t="s">
        <v>9284</v>
      </c>
      <c r="F2167" s="9" t="s">
        <v>9285</v>
      </c>
      <c r="G2167" s="9" t="s">
        <v>9286</v>
      </c>
      <c r="H2167" s="9">
        <v>24.0</v>
      </c>
      <c r="I2167" s="9" t="s">
        <v>58</v>
      </c>
      <c r="J2167" s="9" t="s">
        <v>59</v>
      </c>
      <c r="K2167" s="9" t="s">
        <v>59</v>
      </c>
      <c r="M2167" s="9" t="s">
        <v>42</v>
      </c>
      <c r="N2167" s="9" t="s">
        <v>43</v>
      </c>
      <c r="O2167" s="9" t="s">
        <v>43</v>
      </c>
      <c r="P2167" s="9" t="s">
        <v>9287</v>
      </c>
      <c r="Q2167" s="21" t="s">
        <v>9288</v>
      </c>
      <c r="R2167" s="9" t="s">
        <v>64</v>
      </c>
      <c r="S2167" s="9" t="s">
        <v>50</v>
      </c>
      <c r="T2167" s="9">
        <v>2.0</v>
      </c>
      <c r="U2167" s="9" t="s">
        <v>51</v>
      </c>
      <c r="Y2167" s="24">
        <v>42231.0</v>
      </c>
      <c r="Z2167" s="9">
        <v>2.0</v>
      </c>
      <c r="AA2167" s="9" t="s">
        <v>685</v>
      </c>
    </row>
    <row r="2168">
      <c r="A2168" s="23">
        <v>42327.92361398148</v>
      </c>
      <c r="B2168" s="24">
        <v>42129.0</v>
      </c>
      <c r="C2168" s="9" t="s">
        <v>101</v>
      </c>
      <c r="D2168" s="9" t="s">
        <v>909</v>
      </c>
      <c r="E2168" s="9" t="s">
        <v>150</v>
      </c>
      <c r="F2168" s="9" t="s">
        <v>875</v>
      </c>
      <c r="G2168" s="9" t="s">
        <v>9238</v>
      </c>
      <c r="H2168" s="9">
        <v>29.0</v>
      </c>
      <c r="I2168" s="9" t="s">
        <v>58</v>
      </c>
      <c r="J2168" s="9" t="s">
        <v>40</v>
      </c>
      <c r="K2168" s="9" t="s">
        <v>41</v>
      </c>
      <c r="M2168" s="9" t="s">
        <v>42</v>
      </c>
      <c r="N2168" s="9" t="s">
        <v>43</v>
      </c>
      <c r="O2168" s="9" t="s">
        <v>43</v>
      </c>
      <c r="P2168" s="9" t="s">
        <v>9289</v>
      </c>
      <c r="Q2168" s="21" t="s">
        <v>9290</v>
      </c>
      <c r="S2168" s="9" t="s">
        <v>50</v>
      </c>
      <c r="T2168" s="9">
        <v>1.0</v>
      </c>
      <c r="U2168" s="9" t="s">
        <v>51</v>
      </c>
      <c r="Y2168" s="24">
        <v>42129.0</v>
      </c>
      <c r="Z2168" s="9">
        <v>1.0</v>
      </c>
      <c r="AA2168" s="9" t="s">
        <v>52</v>
      </c>
    </row>
    <row r="2169">
      <c r="A2169" s="23">
        <v>42327.927457743055</v>
      </c>
      <c r="B2169" s="24">
        <v>42075.0</v>
      </c>
      <c r="C2169" s="9" t="s">
        <v>857</v>
      </c>
      <c r="E2169" s="9" t="s">
        <v>858</v>
      </c>
      <c r="F2169" s="9" t="s">
        <v>9291</v>
      </c>
      <c r="G2169" s="9" t="s">
        <v>9292</v>
      </c>
      <c r="H2169" s="9">
        <v>1.0</v>
      </c>
      <c r="I2169" s="9" t="s">
        <v>58</v>
      </c>
      <c r="J2169" s="9" t="s">
        <v>59</v>
      </c>
      <c r="K2169" s="9" t="s">
        <v>59</v>
      </c>
      <c r="L2169" s="9">
        <v>1.0</v>
      </c>
      <c r="M2169" s="9" t="s">
        <v>42</v>
      </c>
      <c r="N2169" s="9" t="s">
        <v>60</v>
      </c>
      <c r="O2169" s="9" t="s">
        <v>273</v>
      </c>
      <c r="P2169" s="9" t="s">
        <v>9293</v>
      </c>
      <c r="Q2169" s="21" t="s">
        <v>9294</v>
      </c>
      <c r="S2169" s="9" t="s">
        <v>50</v>
      </c>
      <c r="T2169" s="9">
        <v>3.0</v>
      </c>
      <c r="U2169" s="9" t="s">
        <v>51</v>
      </c>
      <c r="Y2169" s="24">
        <v>42074.0</v>
      </c>
      <c r="Z2169" s="9">
        <v>1.0</v>
      </c>
      <c r="AA2169" s="9" t="s">
        <v>52</v>
      </c>
    </row>
    <row r="2170">
      <c r="A2170" s="23">
        <v>42327.93096291667</v>
      </c>
      <c r="B2170" s="24">
        <v>40931.0</v>
      </c>
      <c r="C2170" s="9" t="s">
        <v>232</v>
      </c>
      <c r="D2170" s="9" t="s">
        <v>225</v>
      </c>
      <c r="E2170" s="9" t="s">
        <v>6214</v>
      </c>
      <c r="F2170" s="9" t="s">
        <v>4043</v>
      </c>
      <c r="G2170" s="9" t="s">
        <v>6215</v>
      </c>
      <c r="I2170" s="9" t="s">
        <v>58</v>
      </c>
      <c r="J2170" s="9" t="s">
        <v>90</v>
      </c>
      <c r="K2170" s="9" t="s">
        <v>59</v>
      </c>
      <c r="M2170" s="9" t="s">
        <v>42</v>
      </c>
      <c r="N2170" s="9" t="s">
        <v>43</v>
      </c>
      <c r="O2170" s="9" t="s">
        <v>43</v>
      </c>
      <c r="P2170" s="9" t="s">
        <v>6218</v>
      </c>
      <c r="Q2170" s="21" t="s">
        <v>6219</v>
      </c>
      <c r="S2170" s="9" t="s">
        <v>50</v>
      </c>
      <c r="T2170" s="9">
        <v>3.0</v>
      </c>
      <c r="U2170" s="9" t="s">
        <v>51</v>
      </c>
      <c r="Y2170" s="24">
        <v>40931.0</v>
      </c>
      <c r="Z2170" s="9">
        <v>2.0</v>
      </c>
      <c r="AA2170" s="9" t="s">
        <v>52</v>
      </c>
    </row>
    <row r="2171">
      <c r="A2171" s="23">
        <v>42327.935067592596</v>
      </c>
      <c r="B2171" s="24">
        <v>40970.0</v>
      </c>
      <c r="C2171" s="9" t="s">
        <v>232</v>
      </c>
      <c r="D2171" s="9" t="s">
        <v>6437</v>
      </c>
      <c r="F2171" s="9" t="s">
        <v>6438</v>
      </c>
      <c r="G2171" s="9" t="s">
        <v>6439</v>
      </c>
      <c r="H2171" s="9">
        <v>24.0</v>
      </c>
      <c r="I2171" s="9" t="s">
        <v>58</v>
      </c>
      <c r="J2171" s="9" t="s">
        <v>59</v>
      </c>
      <c r="K2171" s="9" t="s">
        <v>59</v>
      </c>
      <c r="L2171" s="9">
        <v>5.0</v>
      </c>
      <c r="M2171" s="9" t="s">
        <v>42</v>
      </c>
      <c r="N2171" s="9" t="s">
        <v>60</v>
      </c>
      <c r="O2171" s="9" t="s">
        <v>78</v>
      </c>
      <c r="Q2171" s="21" t="s">
        <v>6443</v>
      </c>
      <c r="S2171" s="9" t="s">
        <v>50</v>
      </c>
      <c r="T2171" s="9">
        <v>2.0</v>
      </c>
      <c r="U2171" s="9" t="s">
        <v>51</v>
      </c>
      <c r="Y2171" s="24">
        <v>40969.0</v>
      </c>
      <c r="Z2171" s="9">
        <v>3.0</v>
      </c>
      <c r="AA2171" s="9" t="s">
        <v>52</v>
      </c>
    </row>
    <row r="2172">
      <c r="A2172" s="23">
        <v>42328.026978124995</v>
      </c>
      <c r="B2172" s="24">
        <v>42103.0</v>
      </c>
      <c r="C2172" s="9" t="s">
        <v>101</v>
      </c>
      <c r="D2172" s="9" t="s">
        <v>9295</v>
      </c>
      <c r="E2172" s="9" t="s">
        <v>2137</v>
      </c>
      <c r="F2172" s="9" t="s">
        <v>9296</v>
      </c>
      <c r="G2172" s="9" t="s">
        <v>9297</v>
      </c>
      <c r="H2172" s="9">
        <v>29.0</v>
      </c>
      <c r="I2172" s="9" t="s">
        <v>58</v>
      </c>
      <c r="J2172" s="9" t="s">
        <v>59</v>
      </c>
      <c r="K2172" s="9" t="s">
        <v>109</v>
      </c>
      <c r="M2172" s="9" t="s">
        <v>42</v>
      </c>
      <c r="N2172" s="9" t="s">
        <v>60</v>
      </c>
      <c r="O2172" s="9" t="s">
        <v>474</v>
      </c>
      <c r="P2172" s="9" t="s">
        <v>9298</v>
      </c>
      <c r="Q2172" s="21" t="s">
        <v>9299</v>
      </c>
      <c r="S2172" s="9" t="s">
        <v>50</v>
      </c>
      <c r="T2172" s="9">
        <v>4.0</v>
      </c>
      <c r="U2172" s="9" t="s">
        <v>51</v>
      </c>
      <c r="Y2172" s="24">
        <v>41738.0</v>
      </c>
      <c r="Z2172" s="9">
        <v>1.0</v>
      </c>
      <c r="AA2172" s="9" t="s">
        <v>52</v>
      </c>
    </row>
    <row r="2173">
      <c r="A2173" s="23">
        <v>42328.03225319444</v>
      </c>
      <c r="B2173" s="24">
        <v>41422.0</v>
      </c>
      <c r="C2173" s="9" t="s">
        <v>85</v>
      </c>
      <c r="D2173" s="9" t="s">
        <v>8416</v>
      </c>
      <c r="E2173" s="9" t="s">
        <v>4761</v>
      </c>
      <c r="F2173" s="9" t="s">
        <v>8417</v>
      </c>
      <c r="G2173" s="9" t="s">
        <v>8418</v>
      </c>
      <c r="H2173" s="9">
        <v>72.0</v>
      </c>
      <c r="I2173" s="9" t="s">
        <v>58</v>
      </c>
      <c r="J2173" s="9" t="s">
        <v>90</v>
      </c>
      <c r="K2173" s="9" t="s">
        <v>41</v>
      </c>
      <c r="L2173" s="9">
        <v>6.0</v>
      </c>
      <c r="M2173" s="9" t="s">
        <v>42</v>
      </c>
      <c r="N2173" s="9" t="s">
        <v>60</v>
      </c>
      <c r="O2173" s="9" t="s">
        <v>78</v>
      </c>
      <c r="P2173" s="9" t="s">
        <v>8419</v>
      </c>
      <c r="Q2173" s="21" t="s">
        <v>8420</v>
      </c>
      <c r="S2173" s="9" t="s">
        <v>50</v>
      </c>
      <c r="T2173" s="9">
        <v>2.0</v>
      </c>
      <c r="U2173" s="9" t="s">
        <v>51</v>
      </c>
      <c r="Y2173" s="24">
        <v>41422.0</v>
      </c>
      <c r="Z2173" s="9">
        <v>2.0</v>
      </c>
      <c r="AA2173" s="9" t="s">
        <v>685</v>
      </c>
    </row>
    <row r="2174">
      <c r="A2174" s="23">
        <v>42328.060183298614</v>
      </c>
      <c r="B2174" s="24">
        <v>42306.0</v>
      </c>
      <c r="C2174" s="9" t="s">
        <v>121</v>
      </c>
      <c r="E2174" s="9" t="s">
        <v>1619</v>
      </c>
      <c r="G2174" s="9" t="s">
        <v>9300</v>
      </c>
      <c r="H2174" s="9">
        <v>25.0</v>
      </c>
      <c r="I2174" s="9" t="s">
        <v>58</v>
      </c>
      <c r="J2174" s="9" t="s">
        <v>40</v>
      </c>
      <c r="K2174" s="9" t="s">
        <v>41</v>
      </c>
      <c r="L2174" s="9">
        <v>3.0</v>
      </c>
      <c r="M2174" s="9" t="s">
        <v>42</v>
      </c>
      <c r="N2174" s="9" t="s">
        <v>59</v>
      </c>
      <c r="O2174" s="9" t="s">
        <v>9301</v>
      </c>
      <c r="Q2174" s="21" t="s">
        <v>9302</v>
      </c>
      <c r="S2174" s="9" t="s">
        <v>50</v>
      </c>
      <c r="T2174" s="9">
        <v>1.0</v>
      </c>
      <c r="U2174" s="9" t="s">
        <v>66</v>
      </c>
      <c r="Y2174" s="24">
        <v>42306.0</v>
      </c>
      <c r="Z2174" s="9">
        <v>1.0</v>
      </c>
      <c r="AA2174" s="9" t="s">
        <v>685</v>
      </c>
    </row>
    <row r="2175">
      <c r="A2175" s="23">
        <v>42328.065621064816</v>
      </c>
      <c r="B2175" s="24">
        <v>42314.0</v>
      </c>
      <c r="C2175" s="9" t="s">
        <v>1484</v>
      </c>
      <c r="D2175" s="9" t="s">
        <v>9303</v>
      </c>
      <c r="E2175" s="9" t="s">
        <v>9304</v>
      </c>
      <c r="F2175" s="9" t="s">
        <v>9305</v>
      </c>
      <c r="G2175" s="9" t="s">
        <v>9306</v>
      </c>
      <c r="H2175" s="9">
        <v>36.0</v>
      </c>
      <c r="I2175" s="9" t="s">
        <v>39</v>
      </c>
      <c r="J2175" s="9" t="s">
        <v>90</v>
      </c>
      <c r="K2175" s="9" t="s">
        <v>41</v>
      </c>
      <c r="L2175" s="9">
        <v>1.0</v>
      </c>
      <c r="M2175" s="9" t="s">
        <v>42</v>
      </c>
      <c r="N2175" s="9" t="s">
        <v>60</v>
      </c>
      <c r="O2175" s="9" t="s">
        <v>61</v>
      </c>
      <c r="Q2175" s="21" t="s">
        <v>9307</v>
      </c>
      <c r="S2175" s="9" t="s">
        <v>50</v>
      </c>
      <c r="T2175" s="9">
        <v>2.0</v>
      </c>
      <c r="U2175" s="9" t="s">
        <v>66</v>
      </c>
      <c r="Y2175" s="24">
        <v>42313.0</v>
      </c>
      <c r="Z2175" s="9">
        <v>1.0</v>
      </c>
      <c r="AA2175" s="9" t="s">
        <v>685</v>
      </c>
    </row>
    <row r="2176">
      <c r="A2176" s="23">
        <v>42335.72572436342</v>
      </c>
      <c r="B2176" s="24">
        <v>41282.0</v>
      </c>
      <c r="C2176" s="9" t="s">
        <v>101</v>
      </c>
      <c r="D2176" s="9" t="s">
        <v>7559</v>
      </c>
      <c r="E2176" s="9" t="s">
        <v>7560</v>
      </c>
      <c r="F2176" s="9" t="s">
        <v>7561</v>
      </c>
      <c r="G2176" s="9" t="s">
        <v>7562</v>
      </c>
      <c r="H2176" s="9">
        <v>22.0</v>
      </c>
      <c r="I2176" s="9" t="s">
        <v>58</v>
      </c>
      <c r="J2176" s="9" t="s">
        <v>59</v>
      </c>
      <c r="K2176" s="9" t="s">
        <v>59</v>
      </c>
      <c r="L2176" s="9">
        <v>6.0</v>
      </c>
      <c r="M2176" s="9" t="s">
        <v>42</v>
      </c>
      <c r="N2176" s="9" t="s">
        <v>43</v>
      </c>
      <c r="O2176" s="9" t="s">
        <v>190</v>
      </c>
      <c r="P2176" s="9" t="s">
        <v>7563</v>
      </c>
      <c r="Q2176" s="21" t="s">
        <v>7564</v>
      </c>
      <c r="R2176" s="9" t="s">
        <v>811</v>
      </c>
      <c r="S2176" s="9" t="s">
        <v>50</v>
      </c>
      <c r="T2176" s="9">
        <v>2.0</v>
      </c>
      <c r="U2176" s="9" t="s">
        <v>51</v>
      </c>
      <c r="Y2176" s="24">
        <v>41635.0</v>
      </c>
      <c r="Z2176" s="9">
        <v>1.0</v>
      </c>
      <c r="AA2176" s="9" t="s">
        <v>52</v>
      </c>
    </row>
    <row r="2177">
      <c r="A2177" s="23">
        <v>42335.731119062504</v>
      </c>
      <c r="B2177" s="24">
        <v>41283.0</v>
      </c>
      <c r="C2177" s="9" t="s">
        <v>148</v>
      </c>
      <c r="D2177" s="9" t="s">
        <v>7565</v>
      </c>
      <c r="E2177" s="9" t="s">
        <v>966</v>
      </c>
      <c r="F2177" s="9" t="s">
        <v>1838</v>
      </c>
      <c r="G2177" s="9" t="s">
        <v>7566</v>
      </c>
      <c r="H2177" s="9">
        <v>34.0</v>
      </c>
      <c r="I2177" s="9" t="s">
        <v>39</v>
      </c>
      <c r="J2177" s="9" t="s">
        <v>59</v>
      </c>
      <c r="K2177" s="9" t="s">
        <v>59</v>
      </c>
      <c r="L2177" s="9">
        <v>10.0</v>
      </c>
      <c r="M2177" s="9" t="s">
        <v>42</v>
      </c>
      <c r="N2177" s="9" t="s">
        <v>43</v>
      </c>
      <c r="O2177" s="9" t="s">
        <v>474</v>
      </c>
      <c r="P2177" s="9" t="s">
        <v>7567</v>
      </c>
      <c r="Q2177" s="21" t="s">
        <v>7568</v>
      </c>
      <c r="R2177" s="9" t="s">
        <v>811</v>
      </c>
      <c r="S2177" s="9" t="s">
        <v>50</v>
      </c>
      <c r="T2177" s="9">
        <v>1.0</v>
      </c>
      <c r="U2177" s="9" t="s">
        <v>51</v>
      </c>
      <c r="Y2177" s="24">
        <v>41278.0</v>
      </c>
      <c r="Z2177" s="9">
        <v>1.0</v>
      </c>
      <c r="AA2177" s="9" t="s">
        <v>52</v>
      </c>
    </row>
    <row r="2178">
      <c r="A2178" s="23">
        <v>42339.59202487268</v>
      </c>
      <c r="B2178" s="24">
        <v>42279.0</v>
      </c>
      <c r="C2178" s="9" t="s">
        <v>101</v>
      </c>
      <c r="D2178" s="9" t="s">
        <v>9308</v>
      </c>
      <c r="E2178" s="9" t="s">
        <v>9309</v>
      </c>
      <c r="F2178" s="9" t="s">
        <v>9310</v>
      </c>
      <c r="I2178" s="9" t="s">
        <v>58</v>
      </c>
      <c r="J2178" s="9" t="s">
        <v>59</v>
      </c>
      <c r="K2178" s="9" t="s">
        <v>59</v>
      </c>
      <c r="M2178" s="9" t="s">
        <v>42</v>
      </c>
      <c r="N2178" s="9" t="s">
        <v>60</v>
      </c>
      <c r="O2178" s="9" t="s">
        <v>78</v>
      </c>
      <c r="P2178" s="9" t="s">
        <v>9311</v>
      </c>
      <c r="Q2178" s="21" t="s">
        <v>9312</v>
      </c>
      <c r="S2178" s="9" t="s">
        <v>50</v>
      </c>
      <c r="T2178" s="9">
        <v>2.0</v>
      </c>
      <c r="U2178" s="9" t="s">
        <v>51</v>
      </c>
      <c r="Y2178" s="24">
        <v>42279.0</v>
      </c>
      <c r="Z2178" s="9">
        <v>1.0</v>
      </c>
      <c r="AA2178" s="9" t="s">
        <v>52</v>
      </c>
    </row>
    <row r="2179">
      <c r="A2179" s="23">
        <v>42343.50056571759</v>
      </c>
      <c r="B2179" s="24">
        <v>42339.0</v>
      </c>
      <c r="C2179" s="9" t="s">
        <v>232</v>
      </c>
      <c r="D2179" s="9" t="s">
        <v>9313</v>
      </c>
      <c r="E2179" s="9" t="s">
        <v>309</v>
      </c>
      <c r="F2179" s="9" t="s">
        <v>310</v>
      </c>
      <c r="G2179" s="9" t="s">
        <v>9314</v>
      </c>
      <c r="H2179" s="9">
        <v>18.0</v>
      </c>
      <c r="I2179" s="9" t="s">
        <v>58</v>
      </c>
      <c r="J2179" s="9" t="s">
        <v>40</v>
      </c>
      <c r="K2179" s="9" t="s">
        <v>41</v>
      </c>
      <c r="L2179" s="9">
        <v>10.0</v>
      </c>
      <c r="M2179" s="9" t="s">
        <v>42</v>
      </c>
      <c r="N2179" s="9" t="s">
        <v>60</v>
      </c>
      <c r="O2179" s="9" t="s">
        <v>78</v>
      </c>
      <c r="P2179" s="9" t="s">
        <v>9315</v>
      </c>
      <c r="Q2179" s="21" t="s">
        <v>9316</v>
      </c>
      <c r="R2179" s="9" t="s">
        <v>9317</v>
      </c>
      <c r="S2179" s="9" t="s">
        <v>50</v>
      </c>
      <c r="T2179" s="9">
        <v>5.0</v>
      </c>
      <c r="U2179" s="9" t="s">
        <v>51</v>
      </c>
      <c r="Y2179" s="24">
        <v>42339.0</v>
      </c>
      <c r="Z2179" s="9">
        <v>1.0</v>
      </c>
      <c r="AA2179" s="9" t="s">
        <v>52</v>
      </c>
    </row>
    <row r="2180">
      <c r="A2180" s="23">
        <v>42343.549307546295</v>
      </c>
      <c r="B2180" s="24">
        <v>42343.0</v>
      </c>
      <c r="C2180" s="9" t="s">
        <v>101</v>
      </c>
      <c r="D2180" s="9" t="s">
        <v>9313</v>
      </c>
      <c r="E2180" s="9" t="s">
        <v>9318</v>
      </c>
      <c r="F2180" s="9" t="s">
        <v>3018</v>
      </c>
      <c r="H2180" s="9">
        <v>20.0</v>
      </c>
      <c r="I2180" s="9" t="s">
        <v>58</v>
      </c>
      <c r="J2180" s="9" t="s">
        <v>40</v>
      </c>
      <c r="K2180" s="9" t="s">
        <v>41</v>
      </c>
      <c r="L2180" s="9">
        <v>7.0</v>
      </c>
      <c r="M2180" s="9" t="s">
        <v>42</v>
      </c>
      <c r="N2180" s="9" t="s">
        <v>60</v>
      </c>
      <c r="O2180" s="9" t="s">
        <v>190</v>
      </c>
      <c r="P2180" s="9" t="s">
        <v>9319</v>
      </c>
      <c r="Q2180" s="21" t="s">
        <v>9320</v>
      </c>
      <c r="S2180" s="9" t="s">
        <v>50</v>
      </c>
      <c r="T2180" s="9">
        <v>1.0</v>
      </c>
      <c r="U2180" s="9" t="s">
        <v>51</v>
      </c>
      <c r="Y2180" s="24">
        <v>42340.0</v>
      </c>
      <c r="Z2180" s="9">
        <v>1.0</v>
      </c>
      <c r="AA2180" s="9" t="s">
        <v>52</v>
      </c>
    </row>
    <row r="2181">
      <c r="A2181" s="23">
        <v>42345.6342225463</v>
      </c>
      <c r="B2181" s="24">
        <v>41085.0</v>
      </c>
      <c r="C2181" s="9" t="s">
        <v>85</v>
      </c>
      <c r="E2181" s="9" t="s">
        <v>466</v>
      </c>
      <c r="F2181" s="9" t="s">
        <v>468</v>
      </c>
      <c r="G2181" s="9" t="s">
        <v>6745</v>
      </c>
      <c r="H2181" s="9">
        <v>18.0</v>
      </c>
      <c r="I2181" s="9" t="s">
        <v>58</v>
      </c>
      <c r="J2181" s="9" t="s">
        <v>40</v>
      </c>
      <c r="K2181" s="9" t="s">
        <v>59</v>
      </c>
      <c r="L2181" s="9">
        <v>2.0</v>
      </c>
      <c r="M2181" s="9" t="s">
        <v>42</v>
      </c>
      <c r="N2181" s="9" t="s">
        <v>60</v>
      </c>
      <c r="O2181" s="9" t="s">
        <v>78</v>
      </c>
      <c r="P2181" s="9" t="s">
        <v>6746</v>
      </c>
      <c r="Q2181" s="21" t="s">
        <v>6747</v>
      </c>
      <c r="R2181" s="9" t="s">
        <v>6753</v>
      </c>
      <c r="S2181" s="9" t="s">
        <v>50</v>
      </c>
      <c r="T2181" s="9">
        <v>4.0</v>
      </c>
      <c r="U2181" s="9" t="s">
        <v>51</v>
      </c>
      <c r="Y2181" s="24">
        <v>41084.0</v>
      </c>
      <c r="Z2181" s="9">
        <v>1.0</v>
      </c>
      <c r="AA2181" s="9" t="s">
        <v>52</v>
      </c>
    </row>
    <row r="2182">
      <c r="A2182" s="23">
        <v>42345.63700289352</v>
      </c>
      <c r="B2182" s="24">
        <v>41085.0</v>
      </c>
      <c r="C2182" s="9" t="s">
        <v>402</v>
      </c>
      <c r="E2182" s="9" t="s">
        <v>972</v>
      </c>
      <c r="F2182" s="9" t="s">
        <v>973</v>
      </c>
      <c r="I2182" s="9" t="s">
        <v>59</v>
      </c>
      <c r="J2182" s="9" t="s">
        <v>59</v>
      </c>
      <c r="K2182" s="9" t="s">
        <v>59</v>
      </c>
      <c r="M2182" s="9" t="s">
        <v>77</v>
      </c>
      <c r="N2182" s="9" t="s">
        <v>59</v>
      </c>
      <c r="O2182" s="9" t="s">
        <v>59</v>
      </c>
      <c r="P2182" s="9" t="s">
        <v>6754</v>
      </c>
      <c r="Q2182" s="21" t="s">
        <v>6755</v>
      </c>
      <c r="S2182" s="9" t="s">
        <v>50</v>
      </c>
      <c r="T2182" s="9">
        <v>4.0</v>
      </c>
      <c r="U2182" s="9" t="s">
        <v>51</v>
      </c>
      <c r="Y2182" s="24">
        <v>41085.0</v>
      </c>
      <c r="Z2182" s="9">
        <v>1.0</v>
      </c>
      <c r="AA2182" s="9" t="s">
        <v>685</v>
      </c>
    </row>
    <row r="2183">
      <c r="A2183" s="23">
        <v>42485.54076016204</v>
      </c>
      <c r="B2183" s="24">
        <v>41865.0</v>
      </c>
      <c r="S2183" s="9" t="s">
        <v>50</v>
      </c>
      <c r="AA2183" s="9" t="s">
        <v>212</v>
      </c>
    </row>
    <row r="2184">
      <c r="A2184" s="23">
        <v>42559.675170393515</v>
      </c>
      <c r="B2184" s="24">
        <v>42559.0</v>
      </c>
      <c r="S2184" s="9" t="s">
        <v>50</v>
      </c>
      <c r="AA2184" s="9" t="s">
        <v>212</v>
      </c>
    </row>
    <row r="2185">
      <c r="A2185" s="23">
        <v>42560.87791282407</v>
      </c>
      <c r="B2185" s="24">
        <v>42565.0</v>
      </c>
      <c r="C2185" s="9" t="s">
        <v>197</v>
      </c>
      <c r="I2185" s="9" t="s">
        <v>39</v>
      </c>
      <c r="J2185" s="9" t="s">
        <v>1047</v>
      </c>
      <c r="K2185" s="9" t="s">
        <v>109</v>
      </c>
      <c r="M2185" s="9" t="s">
        <v>42</v>
      </c>
      <c r="N2185" s="9" t="s">
        <v>60</v>
      </c>
      <c r="O2185" s="9" t="s">
        <v>159</v>
      </c>
      <c r="Q2185" s="21" t="s">
        <v>9321</v>
      </c>
      <c r="S2185" s="9" t="s">
        <v>50</v>
      </c>
      <c r="U2185" s="9" t="s">
        <v>51</v>
      </c>
      <c r="Y2185" s="24">
        <v>42556.0</v>
      </c>
      <c r="Z2185" s="9">
        <v>1.0</v>
      </c>
      <c r="AA2185" s="9" t="s">
        <v>52</v>
      </c>
    </row>
    <row r="2186">
      <c r="A2186" s="23">
        <v>42560.93387652778</v>
      </c>
      <c r="B2186" s="24">
        <v>41284.0</v>
      </c>
      <c r="C2186" s="9" t="s">
        <v>261</v>
      </c>
      <c r="D2186" s="9" t="s">
        <v>1990</v>
      </c>
      <c r="E2186" s="9" t="s">
        <v>7569</v>
      </c>
      <c r="F2186" s="9" t="s">
        <v>7570</v>
      </c>
      <c r="G2186" s="9" t="s">
        <v>7571</v>
      </c>
      <c r="H2186" s="9">
        <v>19.0</v>
      </c>
      <c r="I2186" s="9" t="s">
        <v>58</v>
      </c>
      <c r="J2186" s="9" t="s">
        <v>59</v>
      </c>
      <c r="K2186" s="9" t="s">
        <v>59</v>
      </c>
      <c r="M2186" s="9" t="s">
        <v>42</v>
      </c>
      <c r="N2186" s="9" t="s">
        <v>60</v>
      </c>
      <c r="O2186" s="9" t="s">
        <v>159</v>
      </c>
      <c r="P2186" s="9" t="s">
        <v>7572</v>
      </c>
      <c r="Q2186" s="21" t="s">
        <v>7573</v>
      </c>
      <c r="R2186" s="9" t="s">
        <v>7574</v>
      </c>
      <c r="S2186" s="9" t="s">
        <v>50</v>
      </c>
      <c r="T2186" s="9">
        <v>2.0</v>
      </c>
      <c r="U2186" s="9" t="s">
        <v>206</v>
      </c>
      <c r="V2186" s="9" t="s">
        <v>7575</v>
      </c>
      <c r="W2186" s="9" t="s">
        <v>7576</v>
      </c>
      <c r="Y2186" s="24">
        <v>41284.0</v>
      </c>
      <c r="Z2186" s="9">
        <v>1.0</v>
      </c>
      <c r="AA2186" s="9" t="s">
        <v>685</v>
      </c>
    </row>
    <row r="2187">
      <c r="A2187" s="23">
        <v>42562.32295138889</v>
      </c>
      <c r="B2187" s="24">
        <v>42561.0</v>
      </c>
      <c r="S2187" s="9" t="s">
        <v>50</v>
      </c>
      <c r="AA2187" s="9" t="s">
        <v>212</v>
      </c>
    </row>
    <row r="2188">
      <c r="A2188" s="23">
        <v>42562.72999545139</v>
      </c>
      <c r="B2188" s="24">
        <v>42220.0</v>
      </c>
      <c r="C2188" s="9" t="s">
        <v>67</v>
      </c>
      <c r="D2188" s="9" t="s">
        <v>9322</v>
      </c>
      <c r="E2188" s="9" t="s">
        <v>9323</v>
      </c>
      <c r="F2188" s="9" t="s">
        <v>3006</v>
      </c>
      <c r="G2188" s="9" t="s">
        <v>9324</v>
      </c>
      <c r="H2188" s="9">
        <v>1974.0</v>
      </c>
      <c r="I2188" s="9" t="s">
        <v>58</v>
      </c>
      <c r="J2188" s="9" t="s">
        <v>40</v>
      </c>
      <c r="K2188" s="9" t="s">
        <v>59</v>
      </c>
      <c r="L2188" s="9">
        <v>7745.0</v>
      </c>
      <c r="M2188" s="9" t="s">
        <v>42</v>
      </c>
      <c r="N2188" s="9" t="s">
        <v>43</v>
      </c>
      <c r="O2188" s="9" t="s">
        <v>43</v>
      </c>
      <c r="Q2188" s="21" t="s">
        <v>9325</v>
      </c>
      <c r="R2188" s="9" t="s">
        <v>9326</v>
      </c>
      <c r="S2188" s="9" t="s">
        <v>50</v>
      </c>
      <c r="T2188" s="9">
        <v>1.0</v>
      </c>
      <c r="U2188" s="9" t="s">
        <v>51</v>
      </c>
      <c r="Y2188" s="24">
        <v>32251.0</v>
      </c>
      <c r="Z2188" s="9">
        <v>5.0</v>
      </c>
      <c r="AA2188" s="9" t="s">
        <v>52</v>
      </c>
    </row>
    <row r="2189">
      <c r="A2189" s="23">
        <v>42736.917830624996</v>
      </c>
      <c r="B2189" s="24">
        <v>42736.0</v>
      </c>
      <c r="S2189" s="9" t="s">
        <v>50</v>
      </c>
      <c r="AA2189" s="9" t="s">
        <v>212</v>
      </c>
    </row>
    <row r="2190">
      <c r="A2190" s="23">
        <v>42755.51895820602</v>
      </c>
      <c r="B2190" s="24">
        <v>41640.0</v>
      </c>
      <c r="S2190" s="9" t="s">
        <v>50</v>
      </c>
      <c r="AA2190" s="9" t="s">
        <v>212</v>
      </c>
    </row>
    <row r="2191">
      <c r="A2191" s="23">
        <v>42771.038761724536</v>
      </c>
      <c r="B2191" s="24">
        <v>41490.0</v>
      </c>
      <c r="S2191" s="9" t="s">
        <v>50</v>
      </c>
      <c r="AA2191" s="9" t="s">
        <v>212</v>
      </c>
    </row>
    <row r="2192">
      <c r="A2192" s="23">
        <v>42821.347972083335</v>
      </c>
      <c r="B2192" s="24">
        <v>42776.0</v>
      </c>
      <c r="C2192" s="9" t="s">
        <v>101</v>
      </c>
      <c r="D2192" s="9" t="s">
        <v>153</v>
      </c>
      <c r="E2192" s="9" t="s">
        <v>6985</v>
      </c>
      <c r="F2192" s="9" t="s">
        <v>9327</v>
      </c>
      <c r="G2192" s="9" t="s">
        <v>9328</v>
      </c>
      <c r="H2192" s="9">
        <v>18.0</v>
      </c>
      <c r="I2192" s="9" t="s">
        <v>58</v>
      </c>
      <c r="J2192" s="9" t="s">
        <v>40</v>
      </c>
      <c r="K2192" s="9" t="s">
        <v>41</v>
      </c>
      <c r="M2192" s="9" t="s">
        <v>42</v>
      </c>
      <c r="N2192" s="9" t="s">
        <v>43</v>
      </c>
      <c r="O2192" s="9" t="s">
        <v>43</v>
      </c>
      <c r="Q2192" s="21" t="s">
        <v>9329</v>
      </c>
      <c r="S2192" s="9" t="s">
        <v>50</v>
      </c>
      <c r="T2192" s="9">
        <v>2.0</v>
      </c>
      <c r="U2192" s="9" t="s">
        <v>51</v>
      </c>
      <c r="Y2192" s="24">
        <v>42775.0</v>
      </c>
      <c r="Z2192" s="9">
        <v>8.0</v>
      </c>
      <c r="AA2192" s="9" t="s">
        <v>52</v>
      </c>
    </row>
    <row r="2193">
      <c r="A2193" s="23">
        <v>42860.74842820602</v>
      </c>
      <c r="B2193" s="24">
        <v>43590.0</v>
      </c>
      <c r="S2193" s="9" t="s">
        <v>50</v>
      </c>
      <c r="AA2193" s="9" t="s">
        <v>212</v>
      </c>
    </row>
    <row r="2194">
      <c r="A2194" s="23">
        <v>42860.93723431713</v>
      </c>
      <c r="B2194" s="24">
        <v>42860.0</v>
      </c>
      <c r="S2194" s="9" t="s">
        <v>50</v>
      </c>
      <c r="AA2194" s="9" t="s">
        <v>212</v>
      </c>
    </row>
    <row r="2195">
      <c r="A2195" s="23">
        <v>42860.945555</v>
      </c>
      <c r="B2195" s="24">
        <v>42860.0</v>
      </c>
      <c r="S2195" s="9" t="s">
        <v>50</v>
      </c>
      <c r="AA2195" s="9" t="s">
        <v>212</v>
      </c>
    </row>
    <row r="2196">
      <c r="A2196" s="23">
        <v>42861.2224296875</v>
      </c>
      <c r="B2196" s="24">
        <v>42861.0</v>
      </c>
      <c r="S2196" s="9" t="s">
        <v>50</v>
      </c>
      <c r="AA2196" s="9" t="s">
        <v>212</v>
      </c>
    </row>
    <row r="2197">
      <c r="A2197" s="23">
        <v>42907.891728981485</v>
      </c>
      <c r="B2197" s="24">
        <v>42907.0</v>
      </c>
      <c r="S2197" s="9" t="s">
        <v>175</v>
      </c>
      <c r="AA2197" s="9" t="s">
        <v>212</v>
      </c>
    </row>
    <row r="2198">
      <c r="A2198" s="23">
        <v>42942.69616207176</v>
      </c>
      <c r="B2198" s="24">
        <v>42736.0</v>
      </c>
      <c r="S2198" s="9" t="s">
        <v>50</v>
      </c>
      <c r="AA2198" s="9" t="s">
        <v>212</v>
      </c>
    </row>
    <row r="2199">
      <c r="A2199" s="23">
        <v>42949.73633168981</v>
      </c>
      <c r="B2199" s="24">
        <v>42911.0</v>
      </c>
      <c r="S2199" s="9" t="s">
        <v>50</v>
      </c>
      <c r="AA2199" s="9" t="s">
        <v>212</v>
      </c>
    </row>
    <row r="2200">
      <c r="A2200" s="23">
        <v>43060.01807329861</v>
      </c>
      <c r="B2200" s="24">
        <v>43059.0</v>
      </c>
      <c r="S2200" s="9" t="s">
        <v>50</v>
      </c>
      <c r="AA2200" s="9" t="s">
        <v>212</v>
      </c>
    </row>
    <row r="2201">
      <c r="A2201" s="23">
        <v>43073.99400917824</v>
      </c>
      <c r="B2201" s="24">
        <v>36087.0</v>
      </c>
      <c r="S2201" s="9" t="s">
        <v>50</v>
      </c>
      <c r="AA2201" s="9" t="s">
        <v>212</v>
      </c>
    </row>
    <row r="2202">
      <c r="A2202" s="23">
        <v>43178.46750627315</v>
      </c>
      <c r="B2202" s="24">
        <v>43178.0</v>
      </c>
      <c r="S2202" s="9" t="s">
        <v>50</v>
      </c>
      <c r="AA2202" s="9" t="s">
        <v>212</v>
      </c>
    </row>
    <row r="2203">
      <c r="A2203" s="23">
        <v>43198.85061982639</v>
      </c>
      <c r="B2203" s="24">
        <v>43199.0</v>
      </c>
      <c r="S2203" s="9" t="s">
        <v>50</v>
      </c>
      <c r="AA2203" s="9" t="s">
        <v>212</v>
      </c>
    </row>
    <row r="2204">
      <c r="A2204" s="23">
        <v>43228.13271306713</v>
      </c>
      <c r="B2204" s="24">
        <v>43228.0</v>
      </c>
      <c r="S2204" s="9" t="s">
        <v>50</v>
      </c>
      <c r="AA2204" s="9" t="s">
        <v>212</v>
      </c>
    </row>
    <row r="2205">
      <c r="A2205" s="23">
        <v>43361.49106458333</v>
      </c>
      <c r="B2205" s="24">
        <v>42164.0</v>
      </c>
      <c r="S2205" s="9" t="s">
        <v>50</v>
      </c>
      <c r="AA2205" s="9" t="s">
        <v>212</v>
      </c>
    </row>
    <row r="2206">
      <c r="A2206" s="23">
        <v>43412.37634408565</v>
      </c>
      <c r="B2206" s="24">
        <v>43412.0</v>
      </c>
      <c r="S2206" s="9" t="s">
        <v>50</v>
      </c>
      <c r="AA2206" s="9" t="s">
        <v>212</v>
      </c>
    </row>
    <row r="2207">
      <c r="A2207" s="23">
        <v>43505.692963333335</v>
      </c>
      <c r="B2207" s="24">
        <v>43101.0</v>
      </c>
      <c r="S2207" s="9" t="s">
        <v>50</v>
      </c>
      <c r="AA2207" s="9" t="s">
        <v>212</v>
      </c>
    </row>
    <row r="2208">
      <c r="A2208" s="23">
        <v>43558.84442364583</v>
      </c>
      <c r="B2208" s="24">
        <v>43558.0</v>
      </c>
      <c r="S2208" s="9" t="s">
        <v>50</v>
      </c>
      <c r="AA2208" s="9" t="s">
        <v>212</v>
      </c>
    </row>
    <row r="2209">
      <c r="A2209" s="23">
        <v>43592.22426429398</v>
      </c>
      <c r="B2209" s="24">
        <v>43592.0</v>
      </c>
      <c r="S2209" s="9" t="s">
        <v>175</v>
      </c>
      <c r="AA2209" s="9" t="s">
        <v>212</v>
      </c>
    </row>
    <row r="2210">
      <c r="A2210" s="23">
        <v>43703.71460048611</v>
      </c>
      <c r="B2210" s="24">
        <v>40928.0</v>
      </c>
      <c r="S2210" s="9" t="s">
        <v>175</v>
      </c>
      <c r="AA2210" s="9" t="s">
        <v>212</v>
      </c>
    </row>
    <row r="2211">
      <c r="A2211" s="23">
        <v>43703.71933304398</v>
      </c>
      <c r="B2211" s="24">
        <v>40938.0</v>
      </c>
      <c r="C2211" s="9" t="s">
        <v>237</v>
      </c>
      <c r="D2211" s="9" t="s">
        <v>398</v>
      </c>
      <c r="E2211" s="9" t="s">
        <v>398</v>
      </c>
      <c r="F2211" s="9" t="s">
        <v>537</v>
      </c>
      <c r="G2211" s="9" t="s">
        <v>6265</v>
      </c>
      <c r="H2211" s="9">
        <v>17.0</v>
      </c>
      <c r="I2211" s="9" t="s">
        <v>58</v>
      </c>
      <c r="J2211" s="9" t="s">
        <v>59</v>
      </c>
      <c r="K2211" s="9" t="s">
        <v>59</v>
      </c>
      <c r="L2211" s="9">
        <v>1.0</v>
      </c>
      <c r="M2211" s="9" t="s">
        <v>42</v>
      </c>
      <c r="N2211" s="9" t="s">
        <v>60</v>
      </c>
      <c r="O2211" s="9" t="s">
        <v>273</v>
      </c>
      <c r="P2211" s="9" t="s">
        <v>6266</v>
      </c>
      <c r="Q2211" s="21" t="s">
        <v>6267</v>
      </c>
      <c r="R2211" s="9" t="s">
        <v>5317</v>
      </c>
      <c r="S2211" s="9" t="s">
        <v>50</v>
      </c>
      <c r="T2211" s="9">
        <v>3.0</v>
      </c>
      <c r="U2211" s="9" t="s">
        <v>206</v>
      </c>
      <c r="V2211" s="9" t="s">
        <v>6268</v>
      </c>
      <c r="W2211" s="9" t="s">
        <v>6269</v>
      </c>
      <c r="X2211" s="9" t="s">
        <v>6270</v>
      </c>
      <c r="Y2211" s="24">
        <v>40938.0</v>
      </c>
      <c r="Z2211" s="9">
        <v>1.0</v>
      </c>
      <c r="AA2211" s="9" t="s">
        <v>52</v>
      </c>
    </row>
    <row r="2212">
      <c r="A2212" s="23">
        <v>43703.723272337964</v>
      </c>
      <c r="B2212" s="24">
        <v>40938.0</v>
      </c>
      <c r="C2212" s="9" t="s">
        <v>101</v>
      </c>
      <c r="D2212" s="9" t="s">
        <v>324</v>
      </c>
      <c r="E2212" s="9" t="s">
        <v>3736</v>
      </c>
      <c r="F2212" s="9" t="s">
        <v>6271</v>
      </c>
      <c r="G2212" s="9" t="s">
        <v>6272</v>
      </c>
      <c r="H2212" s="9">
        <v>29.0</v>
      </c>
      <c r="I2212" s="9" t="s">
        <v>58</v>
      </c>
      <c r="J2212" s="9" t="s">
        <v>59</v>
      </c>
      <c r="K2212" s="9" t="s">
        <v>59</v>
      </c>
      <c r="M2212" s="9" t="s">
        <v>42</v>
      </c>
      <c r="N2212" s="9" t="s">
        <v>60</v>
      </c>
      <c r="O2212" s="9" t="s">
        <v>61</v>
      </c>
      <c r="P2212" s="9" t="s">
        <v>6273</v>
      </c>
      <c r="Q2212" s="21" t="s">
        <v>6274</v>
      </c>
      <c r="S2212" s="9" t="s">
        <v>50</v>
      </c>
      <c r="T2212" s="9">
        <v>5.0</v>
      </c>
      <c r="U2212" s="9" t="s">
        <v>66</v>
      </c>
      <c r="Y2212" s="24">
        <v>40938.0</v>
      </c>
      <c r="Z2212" s="9">
        <v>1.0</v>
      </c>
      <c r="AA2212" s="9" t="s">
        <v>685</v>
      </c>
    </row>
    <row r="2213">
      <c r="A2213" s="23">
        <v>43703.73004105324</v>
      </c>
      <c r="B2213" s="24">
        <v>40938.0</v>
      </c>
      <c r="S2213" s="9" t="s">
        <v>50</v>
      </c>
      <c r="AA2213" s="9" t="s">
        <v>212</v>
      </c>
    </row>
    <row r="2214">
      <c r="A2214" s="18"/>
      <c r="B2214" s="18"/>
      <c r="C2214" s="17"/>
      <c r="D2214" s="17"/>
      <c r="E2214" s="17"/>
      <c r="F2214" s="17"/>
      <c r="G2214" s="17"/>
      <c r="H2214" s="18"/>
      <c r="I2214" s="17"/>
      <c r="J2214" s="17"/>
      <c r="K2214" s="17"/>
      <c r="L2214" s="18"/>
      <c r="M2214" s="17"/>
      <c r="N2214" s="17"/>
      <c r="O2214" s="17"/>
      <c r="P2214" s="17"/>
      <c r="Q2214" s="17"/>
      <c r="R2214" s="17"/>
      <c r="S2214" s="17"/>
      <c r="T2214" s="17"/>
      <c r="U2214" s="17"/>
      <c r="V2214" s="17"/>
      <c r="W2214" s="17"/>
      <c r="X2214" s="17"/>
      <c r="Y2214" s="17"/>
      <c r="Z2214" s="17"/>
      <c r="AA2214" s="17"/>
      <c r="AB2214" s="17"/>
      <c r="AC2214" s="17"/>
      <c r="AD2214" s="17"/>
      <c r="AE2214" s="17"/>
      <c r="AF2214" s="17"/>
      <c r="AG2214" s="17"/>
      <c r="AH2214" s="17"/>
      <c r="AI2214" s="17"/>
      <c r="AJ2214" s="17"/>
      <c r="AK2214" s="17"/>
      <c r="AL2214" s="17"/>
    </row>
    <row r="2215">
      <c r="A2215" s="18"/>
      <c r="B2215" s="18"/>
      <c r="C2215" s="17"/>
      <c r="D2215" s="17"/>
      <c r="E2215" s="17"/>
      <c r="F2215" s="17"/>
      <c r="G2215" s="17"/>
      <c r="H2215" s="18"/>
      <c r="I2215" s="17"/>
      <c r="J2215" s="17"/>
      <c r="K2215" s="17"/>
      <c r="L2215" s="18"/>
      <c r="M2215" s="17"/>
      <c r="N2215" s="17"/>
      <c r="O2215" s="17"/>
      <c r="P2215" s="17"/>
      <c r="Q2215" s="17"/>
      <c r="R2215" s="17"/>
      <c r="S2215" s="17"/>
      <c r="T2215" s="17"/>
      <c r="U2215" s="17"/>
      <c r="V2215" s="17"/>
      <c r="W2215" s="17"/>
      <c r="X2215" s="17"/>
      <c r="Y2215" s="17"/>
      <c r="Z2215" s="17"/>
      <c r="AA2215" s="17"/>
      <c r="AB2215" s="17"/>
      <c r="AC2215" s="17"/>
      <c r="AD2215" s="17"/>
      <c r="AE2215" s="17"/>
      <c r="AF2215" s="17"/>
      <c r="AG2215" s="17"/>
      <c r="AH2215" s="17"/>
      <c r="AI2215" s="17"/>
      <c r="AJ2215" s="17"/>
      <c r="AK2215" s="17"/>
      <c r="AL2215" s="17"/>
    </row>
    <row r="2216">
      <c r="A2216" s="18"/>
      <c r="B2216" s="18"/>
      <c r="C2216" s="17"/>
      <c r="D2216" s="17"/>
      <c r="E2216" s="17"/>
      <c r="F2216" s="17"/>
      <c r="G2216" s="17"/>
      <c r="H2216" s="18"/>
      <c r="I2216" s="17"/>
      <c r="J2216" s="17"/>
      <c r="K2216" s="17"/>
      <c r="L2216" s="18"/>
      <c r="M2216" s="17"/>
      <c r="N2216" s="17"/>
      <c r="O2216" s="17"/>
      <c r="P2216" s="17"/>
      <c r="Q2216" s="17"/>
      <c r="R2216" s="17"/>
      <c r="S2216" s="17"/>
      <c r="T2216" s="17"/>
      <c r="U2216" s="17"/>
      <c r="V2216" s="17"/>
      <c r="W2216" s="17"/>
      <c r="X2216" s="17"/>
      <c r="Y2216" s="17"/>
      <c r="Z2216" s="17"/>
      <c r="AA2216" s="17"/>
      <c r="AB2216" s="17"/>
      <c r="AC2216" s="17"/>
      <c r="AD2216" s="17"/>
      <c r="AE2216" s="17"/>
      <c r="AF2216" s="17"/>
      <c r="AG2216" s="17"/>
      <c r="AH2216" s="17"/>
      <c r="AI2216" s="17"/>
      <c r="AJ2216" s="17"/>
      <c r="AK2216" s="17"/>
      <c r="AL2216" s="17"/>
    </row>
    <row r="2217">
      <c r="A2217" s="18"/>
      <c r="B2217" s="18"/>
      <c r="C2217" s="17"/>
      <c r="D2217" s="17"/>
      <c r="E2217" s="17"/>
      <c r="F2217" s="17"/>
      <c r="G2217" s="17"/>
      <c r="H2217" s="18"/>
      <c r="I2217" s="17"/>
      <c r="J2217" s="17"/>
      <c r="K2217" s="17"/>
      <c r="L2217" s="18"/>
      <c r="M2217" s="17"/>
      <c r="N2217" s="17"/>
      <c r="O2217" s="17"/>
      <c r="P2217" s="17"/>
      <c r="Q2217" s="17"/>
      <c r="R2217" s="17"/>
      <c r="S2217" s="17"/>
      <c r="T2217" s="17"/>
      <c r="U2217" s="17"/>
      <c r="V2217" s="17"/>
      <c r="W2217" s="17"/>
      <c r="X2217" s="17"/>
      <c r="Y2217" s="17"/>
      <c r="Z2217" s="17"/>
      <c r="AA2217" s="17"/>
      <c r="AB2217" s="17"/>
      <c r="AC2217" s="17"/>
      <c r="AD2217" s="17"/>
      <c r="AE2217" s="17"/>
      <c r="AF2217" s="17"/>
      <c r="AG2217" s="17"/>
      <c r="AH2217" s="17"/>
      <c r="AI2217" s="17"/>
      <c r="AJ2217" s="17"/>
      <c r="AK2217" s="17"/>
      <c r="AL2217" s="17"/>
    </row>
    <row r="2218">
      <c r="A2218" s="18"/>
      <c r="B2218" s="18"/>
      <c r="C2218" s="17"/>
      <c r="D2218" s="17"/>
      <c r="E2218" s="17"/>
      <c r="F2218" s="17"/>
      <c r="G2218" s="17"/>
      <c r="H2218" s="18"/>
      <c r="I2218" s="17"/>
      <c r="J2218" s="17"/>
      <c r="K2218" s="17"/>
      <c r="L2218" s="18"/>
      <c r="M2218" s="17"/>
      <c r="N2218" s="17"/>
      <c r="O2218" s="17"/>
      <c r="P2218" s="17"/>
      <c r="Q2218" s="17"/>
      <c r="R2218" s="17"/>
      <c r="S2218" s="17"/>
      <c r="T2218" s="17"/>
      <c r="U2218" s="17"/>
      <c r="V2218" s="17"/>
      <c r="W2218" s="17"/>
      <c r="X2218" s="17"/>
      <c r="Y2218" s="17"/>
      <c r="Z2218" s="17"/>
      <c r="AA2218" s="17"/>
      <c r="AB2218" s="17"/>
      <c r="AC2218" s="17"/>
      <c r="AD2218" s="17"/>
      <c r="AE2218" s="17"/>
      <c r="AF2218" s="17"/>
      <c r="AG2218" s="17"/>
      <c r="AH2218" s="17"/>
      <c r="AI2218" s="17"/>
      <c r="AJ2218" s="17"/>
      <c r="AK2218" s="17"/>
      <c r="AL2218" s="17"/>
    </row>
    <row r="2219">
      <c r="A2219" s="18"/>
      <c r="B2219" s="18"/>
      <c r="C2219" s="17"/>
      <c r="D2219" s="17"/>
      <c r="E2219" s="17"/>
      <c r="F2219" s="17"/>
      <c r="G2219" s="17"/>
      <c r="H2219" s="18"/>
      <c r="I2219" s="17"/>
      <c r="J2219" s="17"/>
      <c r="K2219" s="17"/>
      <c r="L2219" s="18"/>
      <c r="M2219" s="17"/>
      <c r="N2219" s="17"/>
      <c r="O2219" s="17"/>
      <c r="P2219" s="17"/>
      <c r="Q2219" s="17"/>
      <c r="R2219" s="17"/>
      <c r="S2219" s="17"/>
      <c r="T2219" s="17"/>
      <c r="U2219" s="17"/>
      <c r="V2219" s="17"/>
      <c r="W2219" s="17"/>
      <c r="X2219" s="17"/>
      <c r="Y2219" s="17"/>
      <c r="Z2219" s="17"/>
      <c r="AA2219" s="17"/>
      <c r="AB2219" s="17"/>
      <c r="AC2219" s="17"/>
      <c r="AD2219" s="17"/>
      <c r="AE2219" s="17"/>
      <c r="AF2219" s="17"/>
      <c r="AG2219" s="17"/>
      <c r="AH2219" s="17"/>
      <c r="AI2219" s="17"/>
      <c r="AJ2219" s="17"/>
      <c r="AK2219" s="17"/>
      <c r="AL2219" s="17"/>
    </row>
    <row r="2220">
      <c r="A2220" s="18"/>
      <c r="B2220" s="18"/>
      <c r="C2220" s="17"/>
      <c r="D2220" s="17"/>
      <c r="E2220" s="17"/>
      <c r="F2220" s="17"/>
      <c r="G2220" s="17"/>
      <c r="H2220" s="18"/>
      <c r="I2220" s="17"/>
      <c r="J2220" s="17"/>
      <c r="K2220" s="17"/>
      <c r="L2220" s="18"/>
      <c r="M2220" s="17"/>
      <c r="N2220" s="17"/>
      <c r="O2220" s="17"/>
      <c r="P2220" s="17"/>
      <c r="Q2220" s="17"/>
      <c r="R2220" s="17"/>
      <c r="S2220" s="17"/>
      <c r="T2220" s="17"/>
      <c r="U2220" s="17"/>
      <c r="V2220" s="17"/>
      <c r="W2220" s="17"/>
      <c r="X2220" s="17"/>
      <c r="Y2220" s="17"/>
      <c r="Z2220" s="17"/>
      <c r="AA2220" s="17"/>
      <c r="AB2220" s="17"/>
      <c r="AC2220" s="17"/>
      <c r="AD2220" s="17"/>
      <c r="AE2220" s="17"/>
      <c r="AF2220" s="17"/>
      <c r="AG2220" s="17"/>
      <c r="AH2220" s="17"/>
      <c r="AI2220" s="17"/>
      <c r="AJ2220" s="17"/>
      <c r="AK2220" s="17"/>
      <c r="AL2220" s="17"/>
    </row>
    <row r="2221">
      <c r="A2221" s="18"/>
      <c r="B2221" s="18"/>
      <c r="C2221" s="17"/>
      <c r="D2221" s="17"/>
      <c r="E2221" s="17"/>
      <c r="F2221" s="17"/>
      <c r="G2221" s="17"/>
      <c r="H2221" s="18"/>
      <c r="I2221" s="17"/>
      <c r="J2221" s="17"/>
      <c r="K2221" s="17"/>
      <c r="L2221" s="18"/>
      <c r="M2221" s="17"/>
      <c r="N2221" s="17"/>
      <c r="O2221" s="17"/>
      <c r="P2221" s="17"/>
      <c r="Q2221" s="17"/>
      <c r="R2221" s="17"/>
      <c r="S2221" s="17"/>
      <c r="T2221" s="17"/>
      <c r="U2221" s="17"/>
      <c r="V2221" s="17"/>
      <c r="W2221" s="17"/>
      <c r="X2221" s="17"/>
      <c r="Y2221" s="17"/>
      <c r="Z2221" s="17"/>
      <c r="AA2221" s="17"/>
      <c r="AB2221" s="17"/>
      <c r="AC2221" s="17"/>
      <c r="AD2221" s="17"/>
      <c r="AE2221" s="17"/>
      <c r="AF2221" s="17"/>
      <c r="AG2221" s="17"/>
      <c r="AH2221" s="17"/>
      <c r="AI2221" s="17"/>
      <c r="AJ2221" s="17"/>
      <c r="AK2221" s="17"/>
      <c r="AL2221" s="17"/>
    </row>
    <row r="2222">
      <c r="A2222" s="18"/>
      <c r="B2222" s="18"/>
      <c r="C2222" s="17"/>
      <c r="D2222" s="17"/>
      <c r="E2222" s="17"/>
      <c r="F2222" s="17"/>
      <c r="G2222" s="17"/>
      <c r="H2222" s="18"/>
      <c r="I2222" s="17"/>
      <c r="J2222" s="17"/>
      <c r="K2222" s="17"/>
      <c r="L2222" s="18"/>
      <c r="M2222" s="17"/>
      <c r="N2222" s="17"/>
      <c r="O2222" s="17"/>
      <c r="P2222" s="17"/>
      <c r="Q2222" s="17"/>
      <c r="R2222" s="17"/>
      <c r="S2222" s="17"/>
      <c r="T2222" s="17"/>
      <c r="U2222" s="17"/>
      <c r="V2222" s="17"/>
      <c r="W2222" s="17"/>
      <c r="X2222" s="17"/>
      <c r="Y2222" s="17"/>
      <c r="Z2222" s="17"/>
      <c r="AA2222" s="17"/>
      <c r="AB2222" s="17"/>
      <c r="AC2222" s="17"/>
      <c r="AD2222" s="17"/>
      <c r="AE2222" s="17"/>
      <c r="AF2222" s="17"/>
      <c r="AG2222" s="17"/>
      <c r="AH2222" s="17"/>
      <c r="AI2222" s="17"/>
      <c r="AJ2222" s="17"/>
      <c r="AK2222" s="17"/>
      <c r="AL2222" s="17"/>
    </row>
    <row r="2223">
      <c r="A2223" s="18"/>
      <c r="B2223" s="18"/>
      <c r="C2223" s="17"/>
      <c r="D2223" s="17"/>
      <c r="E2223" s="17"/>
      <c r="F2223" s="17"/>
      <c r="G2223" s="17"/>
      <c r="H2223" s="18"/>
      <c r="I2223" s="17"/>
      <c r="J2223" s="17"/>
      <c r="K2223" s="17"/>
      <c r="L2223" s="18"/>
      <c r="M2223" s="17"/>
      <c r="N2223" s="17"/>
      <c r="O2223" s="17"/>
      <c r="P2223" s="17"/>
      <c r="Q2223" s="17"/>
      <c r="R2223" s="17"/>
      <c r="S2223" s="17"/>
      <c r="T2223" s="17"/>
      <c r="U2223" s="17"/>
      <c r="V2223" s="17"/>
      <c r="W2223" s="17"/>
      <c r="X2223" s="17"/>
      <c r="Y2223" s="17"/>
      <c r="Z2223" s="17"/>
      <c r="AA2223" s="17"/>
      <c r="AB2223" s="17"/>
      <c r="AC2223" s="17"/>
      <c r="AD2223" s="17"/>
      <c r="AE2223" s="17"/>
      <c r="AF2223" s="17"/>
      <c r="AG2223" s="17"/>
      <c r="AH2223" s="17"/>
      <c r="AI2223" s="17"/>
      <c r="AJ2223" s="17"/>
      <c r="AK2223" s="17"/>
      <c r="AL2223" s="17"/>
    </row>
    <row r="2224">
      <c r="A2224" s="18"/>
      <c r="B2224" s="18"/>
      <c r="C2224" s="17"/>
      <c r="D2224" s="17"/>
      <c r="E2224" s="17"/>
      <c r="F2224" s="17"/>
      <c r="G2224" s="17"/>
      <c r="H2224" s="18"/>
      <c r="I2224" s="17"/>
      <c r="J2224" s="17"/>
      <c r="K2224" s="17"/>
      <c r="L2224" s="18"/>
      <c r="M2224" s="17"/>
      <c r="N2224" s="17"/>
      <c r="O2224" s="17"/>
      <c r="P2224" s="17"/>
      <c r="Q2224" s="17"/>
      <c r="R2224" s="17"/>
      <c r="S2224" s="17"/>
      <c r="T2224" s="17"/>
      <c r="U2224" s="17"/>
      <c r="V2224" s="17"/>
      <c r="W2224" s="17"/>
      <c r="X2224" s="17"/>
      <c r="Y2224" s="17"/>
      <c r="Z2224" s="17"/>
      <c r="AA2224" s="17"/>
      <c r="AB2224" s="17"/>
      <c r="AC2224" s="17"/>
      <c r="AD2224" s="17"/>
      <c r="AE2224" s="17"/>
      <c r="AF2224" s="17"/>
      <c r="AG2224" s="17"/>
      <c r="AH2224" s="17"/>
      <c r="AI2224" s="17"/>
      <c r="AJ2224" s="17"/>
      <c r="AK2224" s="17"/>
      <c r="AL2224" s="17"/>
    </row>
    <row r="2225">
      <c r="A2225" s="18"/>
      <c r="B2225" s="18"/>
      <c r="C2225" s="17"/>
      <c r="D2225" s="17"/>
      <c r="E2225" s="17"/>
      <c r="F2225" s="17"/>
      <c r="G2225" s="17"/>
      <c r="H2225" s="18"/>
      <c r="I2225" s="17"/>
      <c r="J2225" s="17"/>
      <c r="K2225" s="17"/>
      <c r="L2225" s="18"/>
      <c r="M2225" s="17"/>
      <c r="N2225" s="17"/>
      <c r="O2225" s="17"/>
      <c r="P2225" s="17"/>
      <c r="Q2225" s="17"/>
      <c r="R2225" s="17"/>
      <c r="S2225" s="17"/>
      <c r="T2225" s="17"/>
      <c r="U2225" s="17"/>
      <c r="V2225" s="17"/>
      <c r="W2225" s="17"/>
      <c r="X2225" s="17"/>
      <c r="Y2225" s="17"/>
      <c r="Z2225" s="17"/>
      <c r="AA2225" s="17"/>
      <c r="AB2225" s="17"/>
      <c r="AC2225" s="17"/>
      <c r="AD2225" s="17"/>
      <c r="AE2225" s="17"/>
      <c r="AF2225" s="17"/>
      <c r="AG2225" s="17"/>
      <c r="AH2225" s="17"/>
      <c r="AI2225" s="17"/>
      <c r="AJ2225" s="17"/>
      <c r="AK2225" s="17"/>
      <c r="AL2225" s="17"/>
    </row>
    <row r="2226">
      <c r="A2226" s="18"/>
      <c r="B2226" s="18"/>
      <c r="C2226" s="17"/>
      <c r="D2226" s="17"/>
      <c r="E2226" s="17"/>
      <c r="F2226" s="17"/>
      <c r="G2226" s="17"/>
      <c r="H2226" s="18"/>
      <c r="I2226" s="17"/>
      <c r="J2226" s="17"/>
      <c r="K2226" s="17"/>
      <c r="L2226" s="18"/>
      <c r="M2226" s="17"/>
      <c r="N2226" s="17"/>
      <c r="O2226" s="17"/>
      <c r="P2226" s="17"/>
      <c r="Q2226" s="17"/>
      <c r="R2226" s="17"/>
      <c r="S2226" s="17"/>
      <c r="T2226" s="17"/>
      <c r="U2226" s="17"/>
      <c r="V2226" s="17"/>
      <c r="W2226" s="17"/>
      <c r="X2226" s="17"/>
      <c r="Y2226" s="17"/>
      <c r="Z2226" s="17"/>
      <c r="AA2226" s="17"/>
      <c r="AB2226" s="17"/>
      <c r="AC2226" s="17"/>
      <c r="AD2226" s="17"/>
      <c r="AE2226" s="17"/>
      <c r="AF2226" s="17"/>
      <c r="AG2226" s="17"/>
      <c r="AH2226" s="17"/>
      <c r="AI2226" s="17"/>
      <c r="AJ2226" s="17"/>
      <c r="AK2226" s="17"/>
      <c r="AL2226" s="17"/>
    </row>
    <row r="2227">
      <c r="A2227" s="18"/>
      <c r="B2227" s="18"/>
      <c r="C2227" s="17"/>
      <c r="D2227" s="17"/>
      <c r="E2227" s="17"/>
      <c r="F2227" s="17"/>
      <c r="G2227" s="17"/>
      <c r="H2227" s="18"/>
      <c r="I2227" s="17"/>
      <c r="J2227" s="17"/>
      <c r="K2227" s="17"/>
      <c r="L2227" s="18"/>
      <c r="M2227" s="17"/>
      <c r="N2227" s="17"/>
      <c r="O2227" s="17"/>
      <c r="P2227" s="17"/>
      <c r="Q2227" s="17"/>
      <c r="R2227" s="17"/>
      <c r="S2227" s="17"/>
      <c r="T2227" s="17"/>
      <c r="U2227" s="17"/>
      <c r="V2227" s="17"/>
      <c r="W2227" s="17"/>
      <c r="X2227" s="17"/>
      <c r="Y2227" s="17"/>
      <c r="Z2227" s="17"/>
      <c r="AA2227" s="17"/>
      <c r="AB2227" s="17"/>
      <c r="AC2227" s="17"/>
      <c r="AD2227" s="17"/>
      <c r="AE2227" s="17"/>
      <c r="AF2227" s="17"/>
      <c r="AG2227" s="17"/>
      <c r="AH2227" s="17"/>
      <c r="AI2227" s="17"/>
      <c r="AJ2227" s="17"/>
      <c r="AK2227" s="17"/>
      <c r="AL2227" s="17"/>
    </row>
    <row r="2228">
      <c r="A2228" s="18"/>
      <c r="B2228" s="18"/>
      <c r="C2228" s="17"/>
      <c r="D2228" s="17"/>
      <c r="E2228" s="17"/>
      <c r="F2228" s="17"/>
      <c r="G2228" s="17"/>
      <c r="H2228" s="18"/>
      <c r="I2228" s="17"/>
      <c r="J2228" s="17"/>
      <c r="K2228" s="17"/>
      <c r="L2228" s="18"/>
      <c r="M2228" s="17"/>
      <c r="N2228" s="17"/>
      <c r="O2228" s="17"/>
      <c r="P2228" s="17"/>
      <c r="Q2228" s="17"/>
      <c r="R2228" s="17"/>
      <c r="S2228" s="17"/>
      <c r="T2228" s="17"/>
      <c r="U2228" s="17"/>
      <c r="V2228" s="17"/>
      <c r="W2228" s="17"/>
      <c r="X2228" s="17"/>
      <c r="Y2228" s="17"/>
      <c r="Z2228" s="17"/>
      <c r="AA2228" s="17"/>
      <c r="AB2228" s="17"/>
      <c r="AC2228" s="17"/>
      <c r="AD2228" s="17"/>
      <c r="AE2228" s="17"/>
      <c r="AF2228" s="17"/>
      <c r="AG2228" s="17"/>
      <c r="AH2228" s="17"/>
      <c r="AI2228" s="17"/>
      <c r="AJ2228" s="17"/>
      <c r="AK2228" s="17"/>
      <c r="AL2228" s="17"/>
    </row>
    <row r="2229">
      <c r="A2229" s="18"/>
      <c r="B2229" s="18"/>
      <c r="C2229" s="17"/>
      <c r="D2229" s="17"/>
      <c r="E2229" s="17"/>
      <c r="F2229" s="17"/>
      <c r="G2229" s="17"/>
      <c r="H2229" s="18"/>
      <c r="I2229" s="17"/>
      <c r="J2229" s="17"/>
      <c r="K2229" s="17"/>
      <c r="L2229" s="18"/>
      <c r="M2229" s="17"/>
      <c r="N2229" s="17"/>
      <c r="O2229" s="17"/>
      <c r="P2229" s="17"/>
      <c r="Q2229" s="17"/>
      <c r="R2229" s="17"/>
      <c r="S2229" s="17"/>
      <c r="T2229" s="17"/>
      <c r="U2229" s="17"/>
      <c r="V2229" s="17"/>
      <c r="W2229" s="17"/>
      <c r="X2229" s="17"/>
      <c r="Y2229" s="17"/>
      <c r="Z2229" s="17"/>
      <c r="AA2229" s="17"/>
      <c r="AB2229" s="17"/>
      <c r="AC2229" s="17"/>
      <c r="AD2229" s="17"/>
      <c r="AE2229" s="17"/>
      <c r="AF2229" s="17"/>
      <c r="AG2229" s="17"/>
      <c r="AH2229" s="17"/>
      <c r="AI2229" s="17"/>
      <c r="AJ2229" s="17"/>
      <c r="AK2229" s="17"/>
      <c r="AL2229" s="17"/>
    </row>
    <row r="2230">
      <c r="A2230" s="18"/>
      <c r="B2230" s="18"/>
      <c r="C2230" s="17"/>
      <c r="D2230" s="17"/>
      <c r="E2230" s="17"/>
      <c r="F2230" s="17"/>
      <c r="G2230" s="17"/>
      <c r="H2230" s="18"/>
      <c r="I2230" s="17"/>
      <c r="J2230" s="17"/>
      <c r="K2230" s="17"/>
      <c r="L2230" s="18"/>
      <c r="M2230" s="17"/>
      <c r="N2230" s="17"/>
      <c r="O2230" s="17"/>
      <c r="P2230" s="17"/>
      <c r="Q2230" s="17"/>
      <c r="R2230" s="17"/>
      <c r="S2230" s="17"/>
      <c r="T2230" s="17"/>
      <c r="U2230" s="17"/>
      <c r="V2230" s="17"/>
      <c r="W2230" s="17"/>
      <c r="X2230" s="17"/>
      <c r="Y2230" s="17"/>
      <c r="Z2230" s="17"/>
      <c r="AA2230" s="17"/>
      <c r="AB2230" s="17"/>
      <c r="AC2230" s="17"/>
      <c r="AD2230" s="17"/>
      <c r="AE2230" s="17"/>
      <c r="AF2230" s="17"/>
      <c r="AG2230" s="17"/>
      <c r="AH2230" s="17"/>
      <c r="AI2230" s="17"/>
      <c r="AJ2230" s="17"/>
      <c r="AK2230" s="17"/>
      <c r="AL2230" s="17"/>
    </row>
    <row r="2231">
      <c r="A2231" s="18"/>
      <c r="B2231" s="18"/>
      <c r="C2231" s="17"/>
      <c r="D2231" s="17"/>
      <c r="E2231" s="17"/>
      <c r="F2231" s="17"/>
      <c r="G2231" s="17"/>
      <c r="H2231" s="18"/>
      <c r="I2231" s="17"/>
      <c r="J2231" s="17"/>
      <c r="K2231" s="17"/>
      <c r="L2231" s="18"/>
      <c r="M2231" s="17"/>
      <c r="N2231" s="17"/>
      <c r="O2231" s="17"/>
      <c r="P2231" s="17"/>
      <c r="Q2231" s="17"/>
      <c r="R2231" s="17"/>
      <c r="S2231" s="17"/>
      <c r="T2231" s="17"/>
      <c r="U2231" s="17"/>
      <c r="V2231" s="17"/>
      <c r="W2231" s="17"/>
      <c r="X2231" s="17"/>
      <c r="Y2231" s="17"/>
      <c r="Z2231" s="17"/>
      <c r="AA2231" s="17"/>
      <c r="AB2231" s="17"/>
      <c r="AC2231" s="17"/>
      <c r="AD2231" s="17"/>
      <c r="AE2231" s="17"/>
      <c r="AF2231" s="17"/>
      <c r="AG2231" s="17"/>
      <c r="AH2231" s="17"/>
      <c r="AI2231" s="17"/>
      <c r="AJ2231" s="17"/>
      <c r="AK2231" s="17"/>
      <c r="AL2231" s="17"/>
    </row>
    <row r="2232">
      <c r="A2232" s="18"/>
      <c r="B2232" s="18"/>
      <c r="C2232" s="17"/>
      <c r="D2232" s="17"/>
      <c r="E2232" s="17"/>
      <c r="F2232" s="17"/>
      <c r="G2232" s="17"/>
      <c r="H2232" s="18"/>
      <c r="I2232" s="17"/>
      <c r="J2232" s="17"/>
      <c r="K2232" s="17"/>
      <c r="L2232" s="18"/>
      <c r="M2232" s="17"/>
      <c r="N2232" s="17"/>
      <c r="O2232" s="17"/>
      <c r="P2232" s="17"/>
      <c r="Q2232" s="17"/>
      <c r="R2232" s="17"/>
      <c r="S2232" s="17"/>
      <c r="T2232" s="17"/>
      <c r="U2232" s="17"/>
      <c r="V2232" s="17"/>
      <c r="W2232" s="17"/>
      <c r="X2232" s="17"/>
      <c r="Y2232" s="17"/>
      <c r="Z2232" s="17"/>
      <c r="AA2232" s="17"/>
      <c r="AB2232" s="17"/>
      <c r="AC2232" s="17"/>
      <c r="AD2232" s="17"/>
      <c r="AE2232" s="17"/>
      <c r="AF2232" s="17"/>
      <c r="AG2232" s="17"/>
      <c r="AH2232" s="17"/>
      <c r="AI2232" s="17"/>
      <c r="AJ2232" s="17"/>
      <c r="AK2232" s="17"/>
      <c r="AL2232" s="17"/>
    </row>
    <row r="2233">
      <c r="A2233" s="18"/>
      <c r="B2233" s="18"/>
      <c r="C2233" s="17"/>
      <c r="D2233" s="17"/>
      <c r="E2233" s="17"/>
      <c r="F2233" s="17"/>
      <c r="G2233" s="17"/>
      <c r="H2233" s="18"/>
      <c r="I2233" s="17"/>
      <c r="J2233" s="17"/>
      <c r="K2233" s="17"/>
      <c r="L2233" s="18"/>
      <c r="M2233" s="17"/>
      <c r="N2233" s="17"/>
      <c r="O2233" s="17"/>
      <c r="P2233" s="17"/>
      <c r="Q2233" s="17"/>
      <c r="R2233" s="17"/>
      <c r="S2233" s="17"/>
      <c r="T2233" s="17"/>
      <c r="U2233" s="17"/>
      <c r="V2233" s="17"/>
      <c r="W2233" s="17"/>
      <c r="X2233" s="17"/>
      <c r="Y2233" s="17"/>
      <c r="Z2233" s="17"/>
      <c r="AA2233" s="17"/>
      <c r="AB2233" s="17"/>
      <c r="AC2233" s="17"/>
      <c r="AD2233" s="17"/>
      <c r="AE2233" s="17"/>
      <c r="AF2233" s="17"/>
      <c r="AG2233" s="17"/>
      <c r="AH2233" s="17"/>
      <c r="AI2233" s="17"/>
      <c r="AJ2233" s="17"/>
      <c r="AK2233" s="17"/>
      <c r="AL2233" s="17"/>
    </row>
    <row r="2234">
      <c r="A2234" s="18"/>
      <c r="B2234" s="18"/>
      <c r="C2234" s="17"/>
      <c r="D2234" s="17"/>
      <c r="E2234" s="17"/>
      <c r="F2234" s="17"/>
      <c r="G2234" s="17"/>
      <c r="H2234" s="18"/>
      <c r="I2234" s="17"/>
      <c r="J2234" s="17"/>
      <c r="K2234" s="17"/>
      <c r="L2234" s="18"/>
      <c r="M2234" s="17"/>
      <c r="N2234" s="17"/>
      <c r="O2234" s="17"/>
      <c r="P2234" s="17"/>
      <c r="Q2234" s="17"/>
      <c r="R2234" s="17"/>
      <c r="S2234" s="17"/>
      <c r="T2234" s="17"/>
      <c r="U2234" s="17"/>
      <c r="V2234" s="17"/>
      <c r="W2234" s="17"/>
      <c r="X2234" s="17"/>
      <c r="Y2234" s="17"/>
      <c r="Z2234" s="17"/>
      <c r="AA2234" s="17"/>
      <c r="AB2234" s="17"/>
      <c r="AC2234" s="17"/>
      <c r="AD2234" s="17"/>
      <c r="AE2234" s="17"/>
      <c r="AF2234" s="17"/>
      <c r="AG2234" s="17"/>
      <c r="AH2234" s="17"/>
      <c r="AI2234" s="17"/>
      <c r="AJ2234" s="17"/>
      <c r="AK2234" s="17"/>
      <c r="AL2234" s="17"/>
    </row>
    <row r="2235">
      <c r="A2235" s="18"/>
      <c r="B2235" s="18"/>
      <c r="C2235" s="17"/>
      <c r="D2235" s="17"/>
      <c r="E2235" s="17"/>
      <c r="F2235" s="17"/>
      <c r="G2235" s="17"/>
      <c r="H2235" s="18"/>
      <c r="I2235" s="17"/>
      <c r="J2235" s="17"/>
      <c r="K2235" s="17"/>
      <c r="L2235" s="18"/>
      <c r="M2235" s="17"/>
      <c r="N2235" s="17"/>
      <c r="O2235" s="17"/>
      <c r="P2235" s="17"/>
      <c r="Q2235" s="17"/>
      <c r="R2235" s="17"/>
      <c r="S2235" s="17"/>
      <c r="T2235" s="17"/>
      <c r="U2235" s="17"/>
      <c r="V2235" s="17"/>
      <c r="W2235" s="17"/>
      <c r="X2235" s="17"/>
      <c r="Y2235" s="17"/>
      <c r="Z2235" s="17"/>
      <c r="AA2235" s="17"/>
      <c r="AB2235" s="17"/>
      <c r="AC2235" s="17"/>
      <c r="AD2235" s="17"/>
      <c r="AE2235" s="17"/>
      <c r="AF2235" s="17"/>
      <c r="AG2235" s="17"/>
      <c r="AH2235" s="17"/>
      <c r="AI2235" s="17"/>
      <c r="AJ2235" s="17"/>
      <c r="AK2235" s="17"/>
      <c r="AL2235" s="17"/>
    </row>
    <row r="2236">
      <c r="A2236" s="18"/>
      <c r="B2236" s="18"/>
      <c r="C2236" s="17"/>
      <c r="D2236" s="17"/>
      <c r="E2236" s="17"/>
      <c r="F2236" s="17"/>
      <c r="G2236" s="17"/>
      <c r="H2236" s="18"/>
      <c r="I2236" s="17"/>
      <c r="J2236" s="17"/>
      <c r="K2236" s="17"/>
      <c r="L2236" s="18"/>
      <c r="M2236" s="17"/>
      <c r="N2236" s="17"/>
      <c r="O2236" s="17"/>
      <c r="P2236" s="17"/>
      <c r="Q2236" s="17"/>
      <c r="R2236" s="17"/>
      <c r="S2236" s="17"/>
      <c r="T2236" s="17"/>
      <c r="U2236" s="17"/>
      <c r="V2236" s="17"/>
      <c r="W2236" s="17"/>
      <c r="X2236" s="17"/>
      <c r="Y2236" s="17"/>
      <c r="Z2236" s="17"/>
      <c r="AA2236" s="17"/>
      <c r="AB2236" s="17"/>
      <c r="AC2236" s="17"/>
      <c r="AD2236" s="17"/>
      <c r="AE2236" s="17"/>
      <c r="AF2236" s="17"/>
      <c r="AG2236" s="17"/>
      <c r="AH2236" s="17"/>
      <c r="AI2236" s="17"/>
      <c r="AJ2236" s="17"/>
      <c r="AK2236" s="17"/>
      <c r="AL2236" s="17"/>
    </row>
    <row r="2237">
      <c r="A2237" s="18"/>
      <c r="B2237" s="18"/>
      <c r="C2237" s="17"/>
      <c r="D2237" s="17"/>
      <c r="E2237" s="17"/>
      <c r="F2237" s="17"/>
      <c r="G2237" s="17"/>
      <c r="H2237" s="18"/>
      <c r="I2237" s="17"/>
      <c r="J2237" s="17"/>
      <c r="K2237" s="17"/>
      <c r="L2237" s="18"/>
      <c r="M2237" s="17"/>
      <c r="N2237" s="17"/>
      <c r="O2237" s="17"/>
      <c r="P2237" s="17"/>
      <c r="Q2237" s="17"/>
      <c r="R2237" s="17"/>
      <c r="S2237" s="17"/>
      <c r="T2237" s="17"/>
      <c r="U2237" s="17"/>
      <c r="V2237" s="17"/>
      <c r="W2237" s="17"/>
      <c r="X2237" s="17"/>
      <c r="Y2237" s="17"/>
      <c r="Z2237" s="17"/>
      <c r="AA2237" s="17"/>
      <c r="AB2237" s="17"/>
      <c r="AC2237" s="17"/>
      <c r="AD2237" s="17"/>
      <c r="AE2237" s="17"/>
      <c r="AF2237" s="17"/>
      <c r="AG2237" s="17"/>
      <c r="AH2237" s="17"/>
      <c r="AI2237" s="17"/>
      <c r="AJ2237" s="17"/>
      <c r="AK2237" s="17"/>
      <c r="AL2237" s="17"/>
    </row>
    <row r="2238">
      <c r="A2238" s="18"/>
      <c r="B2238" s="18"/>
      <c r="C2238" s="17"/>
      <c r="D2238" s="17"/>
      <c r="E2238" s="17"/>
      <c r="F2238" s="17"/>
      <c r="G2238" s="17"/>
      <c r="H2238" s="18"/>
      <c r="I2238" s="17"/>
      <c r="J2238" s="17"/>
      <c r="K2238" s="17"/>
      <c r="L2238" s="18"/>
      <c r="M2238" s="17"/>
      <c r="N2238" s="17"/>
      <c r="O2238" s="17"/>
      <c r="P2238" s="17"/>
      <c r="Q2238" s="17"/>
      <c r="R2238" s="17"/>
      <c r="S2238" s="17"/>
      <c r="T2238" s="17"/>
      <c r="U2238" s="17"/>
      <c r="V2238" s="17"/>
      <c r="W2238" s="17"/>
      <c r="X2238" s="17"/>
      <c r="Y2238" s="17"/>
      <c r="Z2238" s="17"/>
      <c r="AA2238" s="17"/>
      <c r="AB2238" s="17"/>
      <c r="AC2238" s="17"/>
      <c r="AD2238" s="17"/>
      <c r="AE2238" s="17"/>
      <c r="AF2238" s="17"/>
      <c r="AG2238" s="17"/>
      <c r="AH2238" s="17"/>
      <c r="AI2238" s="17"/>
      <c r="AJ2238" s="17"/>
      <c r="AK2238" s="17"/>
      <c r="AL2238" s="17"/>
    </row>
    <row r="2239">
      <c r="A2239" s="18"/>
      <c r="B2239" s="18"/>
      <c r="C2239" s="17"/>
      <c r="D2239" s="17"/>
      <c r="E2239" s="17"/>
      <c r="F2239" s="17"/>
      <c r="G2239" s="17"/>
      <c r="H2239" s="18"/>
      <c r="I2239" s="17"/>
      <c r="J2239" s="17"/>
      <c r="K2239" s="17"/>
      <c r="L2239" s="18"/>
      <c r="M2239" s="17"/>
      <c r="N2239" s="17"/>
      <c r="O2239" s="17"/>
      <c r="P2239" s="17"/>
      <c r="Q2239" s="17"/>
      <c r="R2239" s="17"/>
      <c r="S2239" s="17"/>
      <c r="T2239" s="17"/>
      <c r="U2239" s="17"/>
      <c r="V2239" s="17"/>
      <c r="W2239" s="17"/>
      <c r="X2239" s="17"/>
      <c r="Y2239" s="17"/>
      <c r="Z2239" s="17"/>
      <c r="AA2239" s="17"/>
      <c r="AB2239" s="17"/>
      <c r="AC2239" s="17"/>
      <c r="AD2239" s="17"/>
      <c r="AE2239" s="17"/>
      <c r="AF2239" s="17"/>
      <c r="AG2239" s="17"/>
      <c r="AH2239" s="17"/>
      <c r="AI2239" s="17"/>
      <c r="AJ2239" s="17"/>
      <c r="AK2239" s="17"/>
      <c r="AL2239" s="17"/>
    </row>
    <row r="2240">
      <c r="A2240" s="18"/>
      <c r="B2240" s="18"/>
      <c r="C2240" s="17"/>
      <c r="D2240" s="17"/>
      <c r="E2240" s="17"/>
      <c r="F2240" s="17"/>
      <c r="G2240" s="17"/>
      <c r="H2240" s="18"/>
      <c r="I2240" s="17"/>
      <c r="J2240" s="17"/>
      <c r="K2240" s="17"/>
      <c r="L2240" s="18"/>
      <c r="M2240" s="17"/>
      <c r="N2240" s="17"/>
      <c r="O2240" s="17"/>
      <c r="P2240" s="17"/>
      <c r="Q2240" s="17"/>
      <c r="R2240" s="17"/>
      <c r="S2240" s="17"/>
      <c r="T2240" s="17"/>
      <c r="U2240" s="17"/>
      <c r="V2240" s="17"/>
      <c r="W2240" s="17"/>
      <c r="X2240" s="17"/>
      <c r="Y2240" s="17"/>
      <c r="Z2240" s="17"/>
      <c r="AA2240" s="17"/>
      <c r="AB2240" s="17"/>
      <c r="AC2240" s="17"/>
      <c r="AD2240" s="17"/>
      <c r="AE2240" s="17"/>
      <c r="AF2240" s="17"/>
      <c r="AG2240" s="17"/>
      <c r="AH2240" s="17"/>
      <c r="AI2240" s="17"/>
      <c r="AJ2240" s="17"/>
      <c r="AK2240" s="17"/>
      <c r="AL2240" s="17"/>
    </row>
    <row r="2241">
      <c r="A2241" s="18"/>
      <c r="B2241" s="18"/>
      <c r="C2241" s="17"/>
      <c r="D2241" s="17"/>
      <c r="E2241" s="17"/>
      <c r="F2241" s="17"/>
      <c r="G2241" s="17"/>
      <c r="H2241" s="18"/>
      <c r="I2241" s="17"/>
      <c r="J2241" s="17"/>
      <c r="K2241" s="17"/>
      <c r="L2241" s="18"/>
      <c r="M2241" s="17"/>
      <c r="N2241" s="17"/>
      <c r="O2241" s="17"/>
      <c r="P2241" s="17"/>
      <c r="Q2241" s="17"/>
      <c r="R2241" s="17"/>
      <c r="S2241" s="17"/>
      <c r="T2241" s="17"/>
      <c r="U2241" s="17"/>
      <c r="V2241" s="17"/>
      <c r="W2241" s="17"/>
      <c r="X2241" s="17"/>
      <c r="Y2241" s="17"/>
      <c r="Z2241" s="17"/>
      <c r="AA2241" s="17"/>
      <c r="AB2241" s="17"/>
      <c r="AC2241" s="17"/>
      <c r="AD2241" s="17"/>
      <c r="AE2241" s="17"/>
      <c r="AF2241" s="17"/>
      <c r="AG2241" s="17"/>
      <c r="AH2241" s="17"/>
      <c r="AI2241" s="17"/>
      <c r="AJ2241" s="17"/>
      <c r="AK2241" s="17"/>
      <c r="AL2241" s="17"/>
    </row>
    <row r="2242">
      <c r="A2242" s="18"/>
      <c r="B2242" s="18"/>
      <c r="C2242" s="17"/>
      <c r="D2242" s="17"/>
      <c r="E2242" s="17"/>
      <c r="F2242" s="17"/>
      <c r="G2242" s="17"/>
      <c r="H2242" s="18"/>
      <c r="I2242" s="17"/>
      <c r="J2242" s="17"/>
      <c r="K2242" s="17"/>
      <c r="L2242" s="18"/>
      <c r="M2242" s="17"/>
      <c r="N2242" s="17"/>
      <c r="O2242" s="17"/>
      <c r="P2242" s="17"/>
      <c r="Q2242" s="17"/>
      <c r="R2242" s="17"/>
      <c r="S2242" s="17"/>
      <c r="T2242" s="17"/>
      <c r="U2242" s="17"/>
      <c r="V2242" s="17"/>
      <c r="W2242" s="17"/>
      <c r="X2242" s="17"/>
      <c r="Y2242" s="17"/>
      <c r="Z2242" s="17"/>
      <c r="AA2242" s="17"/>
      <c r="AB2242" s="17"/>
      <c r="AC2242" s="17"/>
      <c r="AD2242" s="17"/>
      <c r="AE2242" s="17"/>
      <c r="AF2242" s="17"/>
      <c r="AG2242" s="17"/>
      <c r="AH2242" s="17"/>
      <c r="AI2242" s="17"/>
      <c r="AJ2242" s="17"/>
      <c r="AK2242" s="17"/>
      <c r="AL2242" s="17"/>
    </row>
    <row r="2243">
      <c r="A2243" s="18"/>
      <c r="B2243" s="18"/>
      <c r="C2243" s="17"/>
      <c r="D2243" s="17"/>
      <c r="E2243" s="17"/>
      <c r="F2243" s="17"/>
      <c r="G2243" s="17"/>
      <c r="H2243" s="18"/>
      <c r="I2243" s="17"/>
      <c r="J2243" s="17"/>
      <c r="K2243" s="17"/>
      <c r="L2243" s="18"/>
      <c r="M2243" s="17"/>
      <c r="N2243" s="17"/>
      <c r="O2243" s="17"/>
      <c r="P2243" s="17"/>
      <c r="Q2243" s="17"/>
      <c r="R2243" s="17"/>
      <c r="S2243" s="17"/>
      <c r="T2243" s="17"/>
      <c r="U2243" s="17"/>
      <c r="V2243" s="17"/>
      <c r="W2243" s="17"/>
      <c r="X2243" s="17"/>
      <c r="Y2243" s="17"/>
      <c r="Z2243" s="17"/>
      <c r="AA2243" s="17"/>
      <c r="AB2243" s="17"/>
      <c r="AC2243" s="17"/>
      <c r="AD2243" s="17"/>
      <c r="AE2243" s="17"/>
      <c r="AF2243" s="17"/>
      <c r="AG2243" s="17"/>
      <c r="AH2243" s="17"/>
      <c r="AI2243" s="17"/>
      <c r="AJ2243" s="17"/>
      <c r="AK2243" s="17"/>
      <c r="AL2243" s="17"/>
    </row>
    <row r="2244">
      <c r="A2244" s="18"/>
      <c r="B2244" s="18"/>
      <c r="C2244" s="17"/>
      <c r="D2244" s="17"/>
      <c r="E2244" s="17"/>
      <c r="F2244" s="17"/>
      <c r="G2244" s="17"/>
      <c r="H2244" s="18"/>
      <c r="I2244" s="17"/>
      <c r="J2244" s="17"/>
      <c r="K2244" s="17"/>
      <c r="L2244" s="18"/>
      <c r="M2244" s="17"/>
      <c r="N2244" s="17"/>
      <c r="O2244" s="17"/>
      <c r="P2244" s="17"/>
      <c r="Q2244" s="17"/>
      <c r="R2244" s="17"/>
      <c r="S2244" s="17"/>
      <c r="T2244" s="17"/>
      <c r="U2244" s="17"/>
      <c r="V2244" s="17"/>
      <c r="W2244" s="17"/>
      <c r="X2244" s="17"/>
      <c r="Y2244" s="17"/>
      <c r="Z2244" s="17"/>
      <c r="AA2244" s="17"/>
      <c r="AB2244" s="17"/>
      <c r="AC2244" s="17"/>
      <c r="AD2244" s="17"/>
      <c r="AE2244" s="17"/>
      <c r="AF2244" s="17"/>
      <c r="AG2244" s="17"/>
      <c r="AH2244" s="17"/>
      <c r="AI2244" s="17"/>
      <c r="AJ2244" s="17"/>
      <c r="AK2244" s="17"/>
      <c r="AL2244" s="17"/>
    </row>
    <row r="2245">
      <c r="A2245" s="18"/>
      <c r="B2245" s="18"/>
      <c r="C2245" s="17"/>
      <c r="D2245" s="17"/>
      <c r="E2245" s="17"/>
      <c r="F2245" s="17"/>
      <c r="G2245" s="17"/>
      <c r="H2245" s="18"/>
      <c r="I2245" s="17"/>
      <c r="J2245" s="17"/>
      <c r="K2245" s="17"/>
      <c r="L2245" s="18"/>
      <c r="M2245" s="17"/>
      <c r="N2245" s="17"/>
      <c r="O2245" s="17"/>
      <c r="P2245" s="17"/>
      <c r="Q2245" s="17"/>
      <c r="R2245" s="17"/>
      <c r="S2245" s="17"/>
      <c r="T2245" s="17"/>
      <c r="U2245" s="17"/>
      <c r="V2245" s="17"/>
      <c r="W2245" s="17"/>
      <c r="X2245" s="17"/>
      <c r="Y2245" s="17"/>
      <c r="Z2245" s="17"/>
      <c r="AA2245" s="17"/>
      <c r="AB2245" s="17"/>
      <c r="AC2245" s="17"/>
      <c r="AD2245" s="17"/>
      <c r="AE2245" s="17"/>
      <c r="AF2245" s="17"/>
      <c r="AG2245" s="17"/>
      <c r="AH2245" s="17"/>
      <c r="AI2245" s="17"/>
      <c r="AJ2245" s="17"/>
      <c r="AK2245" s="17"/>
      <c r="AL2245" s="17"/>
    </row>
    <row r="2246">
      <c r="A2246" s="18"/>
      <c r="B2246" s="18"/>
      <c r="C2246" s="17"/>
      <c r="D2246" s="17"/>
      <c r="E2246" s="17"/>
      <c r="F2246" s="17"/>
      <c r="G2246" s="17"/>
      <c r="H2246" s="18"/>
      <c r="I2246" s="17"/>
      <c r="J2246" s="17"/>
      <c r="K2246" s="17"/>
      <c r="L2246" s="18"/>
      <c r="M2246" s="17"/>
      <c r="N2246" s="17"/>
      <c r="O2246" s="17"/>
      <c r="P2246" s="17"/>
      <c r="Q2246" s="17"/>
      <c r="R2246" s="17"/>
      <c r="S2246" s="17"/>
      <c r="T2246" s="17"/>
      <c r="U2246" s="17"/>
      <c r="V2246" s="17"/>
      <c r="W2246" s="17"/>
      <c r="X2246" s="17"/>
      <c r="Y2246" s="17"/>
      <c r="Z2246" s="17"/>
      <c r="AA2246" s="17"/>
      <c r="AB2246" s="17"/>
      <c r="AC2246" s="17"/>
      <c r="AD2246" s="17"/>
      <c r="AE2246" s="17"/>
      <c r="AF2246" s="17"/>
      <c r="AG2246" s="17"/>
      <c r="AH2246" s="17"/>
      <c r="AI2246" s="17"/>
      <c r="AJ2246" s="17"/>
      <c r="AK2246" s="17"/>
      <c r="AL2246" s="17"/>
    </row>
    <row r="2247">
      <c r="A2247" s="18"/>
      <c r="B2247" s="18"/>
      <c r="C2247" s="17"/>
      <c r="D2247" s="17"/>
      <c r="E2247" s="17"/>
      <c r="F2247" s="17"/>
      <c r="G2247" s="17"/>
      <c r="H2247" s="18"/>
      <c r="I2247" s="17"/>
      <c r="J2247" s="17"/>
      <c r="K2247" s="17"/>
      <c r="L2247" s="18"/>
      <c r="M2247" s="17"/>
      <c r="N2247" s="17"/>
      <c r="O2247" s="17"/>
      <c r="P2247" s="17"/>
      <c r="Q2247" s="17"/>
      <c r="R2247" s="17"/>
      <c r="S2247" s="17"/>
      <c r="T2247" s="17"/>
      <c r="U2247" s="17"/>
      <c r="V2247" s="17"/>
      <c r="W2247" s="17"/>
      <c r="X2247" s="17"/>
      <c r="Y2247" s="17"/>
      <c r="Z2247" s="17"/>
      <c r="AA2247" s="17"/>
      <c r="AB2247" s="17"/>
      <c r="AC2247" s="17"/>
      <c r="AD2247" s="17"/>
      <c r="AE2247" s="17"/>
      <c r="AF2247" s="17"/>
      <c r="AG2247" s="17"/>
      <c r="AH2247" s="17"/>
      <c r="AI2247" s="17"/>
      <c r="AJ2247" s="17"/>
      <c r="AK2247" s="17"/>
      <c r="AL2247" s="17"/>
    </row>
    <row r="2248">
      <c r="A2248" s="18"/>
      <c r="B2248" s="18"/>
      <c r="C2248" s="17"/>
      <c r="D2248" s="17"/>
      <c r="E2248" s="17"/>
      <c r="F2248" s="17"/>
      <c r="G2248" s="17"/>
      <c r="H2248" s="18"/>
      <c r="I2248" s="17"/>
      <c r="J2248" s="17"/>
      <c r="K2248" s="17"/>
      <c r="L2248" s="18"/>
      <c r="M2248" s="17"/>
      <c r="N2248" s="17"/>
      <c r="O2248" s="17"/>
      <c r="P2248" s="17"/>
      <c r="Q2248" s="17"/>
      <c r="R2248" s="17"/>
      <c r="S2248" s="17"/>
      <c r="T2248" s="17"/>
      <c r="U2248" s="17"/>
      <c r="V2248" s="17"/>
      <c r="W2248" s="17"/>
      <c r="X2248" s="17"/>
      <c r="Y2248" s="17"/>
      <c r="Z2248" s="17"/>
      <c r="AA2248" s="17"/>
      <c r="AB2248" s="17"/>
      <c r="AC2248" s="17"/>
      <c r="AD2248" s="17"/>
      <c r="AE2248" s="17"/>
      <c r="AF2248" s="17"/>
      <c r="AG2248" s="17"/>
      <c r="AH2248" s="17"/>
      <c r="AI2248" s="17"/>
      <c r="AJ2248" s="17"/>
      <c r="AK2248" s="17"/>
      <c r="AL2248" s="17"/>
    </row>
    <row r="2249">
      <c r="A2249" s="18"/>
      <c r="B2249" s="18"/>
      <c r="C2249" s="17"/>
      <c r="D2249" s="17"/>
      <c r="E2249" s="17"/>
      <c r="F2249" s="17"/>
      <c r="G2249" s="17"/>
      <c r="H2249" s="18"/>
      <c r="I2249" s="17"/>
      <c r="J2249" s="17"/>
      <c r="K2249" s="17"/>
      <c r="L2249" s="18"/>
      <c r="M2249" s="17"/>
      <c r="N2249" s="17"/>
      <c r="O2249" s="17"/>
      <c r="P2249" s="17"/>
      <c r="Q2249" s="17"/>
      <c r="R2249" s="17"/>
      <c r="S2249" s="17"/>
      <c r="T2249" s="17"/>
      <c r="U2249" s="17"/>
      <c r="V2249" s="17"/>
      <c r="W2249" s="17"/>
      <c r="X2249" s="17"/>
      <c r="Y2249" s="17"/>
      <c r="Z2249" s="17"/>
      <c r="AA2249" s="17"/>
      <c r="AB2249" s="17"/>
      <c r="AC2249" s="17"/>
      <c r="AD2249" s="17"/>
      <c r="AE2249" s="17"/>
      <c r="AF2249" s="17"/>
      <c r="AG2249" s="17"/>
      <c r="AH2249" s="17"/>
      <c r="AI2249" s="17"/>
      <c r="AJ2249" s="17"/>
      <c r="AK2249" s="17"/>
      <c r="AL2249" s="17"/>
    </row>
    <row r="2250">
      <c r="A2250" s="18"/>
      <c r="B2250" s="18"/>
      <c r="C2250" s="17"/>
      <c r="D2250" s="17"/>
      <c r="E2250" s="17"/>
      <c r="F2250" s="17"/>
      <c r="G2250" s="17"/>
      <c r="H2250" s="18"/>
      <c r="I2250" s="17"/>
      <c r="J2250" s="17"/>
      <c r="K2250" s="17"/>
      <c r="L2250" s="18"/>
      <c r="M2250" s="17"/>
      <c r="N2250" s="17"/>
      <c r="O2250" s="17"/>
      <c r="P2250" s="17"/>
      <c r="Q2250" s="17"/>
      <c r="R2250" s="17"/>
      <c r="S2250" s="17"/>
      <c r="T2250" s="17"/>
      <c r="U2250" s="17"/>
      <c r="V2250" s="17"/>
      <c r="W2250" s="17"/>
      <c r="X2250" s="17"/>
      <c r="Y2250" s="17"/>
      <c r="Z2250" s="17"/>
      <c r="AA2250" s="17"/>
      <c r="AB2250" s="17"/>
      <c r="AC2250" s="17"/>
      <c r="AD2250" s="17"/>
      <c r="AE2250" s="17"/>
      <c r="AF2250" s="17"/>
      <c r="AG2250" s="17"/>
      <c r="AH2250" s="17"/>
      <c r="AI2250" s="17"/>
      <c r="AJ2250" s="17"/>
      <c r="AK2250" s="17"/>
      <c r="AL2250" s="17"/>
    </row>
    <row r="2251">
      <c r="A2251" s="18"/>
      <c r="B2251" s="18"/>
      <c r="C2251" s="17"/>
      <c r="D2251" s="17"/>
      <c r="E2251" s="17"/>
      <c r="F2251" s="17"/>
      <c r="G2251" s="17"/>
      <c r="H2251" s="18"/>
      <c r="I2251" s="17"/>
      <c r="J2251" s="17"/>
      <c r="K2251" s="17"/>
      <c r="L2251" s="18"/>
      <c r="M2251" s="17"/>
      <c r="N2251" s="17"/>
      <c r="O2251" s="17"/>
      <c r="P2251" s="17"/>
      <c r="Q2251" s="17"/>
      <c r="R2251" s="17"/>
      <c r="S2251" s="17"/>
      <c r="T2251" s="17"/>
      <c r="U2251" s="17"/>
      <c r="V2251" s="17"/>
      <c r="W2251" s="17"/>
      <c r="X2251" s="17"/>
      <c r="Y2251" s="17"/>
      <c r="Z2251" s="17"/>
      <c r="AA2251" s="17"/>
      <c r="AB2251" s="17"/>
      <c r="AC2251" s="17"/>
      <c r="AD2251" s="17"/>
      <c r="AE2251" s="17"/>
      <c r="AF2251" s="17"/>
      <c r="AG2251" s="17"/>
      <c r="AH2251" s="17"/>
      <c r="AI2251" s="17"/>
      <c r="AJ2251" s="17"/>
      <c r="AK2251" s="17"/>
      <c r="AL2251" s="17"/>
    </row>
    <row r="2252">
      <c r="A2252" s="18"/>
      <c r="B2252" s="18"/>
      <c r="C2252" s="17"/>
      <c r="D2252" s="17"/>
      <c r="E2252" s="17"/>
      <c r="F2252" s="17"/>
      <c r="G2252" s="17"/>
      <c r="H2252" s="18"/>
      <c r="I2252" s="17"/>
      <c r="J2252" s="17"/>
      <c r="K2252" s="17"/>
      <c r="L2252" s="18"/>
      <c r="M2252" s="17"/>
      <c r="N2252" s="17"/>
      <c r="O2252" s="17"/>
      <c r="P2252" s="17"/>
      <c r="Q2252" s="17"/>
      <c r="R2252" s="17"/>
      <c r="S2252" s="17"/>
      <c r="T2252" s="17"/>
      <c r="U2252" s="17"/>
      <c r="V2252" s="17"/>
      <c r="W2252" s="17"/>
      <c r="X2252" s="17"/>
      <c r="Y2252" s="17"/>
      <c r="Z2252" s="17"/>
      <c r="AA2252" s="17"/>
      <c r="AB2252" s="17"/>
      <c r="AC2252" s="17"/>
      <c r="AD2252" s="17"/>
      <c r="AE2252" s="17"/>
      <c r="AF2252" s="17"/>
      <c r="AG2252" s="17"/>
      <c r="AH2252" s="17"/>
      <c r="AI2252" s="17"/>
      <c r="AJ2252" s="17"/>
      <c r="AK2252" s="17"/>
      <c r="AL2252" s="17"/>
    </row>
    <row r="2253">
      <c r="A2253" s="18"/>
      <c r="B2253" s="18"/>
      <c r="C2253" s="17"/>
      <c r="D2253" s="17"/>
      <c r="E2253" s="17"/>
      <c r="F2253" s="17"/>
      <c r="G2253" s="17"/>
      <c r="H2253" s="18"/>
      <c r="I2253" s="17"/>
      <c r="J2253" s="17"/>
      <c r="K2253" s="17"/>
      <c r="L2253" s="18"/>
      <c r="M2253" s="17"/>
      <c r="N2253" s="17"/>
      <c r="O2253" s="17"/>
      <c r="P2253" s="17"/>
      <c r="Q2253" s="17"/>
      <c r="R2253" s="17"/>
      <c r="S2253" s="17"/>
      <c r="T2253" s="17"/>
      <c r="U2253" s="17"/>
      <c r="V2253" s="17"/>
      <c r="W2253" s="17"/>
      <c r="X2253" s="17"/>
      <c r="Y2253" s="17"/>
      <c r="Z2253" s="17"/>
      <c r="AA2253" s="17"/>
      <c r="AB2253" s="17"/>
      <c r="AC2253" s="17"/>
      <c r="AD2253" s="17"/>
      <c r="AE2253" s="17"/>
      <c r="AF2253" s="17"/>
      <c r="AG2253" s="17"/>
      <c r="AH2253" s="17"/>
      <c r="AI2253" s="17"/>
      <c r="AJ2253" s="17"/>
      <c r="AK2253" s="17"/>
      <c r="AL2253" s="17"/>
    </row>
    <row r="2254">
      <c r="A2254" s="18"/>
      <c r="B2254" s="18"/>
      <c r="C2254" s="17"/>
      <c r="D2254" s="17"/>
      <c r="E2254" s="17"/>
      <c r="F2254" s="17"/>
      <c r="G2254" s="17"/>
      <c r="H2254" s="18"/>
      <c r="I2254" s="17"/>
      <c r="J2254" s="17"/>
      <c r="K2254" s="17"/>
      <c r="L2254" s="18"/>
      <c r="M2254" s="17"/>
      <c r="N2254" s="17"/>
      <c r="O2254" s="17"/>
      <c r="P2254" s="17"/>
      <c r="Q2254" s="17"/>
      <c r="R2254" s="17"/>
      <c r="S2254" s="17"/>
      <c r="T2254" s="17"/>
      <c r="U2254" s="17"/>
      <c r="V2254" s="17"/>
      <c r="W2254" s="17"/>
      <c r="X2254" s="17"/>
      <c r="Y2254" s="17"/>
      <c r="Z2254" s="17"/>
      <c r="AA2254" s="17"/>
      <c r="AB2254" s="17"/>
      <c r="AC2254" s="17"/>
      <c r="AD2254" s="17"/>
      <c r="AE2254" s="17"/>
      <c r="AF2254" s="17"/>
      <c r="AG2254" s="17"/>
      <c r="AH2254" s="17"/>
      <c r="AI2254" s="17"/>
      <c r="AJ2254" s="17"/>
      <c r="AK2254" s="17"/>
      <c r="AL2254" s="17"/>
    </row>
    <row r="2255">
      <c r="A2255" s="18"/>
      <c r="B2255" s="18"/>
      <c r="C2255" s="17"/>
      <c r="D2255" s="17"/>
      <c r="E2255" s="17"/>
      <c r="F2255" s="17"/>
      <c r="G2255" s="17"/>
      <c r="H2255" s="18"/>
      <c r="I2255" s="17"/>
      <c r="J2255" s="17"/>
      <c r="K2255" s="17"/>
      <c r="L2255" s="18"/>
      <c r="M2255" s="17"/>
      <c r="N2255" s="17"/>
      <c r="O2255" s="17"/>
      <c r="P2255" s="17"/>
      <c r="Q2255" s="17"/>
      <c r="R2255" s="17"/>
      <c r="S2255" s="17"/>
      <c r="T2255" s="17"/>
      <c r="U2255" s="17"/>
      <c r="V2255" s="17"/>
      <c r="W2255" s="17"/>
      <c r="X2255" s="17"/>
      <c r="Y2255" s="17"/>
      <c r="Z2255" s="17"/>
      <c r="AA2255" s="17"/>
      <c r="AB2255" s="17"/>
      <c r="AC2255" s="17"/>
      <c r="AD2255" s="17"/>
      <c r="AE2255" s="17"/>
      <c r="AF2255" s="17"/>
      <c r="AG2255" s="17"/>
      <c r="AH2255" s="17"/>
      <c r="AI2255" s="17"/>
      <c r="AJ2255" s="17"/>
      <c r="AK2255" s="17"/>
      <c r="AL2255" s="17"/>
    </row>
    <row r="2256">
      <c r="A2256" s="18"/>
      <c r="B2256" s="18"/>
      <c r="C2256" s="17"/>
      <c r="D2256" s="17"/>
      <c r="E2256" s="17"/>
      <c r="F2256" s="17"/>
      <c r="G2256" s="17"/>
      <c r="H2256" s="18"/>
      <c r="I2256" s="17"/>
      <c r="J2256" s="17"/>
      <c r="K2256" s="17"/>
      <c r="L2256" s="18"/>
      <c r="M2256" s="17"/>
      <c r="N2256" s="17"/>
      <c r="O2256" s="17"/>
      <c r="P2256" s="17"/>
      <c r="Q2256" s="17"/>
      <c r="R2256" s="17"/>
      <c r="S2256" s="17"/>
      <c r="T2256" s="17"/>
      <c r="U2256" s="17"/>
      <c r="V2256" s="17"/>
      <c r="W2256" s="17"/>
      <c r="X2256" s="17"/>
      <c r="Y2256" s="17"/>
      <c r="Z2256" s="17"/>
      <c r="AA2256" s="17"/>
      <c r="AB2256" s="17"/>
      <c r="AC2256" s="17"/>
      <c r="AD2256" s="17"/>
      <c r="AE2256" s="17"/>
      <c r="AF2256" s="17"/>
      <c r="AG2256" s="17"/>
      <c r="AH2256" s="17"/>
      <c r="AI2256" s="17"/>
      <c r="AJ2256" s="17"/>
      <c r="AK2256" s="17"/>
      <c r="AL2256" s="17"/>
    </row>
    <row r="2257">
      <c r="A2257" s="18"/>
      <c r="B2257" s="18"/>
      <c r="C2257" s="17"/>
      <c r="D2257" s="17"/>
      <c r="E2257" s="17"/>
      <c r="F2257" s="17"/>
      <c r="G2257" s="17"/>
      <c r="H2257" s="18"/>
      <c r="I2257" s="17"/>
      <c r="J2257" s="17"/>
      <c r="K2257" s="17"/>
      <c r="L2257" s="18"/>
      <c r="M2257" s="17"/>
      <c r="N2257" s="17"/>
      <c r="O2257" s="17"/>
      <c r="P2257" s="17"/>
      <c r="Q2257" s="17"/>
      <c r="R2257" s="17"/>
      <c r="S2257" s="17"/>
      <c r="T2257" s="17"/>
      <c r="U2257" s="17"/>
      <c r="V2257" s="17"/>
      <c r="W2257" s="17"/>
      <c r="X2257" s="17"/>
      <c r="Y2257" s="17"/>
      <c r="Z2257" s="17"/>
      <c r="AA2257" s="17"/>
      <c r="AB2257" s="17"/>
      <c r="AC2257" s="17"/>
      <c r="AD2257" s="17"/>
      <c r="AE2257" s="17"/>
      <c r="AF2257" s="17"/>
      <c r="AG2257" s="17"/>
      <c r="AH2257" s="17"/>
      <c r="AI2257" s="17"/>
      <c r="AJ2257" s="17"/>
      <c r="AK2257" s="17"/>
      <c r="AL2257" s="17"/>
    </row>
    <row r="2258">
      <c r="A2258" s="18"/>
      <c r="B2258" s="18"/>
      <c r="C2258" s="17"/>
      <c r="D2258" s="17"/>
      <c r="E2258" s="17"/>
      <c r="F2258" s="17"/>
      <c r="G2258" s="17"/>
      <c r="H2258" s="18"/>
      <c r="I2258" s="17"/>
      <c r="J2258" s="17"/>
      <c r="K2258" s="17"/>
      <c r="L2258" s="18"/>
      <c r="M2258" s="17"/>
      <c r="N2258" s="17"/>
      <c r="O2258" s="17"/>
      <c r="P2258" s="17"/>
      <c r="Q2258" s="17"/>
      <c r="R2258" s="17"/>
      <c r="S2258" s="17"/>
      <c r="T2258" s="17"/>
      <c r="U2258" s="17"/>
      <c r="V2258" s="17"/>
      <c r="W2258" s="17"/>
      <c r="X2258" s="17"/>
      <c r="Y2258" s="17"/>
      <c r="Z2258" s="17"/>
      <c r="AA2258" s="17"/>
      <c r="AB2258" s="17"/>
      <c r="AC2258" s="17"/>
      <c r="AD2258" s="17"/>
      <c r="AE2258" s="17"/>
      <c r="AF2258" s="17"/>
      <c r="AG2258" s="17"/>
      <c r="AH2258" s="17"/>
      <c r="AI2258" s="17"/>
      <c r="AJ2258" s="17"/>
      <c r="AK2258" s="17"/>
      <c r="AL2258" s="17"/>
    </row>
    <row r="2259">
      <c r="A2259" s="18"/>
      <c r="B2259" s="18"/>
      <c r="C2259" s="17"/>
      <c r="D2259" s="17"/>
      <c r="E2259" s="17"/>
      <c r="F2259" s="17"/>
      <c r="G2259" s="17"/>
      <c r="H2259" s="18"/>
      <c r="I2259" s="17"/>
      <c r="J2259" s="17"/>
      <c r="K2259" s="17"/>
      <c r="L2259" s="18"/>
      <c r="M2259" s="17"/>
      <c r="N2259" s="17"/>
      <c r="O2259" s="17"/>
      <c r="P2259" s="17"/>
      <c r="Q2259" s="17"/>
      <c r="R2259" s="17"/>
      <c r="S2259" s="17"/>
      <c r="T2259" s="17"/>
      <c r="U2259" s="17"/>
      <c r="V2259" s="17"/>
      <c r="W2259" s="17"/>
      <c r="X2259" s="17"/>
      <c r="Y2259" s="17"/>
      <c r="Z2259" s="17"/>
      <c r="AA2259" s="17"/>
      <c r="AB2259" s="17"/>
      <c r="AC2259" s="17"/>
      <c r="AD2259" s="17"/>
      <c r="AE2259" s="17"/>
      <c r="AF2259" s="17"/>
      <c r="AG2259" s="17"/>
      <c r="AH2259" s="17"/>
      <c r="AI2259" s="17"/>
      <c r="AJ2259" s="17"/>
      <c r="AK2259" s="17"/>
      <c r="AL2259" s="17"/>
    </row>
    <row r="2260">
      <c r="A2260" s="18"/>
      <c r="B2260" s="18"/>
      <c r="C2260" s="17"/>
      <c r="D2260" s="17"/>
      <c r="E2260" s="17"/>
      <c r="F2260" s="17"/>
      <c r="G2260" s="17"/>
      <c r="H2260" s="18"/>
      <c r="I2260" s="17"/>
      <c r="J2260" s="17"/>
      <c r="K2260" s="17"/>
      <c r="L2260" s="18"/>
      <c r="M2260" s="17"/>
      <c r="N2260" s="17"/>
      <c r="O2260" s="17"/>
      <c r="P2260" s="17"/>
      <c r="Q2260" s="17"/>
      <c r="R2260" s="17"/>
      <c r="S2260" s="17"/>
      <c r="T2260" s="17"/>
      <c r="U2260" s="17"/>
      <c r="V2260" s="17"/>
      <c r="W2260" s="17"/>
      <c r="X2260" s="17"/>
      <c r="Y2260" s="17"/>
      <c r="Z2260" s="17"/>
      <c r="AA2260" s="17"/>
      <c r="AB2260" s="17"/>
      <c r="AC2260" s="17"/>
      <c r="AD2260" s="17"/>
      <c r="AE2260" s="17"/>
      <c r="AF2260" s="17"/>
      <c r="AG2260" s="17"/>
      <c r="AH2260" s="17"/>
      <c r="AI2260" s="17"/>
      <c r="AJ2260" s="17"/>
      <c r="AK2260" s="17"/>
      <c r="AL2260" s="17"/>
    </row>
    <row r="2261">
      <c r="A2261" s="18"/>
      <c r="B2261" s="18"/>
      <c r="C2261" s="17"/>
      <c r="D2261" s="17"/>
      <c r="E2261" s="17"/>
      <c r="F2261" s="17"/>
      <c r="G2261" s="17"/>
      <c r="H2261" s="18"/>
      <c r="I2261" s="17"/>
      <c r="J2261" s="17"/>
      <c r="K2261" s="17"/>
      <c r="L2261" s="18"/>
      <c r="M2261" s="17"/>
      <c r="N2261" s="17"/>
      <c r="O2261" s="17"/>
      <c r="P2261" s="17"/>
      <c r="Q2261" s="17"/>
      <c r="R2261" s="17"/>
      <c r="S2261" s="17"/>
      <c r="T2261" s="17"/>
      <c r="U2261" s="17"/>
      <c r="V2261" s="17"/>
      <c r="W2261" s="17"/>
      <c r="X2261" s="17"/>
      <c r="Y2261" s="17"/>
      <c r="Z2261" s="17"/>
      <c r="AA2261" s="17"/>
      <c r="AB2261" s="17"/>
      <c r="AC2261" s="17"/>
      <c r="AD2261" s="17"/>
      <c r="AE2261" s="17"/>
      <c r="AF2261" s="17"/>
      <c r="AG2261" s="17"/>
      <c r="AH2261" s="17"/>
      <c r="AI2261" s="17"/>
      <c r="AJ2261" s="17"/>
      <c r="AK2261" s="17"/>
      <c r="AL2261" s="17"/>
    </row>
    <row r="2262">
      <c r="A2262" s="18"/>
      <c r="B2262" s="18"/>
      <c r="C2262" s="17"/>
      <c r="D2262" s="17"/>
      <c r="E2262" s="17"/>
      <c r="F2262" s="17"/>
      <c r="G2262" s="17"/>
      <c r="H2262" s="18"/>
      <c r="I2262" s="17"/>
      <c r="J2262" s="17"/>
      <c r="K2262" s="17"/>
      <c r="L2262" s="18"/>
      <c r="M2262" s="17"/>
      <c r="N2262" s="17"/>
      <c r="O2262" s="17"/>
      <c r="P2262" s="17"/>
      <c r="Q2262" s="17"/>
      <c r="R2262" s="17"/>
      <c r="S2262" s="17"/>
      <c r="T2262" s="17"/>
      <c r="U2262" s="17"/>
      <c r="V2262" s="17"/>
      <c r="W2262" s="17"/>
      <c r="X2262" s="17"/>
      <c r="Y2262" s="17"/>
      <c r="Z2262" s="17"/>
      <c r="AA2262" s="17"/>
      <c r="AB2262" s="17"/>
      <c r="AC2262" s="17"/>
      <c r="AD2262" s="17"/>
      <c r="AE2262" s="17"/>
      <c r="AF2262" s="17"/>
      <c r="AG2262" s="17"/>
      <c r="AH2262" s="17"/>
      <c r="AI2262" s="17"/>
      <c r="AJ2262" s="17"/>
      <c r="AK2262" s="17"/>
      <c r="AL2262" s="17"/>
    </row>
    <row r="2263">
      <c r="A2263" s="18"/>
      <c r="B2263" s="18"/>
      <c r="C2263" s="17"/>
      <c r="D2263" s="17"/>
      <c r="E2263" s="17"/>
      <c r="F2263" s="17"/>
      <c r="G2263" s="17"/>
      <c r="H2263" s="18"/>
      <c r="I2263" s="17"/>
      <c r="J2263" s="17"/>
      <c r="K2263" s="17"/>
      <c r="L2263" s="18"/>
      <c r="M2263" s="17"/>
      <c r="N2263" s="17"/>
      <c r="O2263" s="17"/>
      <c r="P2263" s="17"/>
      <c r="Q2263" s="17"/>
      <c r="R2263" s="17"/>
      <c r="S2263" s="17"/>
      <c r="T2263" s="17"/>
      <c r="U2263" s="17"/>
      <c r="V2263" s="17"/>
      <c r="W2263" s="17"/>
      <c r="X2263" s="17"/>
      <c r="Y2263" s="17"/>
      <c r="Z2263" s="17"/>
      <c r="AA2263" s="17"/>
      <c r="AB2263" s="17"/>
      <c r="AC2263" s="17"/>
      <c r="AD2263" s="17"/>
      <c r="AE2263" s="17"/>
      <c r="AF2263" s="17"/>
      <c r="AG2263" s="17"/>
      <c r="AH2263" s="17"/>
      <c r="AI2263" s="17"/>
      <c r="AJ2263" s="17"/>
      <c r="AK2263" s="17"/>
      <c r="AL2263" s="17"/>
    </row>
    <row r="2264">
      <c r="A2264" s="18"/>
      <c r="B2264" s="18"/>
      <c r="C2264" s="17"/>
      <c r="D2264" s="17"/>
      <c r="E2264" s="17"/>
      <c r="F2264" s="17"/>
      <c r="G2264" s="17"/>
      <c r="H2264" s="18"/>
      <c r="I2264" s="17"/>
      <c r="J2264" s="17"/>
      <c r="K2264" s="17"/>
      <c r="L2264" s="18"/>
      <c r="M2264" s="17"/>
      <c r="N2264" s="17"/>
      <c r="O2264" s="17"/>
      <c r="P2264" s="17"/>
      <c r="Q2264" s="17"/>
      <c r="R2264" s="17"/>
      <c r="S2264" s="17"/>
      <c r="T2264" s="17"/>
      <c r="U2264" s="17"/>
      <c r="V2264" s="17"/>
      <c r="W2264" s="17"/>
      <c r="X2264" s="17"/>
      <c r="Y2264" s="17"/>
      <c r="Z2264" s="17"/>
      <c r="AA2264" s="17"/>
      <c r="AB2264" s="17"/>
      <c r="AC2264" s="17"/>
      <c r="AD2264" s="17"/>
      <c r="AE2264" s="17"/>
      <c r="AF2264" s="17"/>
      <c r="AG2264" s="17"/>
      <c r="AH2264" s="17"/>
      <c r="AI2264" s="17"/>
      <c r="AJ2264" s="17"/>
      <c r="AK2264" s="17"/>
      <c r="AL2264" s="17"/>
    </row>
    <row r="2265">
      <c r="A2265" s="18"/>
      <c r="B2265" s="18"/>
      <c r="C2265" s="17"/>
      <c r="D2265" s="17"/>
      <c r="E2265" s="17"/>
      <c r="F2265" s="17"/>
      <c r="G2265" s="17"/>
      <c r="H2265" s="18"/>
      <c r="I2265" s="17"/>
      <c r="J2265" s="17"/>
      <c r="K2265" s="17"/>
      <c r="L2265" s="18"/>
      <c r="M2265" s="17"/>
      <c r="N2265" s="17"/>
      <c r="O2265" s="17"/>
      <c r="P2265" s="17"/>
      <c r="Q2265" s="17"/>
      <c r="R2265" s="17"/>
      <c r="S2265" s="17"/>
      <c r="T2265" s="17"/>
      <c r="U2265" s="17"/>
      <c r="V2265" s="17"/>
      <c r="W2265" s="17"/>
      <c r="X2265" s="17"/>
      <c r="Y2265" s="17"/>
      <c r="Z2265" s="17"/>
      <c r="AA2265" s="17"/>
      <c r="AB2265" s="17"/>
      <c r="AC2265" s="17"/>
      <c r="AD2265" s="17"/>
      <c r="AE2265" s="17"/>
      <c r="AF2265" s="17"/>
      <c r="AG2265" s="17"/>
      <c r="AH2265" s="17"/>
      <c r="AI2265" s="17"/>
      <c r="AJ2265" s="17"/>
      <c r="AK2265" s="17"/>
      <c r="AL2265" s="17"/>
    </row>
    <row r="2266">
      <c r="A2266" s="18"/>
      <c r="B2266" s="18"/>
      <c r="C2266" s="17"/>
      <c r="D2266" s="17"/>
      <c r="E2266" s="17"/>
      <c r="F2266" s="17"/>
      <c r="G2266" s="17"/>
      <c r="H2266" s="18"/>
      <c r="I2266" s="17"/>
      <c r="J2266" s="17"/>
      <c r="K2266" s="17"/>
      <c r="L2266" s="18"/>
      <c r="M2266" s="17"/>
      <c r="N2266" s="17"/>
      <c r="O2266" s="17"/>
      <c r="P2266" s="17"/>
      <c r="Q2266" s="17"/>
      <c r="R2266" s="17"/>
      <c r="S2266" s="17"/>
      <c r="T2266" s="17"/>
      <c r="U2266" s="17"/>
      <c r="V2266" s="17"/>
      <c r="W2266" s="17"/>
      <c r="X2266" s="17"/>
      <c r="Y2266" s="17"/>
      <c r="Z2266" s="17"/>
      <c r="AA2266" s="17"/>
      <c r="AB2266" s="17"/>
      <c r="AC2266" s="17"/>
      <c r="AD2266" s="17"/>
      <c r="AE2266" s="17"/>
      <c r="AF2266" s="17"/>
      <c r="AG2266" s="17"/>
      <c r="AH2266" s="17"/>
      <c r="AI2266" s="17"/>
      <c r="AJ2266" s="17"/>
      <c r="AK2266" s="17"/>
      <c r="AL2266" s="17"/>
    </row>
    <row r="2267">
      <c r="A2267" s="18"/>
      <c r="B2267" s="18"/>
      <c r="C2267" s="17"/>
      <c r="D2267" s="17"/>
      <c r="E2267" s="17"/>
      <c r="F2267" s="17"/>
      <c r="G2267" s="17"/>
      <c r="H2267" s="18"/>
      <c r="I2267" s="17"/>
      <c r="J2267" s="17"/>
      <c r="K2267" s="17"/>
      <c r="L2267" s="18"/>
      <c r="M2267" s="17"/>
      <c r="N2267" s="17"/>
      <c r="O2267" s="17"/>
      <c r="P2267" s="17"/>
      <c r="Q2267" s="17"/>
      <c r="R2267" s="17"/>
      <c r="S2267" s="17"/>
      <c r="T2267" s="17"/>
      <c r="U2267" s="17"/>
      <c r="V2267" s="17"/>
      <c r="W2267" s="17"/>
      <c r="X2267" s="17"/>
      <c r="Y2267" s="17"/>
      <c r="Z2267" s="17"/>
      <c r="AA2267" s="17"/>
      <c r="AB2267" s="17"/>
      <c r="AC2267" s="17"/>
      <c r="AD2267" s="17"/>
      <c r="AE2267" s="17"/>
      <c r="AF2267" s="17"/>
      <c r="AG2267" s="17"/>
      <c r="AH2267" s="17"/>
      <c r="AI2267" s="17"/>
      <c r="AJ2267" s="17"/>
      <c r="AK2267" s="17"/>
      <c r="AL2267" s="17"/>
    </row>
    <row r="2268">
      <c r="A2268" s="18"/>
      <c r="B2268" s="18"/>
      <c r="C2268" s="17"/>
      <c r="D2268" s="17"/>
      <c r="E2268" s="17"/>
      <c r="F2268" s="17"/>
      <c r="G2268" s="17"/>
      <c r="H2268" s="18"/>
      <c r="I2268" s="17"/>
      <c r="J2268" s="17"/>
      <c r="K2268" s="17"/>
      <c r="L2268" s="18"/>
      <c r="M2268" s="17"/>
      <c r="N2268" s="17"/>
      <c r="O2268" s="17"/>
      <c r="P2268" s="17"/>
      <c r="Q2268" s="17"/>
      <c r="R2268" s="17"/>
      <c r="S2268" s="17"/>
      <c r="T2268" s="17"/>
      <c r="U2268" s="17"/>
      <c r="V2268" s="17"/>
      <c r="W2268" s="17"/>
      <c r="X2268" s="17"/>
      <c r="Y2268" s="17"/>
      <c r="Z2268" s="17"/>
      <c r="AA2268" s="17"/>
      <c r="AB2268" s="17"/>
      <c r="AC2268" s="17"/>
      <c r="AD2268" s="17"/>
      <c r="AE2268" s="17"/>
      <c r="AF2268" s="17"/>
      <c r="AG2268" s="17"/>
      <c r="AH2268" s="17"/>
      <c r="AI2268" s="17"/>
      <c r="AJ2268" s="17"/>
      <c r="AK2268" s="17"/>
      <c r="AL2268" s="17"/>
    </row>
    <row r="2269">
      <c r="A2269" s="18"/>
      <c r="B2269" s="18"/>
      <c r="C2269" s="17"/>
      <c r="D2269" s="17"/>
      <c r="E2269" s="17"/>
      <c r="F2269" s="17"/>
      <c r="G2269" s="17"/>
      <c r="H2269" s="18"/>
      <c r="I2269" s="17"/>
      <c r="J2269" s="17"/>
      <c r="K2269" s="17"/>
      <c r="L2269" s="18"/>
      <c r="M2269" s="17"/>
      <c r="N2269" s="17"/>
      <c r="O2269" s="17"/>
      <c r="P2269" s="17"/>
      <c r="Q2269" s="17"/>
      <c r="R2269" s="17"/>
      <c r="S2269" s="17"/>
      <c r="T2269" s="17"/>
      <c r="U2269" s="17"/>
      <c r="V2269" s="17"/>
      <c r="W2269" s="17"/>
      <c r="X2269" s="17"/>
      <c r="Y2269" s="17"/>
      <c r="Z2269" s="17"/>
      <c r="AA2269" s="17"/>
      <c r="AB2269" s="17"/>
      <c r="AC2269" s="17"/>
      <c r="AD2269" s="17"/>
      <c r="AE2269" s="17"/>
      <c r="AF2269" s="17"/>
      <c r="AG2269" s="17"/>
      <c r="AH2269" s="17"/>
      <c r="AI2269" s="17"/>
      <c r="AJ2269" s="17"/>
      <c r="AK2269" s="17"/>
      <c r="AL2269" s="17"/>
    </row>
    <row r="2270">
      <c r="A2270" s="18"/>
      <c r="B2270" s="18"/>
      <c r="C2270" s="17"/>
      <c r="D2270" s="17"/>
      <c r="E2270" s="17"/>
      <c r="F2270" s="17"/>
      <c r="G2270" s="17"/>
      <c r="H2270" s="18"/>
      <c r="I2270" s="17"/>
      <c r="J2270" s="17"/>
      <c r="K2270" s="17"/>
      <c r="L2270" s="18"/>
      <c r="M2270" s="17"/>
      <c r="N2270" s="17"/>
      <c r="O2270" s="17"/>
      <c r="P2270" s="17"/>
      <c r="Q2270" s="17"/>
      <c r="R2270" s="17"/>
      <c r="S2270" s="17"/>
      <c r="T2270" s="17"/>
      <c r="U2270" s="17"/>
      <c r="V2270" s="17"/>
      <c r="W2270" s="17"/>
      <c r="X2270" s="17"/>
      <c r="Y2270" s="17"/>
      <c r="Z2270" s="17"/>
      <c r="AA2270" s="17"/>
      <c r="AB2270" s="17"/>
      <c r="AC2270" s="17"/>
      <c r="AD2270" s="17"/>
      <c r="AE2270" s="17"/>
      <c r="AF2270" s="17"/>
      <c r="AG2270" s="17"/>
      <c r="AH2270" s="17"/>
      <c r="AI2270" s="17"/>
      <c r="AJ2270" s="17"/>
      <c r="AK2270" s="17"/>
      <c r="AL2270" s="17"/>
    </row>
    <row r="2271">
      <c r="A2271" s="18"/>
      <c r="B2271" s="18"/>
      <c r="C2271" s="17"/>
      <c r="D2271" s="17"/>
      <c r="E2271" s="17"/>
      <c r="F2271" s="17"/>
      <c r="G2271" s="17"/>
      <c r="H2271" s="18"/>
      <c r="I2271" s="17"/>
      <c r="J2271" s="17"/>
      <c r="K2271" s="17"/>
      <c r="L2271" s="18"/>
      <c r="M2271" s="17"/>
      <c r="N2271" s="17"/>
      <c r="O2271" s="17"/>
      <c r="P2271" s="17"/>
      <c r="Q2271" s="17"/>
      <c r="R2271" s="17"/>
      <c r="S2271" s="17"/>
      <c r="T2271" s="17"/>
      <c r="U2271" s="17"/>
      <c r="V2271" s="17"/>
      <c r="W2271" s="17"/>
      <c r="X2271" s="17"/>
      <c r="Y2271" s="17"/>
      <c r="Z2271" s="17"/>
      <c r="AA2271" s="17"/>
      <c r="AB2271" s="17"/>
      <c r="AC2271" s="17"/>
      <c r="AD2271" s="17"/>
      <c r="AE2271" s="17"/>
      <c r="AF2271" s="17"/>
      <c r="AG2271" s="17"/>
      <c r="AH2271" s="17"/>
      <c r="AI2271" s="17"/>
      <c r="AJ2271" s="17"/>
      <c r="AK2271" s="17"/>
      <c r="AL2271" s="17"/>
    </row>
    <row r="2272">
      <c r="A2272" s="18"/>
      <c r="B2272" s="18"/>
      <c r="C2272" s="17"/>
      <c r="D2272" s="17"/>
      <c r="E2272" s="17"/>
      <c r="F2272" s="17"/>
      <c r="G2272" s="17"/>
      <c r="H2272" s="18"/>
      <c r="I2272" s="17"/>
      <c r="J2272" s="17"/>
      <c r="K2272" s="17"/>
      <c r="L2272" s="18"/>
      <c r="M2272" s="17"/>
      <c r="N2272" s="17"/>
      <c r="O2272" s="17"/>
      <c r="P2272" s="17"/>
      <c r="Q2272" s="17"/>
      <c r="R2272" s="17"/>
      <c r="S2272" s="17"/>
      <c r="T2272" s="17"/>
      <c r="U2272" s="17"/>
      <c r="V2272" s="17"/>
      <c r="W2272" s="17"/>
      <c r="X2272" s="17"/>
      <c r="Y2272" s="17"/>
      <c r="Z2272" s="17"/>
      <c r="AA2272" s="17"/>
      <c r="AB2272" s="17"/>
      <c r="AC2272" s="17"/>
      <c r="AD2272" s="17"/>
      <c r="AE2272" s="17"/>
      <c r="AF2272" s="17"/>
      <c r="AG2272" s="17"/>
      <c r="AH2272" s="17"/>
      <c r="AI2272" s="17"/>
      <c r="AJ2272" s="17"/>
      <c r="AK2272" s="17"/>
      <c r="AL2272" s="17"/>
    </row>
    <row r="2273">
      <c r="A2273" s="18"/>
      <c r="B2273" s="18"/>
      <c r="C2273" s="17"/>
      <c r="D2273" s="17"/>
      <c r="E2273" s="17"/>
      <c r="F2273" s="17"/>
      <c r="G2273" s="17"/>
      <c r="H2273" s="18"/>
      <c r="I2273" s="17"/>
      <c r="J2273" s="17"/>
      <c r="K2273" s="17"/>
      <c r="L2273" s="18"/>
      <c r="M2273" s="17"/>
      <c r="N2273" s="17"/>
      <c r="O2273" s="17"/>
      <c r="P2273" s="17"/>
      <c r="Q2273" s="17"/>
      <c r="R2273" s="17"/>
      <c r="S2273" s="17"/>
      <c r="T2273" s="17"/>
      <c r="U2273" s="17"/>
      <c r="V2273" s="17"/>
      <c r="W2273" s="17"/>
      <c r="X2273" s="17"/>
      <c r="Y2273" s="17"/>
      <c r="Z2273" s="17"/>
      <c r="AA2273" s="17"/>
      <c r="AB2273" s="17"/>
      <c r="AC2273" s="17"/>
      <c r="AD2273" s="17"/>
      <c r="AE2273" s="17"/>
      <c r="AF2273" s="17"/>
      <c r="AG2273" s="17"/>
      <c r="AH2273" s="17"/>
      <c r="AI2273" s="17"/>
      <c r="AJ2273" s="17"/>
      <c r="AK2273" s="17"/>
      <c r="AL2273" s="17"/>
    </row>
    <row r="2274">
      <c r="A2274" s="18"/>
      <c r="B2274" s="18"/>
      <c r="C2274" s="17"/>
      <c r="D2274" s="17"/>
      <c r="E2274" s="17"/>
      <c r="F2274" s="17"/>
      <c r="G2274" s="17"/>
      <c r="H2274" s="18"/>
      <c r="I2274" s="17"/>
      <c r="J2274" s="17"/>
      <c r="K2274" s="17"/>
      <c r="L2274" s="18"/>
      <c r="M2274" s="17"/>
      <c r="N2274" s="17"/>
      <c r="O2274" s="17"/>
      <c r="P2274" s="17"/>
      <c r="Q2274" s="17"/>
      <c r="R2274" s="17"/>
      <c r="S2274" s="17"/>
      <c r="T2274" s="17"/>
      <c r="U2274" s="17"/>
      <c r="V2274" s="17"/>
      <c r="W2274" s="17"/>
      <c r="X2274" s="17"/>
      <c r="Y2274" s="17"/>
      <c r="Z2274" s="17"/>
      <c r="AA2274" s="17"/>
      <c r="AB2274" s="17"/>
      <c r="AC2274" s="17"/>
      <c r="AD2274" s="17"/>
      <c r="AE2274" s="17"/>
      <c r="AF2274" s="17"/>
      <c r="AG2274" s="17"/>
      <c r="AH2274" s="17"/>
      <c r="AI2274" s="17"/>
      <c r="AJ2274" s="17"/>
      <c r="AK2274" s="17"/>
      <c r="AL2274" s="17"/>
    </row>
    <row r="2275">
      <c r="A2275" s="18"/>
      <c r="B2275" s="18"/>
      <c r="C2275" s="17"/>
      <c r="D2275" s="17"/>
      <c r="E2275" s="17"/>
      <c r="F2275" s="17"/>
      <c r="G2275" s="17"/>
      <c r="H2275" s="18"/>
      <c r="I2275" s="17"/>
      <c r="J2275" s="17"/>
      <c r="K2275" s="17"/>
      <c r="L2275" s="18"/>
      <c r="M2275" s="17"/>
      <c r="N2275" s="17"/>
      <c r="O2275" s="17"/>
      <c r="P2275" s="17"/>
      <c r="Q2275" s="17"/>
      <c r="R2275" s="17"/>
      <c r="S2275" s="17"/>
      <c r="T2275" s="17"/>
      <c r="U2275" s="17"/>
      <c r="V2275" s="17"/>
      <c r="W2275" s="17"/>
      <c r="X2275" s="17"/>
      <c r="Y2275" s="17"/>
      <c r="Z2275" s="17"/>
      <c r="AA2275" s="17"/>
      <c r="AB2275" s="17"/>
      <c r="AC2275" s="17"/>
      <c r="AD2275" s="17"/>
      <c r="AE2275" s="17"/>
      <c r="AF2275" s="17"/>
      <c r="AG2275" s="17"/>
      <c r="AH2275" s="17"/>
      <c r="AI2275" s="17"/>
      <c r="AJ2275" s="17"/>
      <c r="AK2275" s="17"/>
      <c r="AL2275" s="17"/>
    </row>
    <row r="2276">
      <c r="A2276" s="18"/>
      <c r="B2276" s="18"/>
      <c r="C2276" s="17"/>
      <c r="D2276" s="17"/>
      <c r="E2276" s="17"/>
      <c r="F2276" s="17"/>
      <c r="G2276" s="17"/>
      <c r="H2276" s="18"/>
      <c r="I2276" s="17"/>
      <c r="J2276" s="17"/>
      <c r="K2276" s="17"/>
      <c r="L2276" s="18"/>
      <c r="M2276" s="17"/>
      <c r="N2276" s="17"/>
      <c r="O2276" s="17"/>
      <c r="P2276" s="17"/>
      <c r="Q2276" s="17"/>
      <c r="R2276" s="17"/>
      <c r="S2276" s="17"/>
      <c r="T2276" s="17"/>
      <c r="U2276" s="17"/>
      <c r="V2276" s="17"/>
      <c r="W2276" s="17"/>
      <c r="X2276" s="17"/>
      <c r="Y2276" s="17"/>
      <c r="Z2276" s="17"/>
      <c r="AA2276" s="17"/>
      <c r="AB2276" s="17"/>
      <c r="AC2276" s="17"/>
      <c r="AD2276" s="17"/>
      <c r="AE2276" s="17"/>
      <c r="AF2276" s="17"/>
      <c r="AG2276" s="17"/>
      <c r="AH2276" s="17"/>
      <c r="AI2276" s="17"/>
      <c r="AJ2276" s="17"/>
      <c r="AK2276" s="17"/>
      <c r="AL2276" s="17"/>
    </row>
    <row r="2277">
      <c r="A2277" s="18"/>
      <c r="B2277" s="18"/>
      <c r="C2277" s="17"/>
      <c r="D2277" s="17"/>
      <c r="E2277" s="17"/>
      <c r="F2277" s="17"/>
      <c r="G2277" s="17"/>
      <c r="H2277" s="18"/>
      <c r="I2277" s="17"/>
      <c r="J2277" s="17"/>
      <c r="K2277" s="17"/>
      <c r="L2277" s="18"/>
      <c r="M2277" s="17"/>
      <c r="N2277" s="17"/>
      <c r="O2277" s="17"/>
      <c r="P2277" s="17"/>
      <c r="Q2277" s="17"/>
      <c r="R2277" s="17"/>
      <c r="S2277" s="17"/>
      <c r="T2277" s="17"/>
      <c r="U2277" s="17"/>
      <c r="V2277" s="17"/>
      <c r="W2277" s="17"/>
      <c r="X2277" s="17"/>
      <c r="Y2277" s="17"/>
      <c r="Z2277" s="17"/>
      <c r="AA2277" s="17"/>
      <c r="AB2277" s="17"/>
      <c r="AC2277" s="17"/>
      <c r="AD2277" s="17"/>
      <c r="AE2277" s="17"/>
      <c r="AF2277" s="17"/>
      <c r="AG2277" s="17"/>
      <c r="AH2277" s="17"/>
      <c r="AI2277" s="17"/>
      <c r="AJ2277" s="17"/>
      <c r="AK2277" s="17"/>
      <c r="AL2277" s="17"/>
    </row>
    <row r="2278">
      <c r="A2278" s="18"/>
      <c r="B2278" s="18"/>
      <c r="C2278" s="17"/>
      <c r="D2278" s="17"/>
      <c r="E2278" s="17"/>
      <c r="F2278" s="17"/>
      <c r="G2278" s="17"/>
      <c r="H2278" s="18"/>
      <c r="I2278" s="17"/>
      <c r="J2278" s="17"/>
      <c r="K2278" s="17"/>
      <c r="L2278" s="18"/>
      <c r="M2278" s="17"/>
      <c r="N2278" s="17"/>
      <c r="O2278" s="17"/>
      <c r="P2278" s="17"/>
      <c r="Q2278" s="17"/>
      <c r="R2278" s="17"/>
      <c r="S2278" s="17"/>
      <c r="T2278" s="17"/>
      <c r="U2278" s="17"/>
      <c r="V2278" s="17"/>
      <c r="W2278" s="17"/>
      <c r="X2278" s="17"/>
      <c r="Y2278" s="17"/>
      <c r="Z2278" s="17"/>
      <c r="AA2278" s="17"/>
      <c r="AB2278" s="17"/>
      <c r="AC2278" s="17"/>
      <c r="AD2278" s="17"/>
      <c r="AE2278" s="17"/>
      <c r="AF2278" s="17"/>
      <c r="AG2278" s="17"/>
      <c r="AH2278" s="17"/>
      <c r="AI2278" s="17"/>
      <c r="AJ2278" s="17"/>
      <c r="AK2278" s="17"/>
      <c r="AL2278" s="17"/>
    </row>
    <row r="2279">
      <c r="A2279" s="18"/>
      <c r="B2279" s="18"/>
      <c r="C2279" s="17"/>
      <c r="D2279" s="17"/>
      <c r="E2279" s="17"/>
      <c r="F2279" s="17"/>
      <c r="G2279" s="17"/>
      <c r="H2279" s="18"/>
      <c r="I2279" s="17"/>
      <c r="J2279" s="17"/>
      <c r="K2279" s="17"/>
      <c r="L2279" s="18"/>
      <c r="M2279" s="17"/>
      <c r="N2279" s="17"/>
      <c r="O2279" s="17"/>
      <c r="P2279" s="17"/>
      <c r="Q2279" s="17"/>
      <c r="R2279" s="17"/>
      <c r="S2279" s="17"/>
      <c r="T2279" s="17"/>
      <c r="U2279" s="17"/>
      <c r="V2279" s="17"/>
      <c r="W2279" s="17"/>
      <c r="X2279" s="17"/>
      <c r="Y2279" s="17"/>
      <c r="Z2279" s="17"/>
      <c r="AA2279" s="17"/>
      <c r="AB2279" s="17"/>
      <c r="AC2279" s="17"/>
      <c r="AD2279" s="17"/>
      <c r="AE2279" s="17"/>
      <c r="AF2279" s="17"/>
      <c r="AG2279" s="17"/>
      <c r="AH2279" s="17"/>
      <c r="AI2279" s="17"/>
      <c r="AJ2279" s="17"/>
      <c r="AK2279" s="17"/>
      <c r="AL2279" s="17"/>
    </row>
    <row r="2280">
      <c r="A2280" s="18"/>
      <c r="B2280" s="18"/>
      <c r="C2280" s="17"/>
      <c r="D2280" s="17"/>
      <c r="E2280" s="17"/>
      <c r="F2280" s="17"/>
      <c r="G2280" s="17"/>
      <c r="H2280" s="18"/>
      <c r="I2280" s="17"/>
      <c r="J2280" s="17"/>
      <c r="K2280" s="17"/>
      <c r="L2280" s="18"/>
      <c r="M2280" s="17"/>
      <c r="N2280" s="17"/>
      <c r="O2280" s="17"/>
      <c r="P2280" s="17"/>
      <c r="Q2280" s="17"/>
      <c r="R2280" s="17"/>
      <c r="S2280" s="17"/>
      <c r="T2280" s="17"/>
      <c r="U2280" s="17"/>
      <c r="V2280" s="17"/>
      <c r="W2280" s="17"/>
      <c r="X2280" s="17"/>
      <c r="Y2280" s="17"/>
      <c r="Z2280" s="17"/>
      <c r="AA2280" s="17"/>
      <c r="AB2280" s="17"/>
      <c r="AC2280" s="17"/>
      <c r="AD2280" s="17"/>
      <c r="AE2280" s="17"/>
      <c r="AF2280" s="17"/>
      <c r="AG2280" s="17"/>
      <c r="AH2280" s="17"/>
      <c r="AI2280" s="17"/>
      <c r="AJ2280" s="17"/>
      <c r="AK2280" s="17"/>
      <c r="AL2280" s="17"/>
    </row>
    <row r="2281">
      <c r="A2281" s="18"/>
      <c r="B2281" s="18"/>
      <c r="C2281" s="17"/>
      <c r="D2281" s="17"/>
      <c r="E2281" s="17"/>
      <c r="F2281" s="17"/>
      <c r="G2281" s="17"/>
      <c r="H2281" s="18"/>
      <c r="I2281" s="17"/>
      <c r="J2281" s="17"/>
      <c r="K2281" s="17"/>
      <c r="L2281" s="18"/>
      <c r="M2281" s="17"/>
      <c r="N2281" s="17"/>
      <c r="O2281" s="17"/>
      <c r="P2281" s="17"/>
      <c r="Q2281" s="17"/>
      <c r="R2281" s="17"/>
      <c r="S2281" s="17"/>
      <c r="T2281" s="17"/>
      <c r="U2281" s="17"/>
      <c r="V2281" s="17"/>
      <c r="W2281" s="17"/>
      <c r="X2281" s="17"/>
      <c r="Y2281" s="17"/>
      <c r="Z2281" s="17"/>
      <c r="AA2281" s="17"/>
      <c r="AB2281" s="17"/>
      <c r="AC2281" s="17"/>
      <c r="AD2281" s="17"/>
      <c r="AE2281" s="17"/>
      <c r="AF2281" s="17"/>
      <c r="AG2281" s="17"/>
      <c r="AH2281" s="17"/>
      <c r="AI2281" s="17"/>
      <c r="AJ2281" s="17"/>
      <c r="AK2281" s="17"/>
      <c r="AL2281" s="17"/>
    </row>
    <row r="2282">
      <c r="A2282" s="18"/>
      <c r="B2282" s="18"/>
      <c r="C2282" s="17"/>
      <c r="D2282" s="17"/>
      <c r="E2282" s="17"/>
      <c r="F2282" s="17"/>
      <c r="G2282" s="17"/>
      <c r="H2282" s="18"/>
      <c r="I2282" s="17"/>
      <c r="J2282" s="17"/>
      <c r="K2282" s="17"/>
      <c r="L2282" s="18"/>
      <c r="M2282" s="17"/>
      <c r="N2282" s="17"/>
      <c r="O2282" s="17"/>
      <c r="P2282" s="17"/>
      <c r="Q2282" s="17"/>
      <c r="R2282" s="17"/>
      <c r="S2282" s="17"/>
      <c r="T2282" s="17"/>
      <c r="U2282" s="17"/>
      <c r="V2282" s="17"/>
      <c r="W2282" s="17"/>
      <c r="X2282" s="17"/>
      <c r="Y2282" s="17"/>
      <c r="Z2282" s="17"/>
      <c r="AA2282" s="17"/>
      <c r="AB2282" s="17"/>
      <c r="AC2282" s="17"/>
      <c r="AD2282" s="17"/>
      <c r="AE2282" s="17"/>
      <c r="AF2282" s="17"/>
      <c r="AG2282" s="17"/>
      <c r="AH2282" s="17"/>
      <c r="AI2282" s="17"/>
      <c r="AJ2282" s="17"/>
      <c r="AK2282" s="17"/>
      <c r="AL2282" s="17"/>
    </row>
    <row r="2283">
      <c r="A2283" s="18"/>
      <c r="B2283" s="18"/>
      <c r="C2283" s="17"/>
      <c r="D2283" s="17"/>
      <c r="E2283" s="17"/>
      <c r="F2283" s="17"/>
      <c r="G2283" s="17"/>
      <c r="H2283" s="18"/>
      <c r="I2283" s="17"/>
      <c r="J2283" s="17"/>
      <c r="K2283" s="17"/>
      <c r="L2283" s="18"/>
      <c r="M2283" s="17"/>
      <c r="N2283" s="17"/>
      <c r="O2283" s="17"/>
      <c r="P2283" s="17"/>
      <c r="Q2283" s="17"/>
      <c r="R2283" s="17"/>
      <c r="S2283" s="17"/>
      <c r="T2283" s="17"/>
      <c r="U2283" s="17"/>
      <c r="V2283" s="17"/>
      <c r="W2283" s="17"/>
      <c r="X2283" s="17"/>
      <c r="Y2283" s="17"/>
      <c r="Z2283" s="17"/>
      <c r="AA2283" s="17"/>
      <c r="AB2283" s="17"/>
      <c r="AC2283" s="17"/>
      <c r="AD2283" s="17"/>
      <c r="AE2283" s="17"/>
      <c r="AF2283" s="17"/>
      <c r="AG2283" s="17"/>
      <c r="AH2283" s="17"/>
      <c r="AI2283" s="17"/>
      <c r="AJ2283" s="17"/>
      <c r="AK2283" s="17"/>
      <c r="AL2283" s="17"/>
    </row>
    <row r="2284">
      <c r="A2284" s="18"/>
      <c r="B2284" s="18"/>
      <c r="C2284" s="17"/>
      <c r="D2284" s="17"/>
      <c r="E2284" s="17"/>
      <c r="F2284" s="17"/>
      <c r="G2284" s="17"/>
      <c r="H2284" s="18"/>
      <c r="I2284" s="17"/>
      <c r="J2284" s="17"/>
      <c r="K2284" s="17"/>
      <c r="L2284" s="18"/>
      <c r="M2284" s="17"/>
      <c r="N2284" s="17"/>
      <c r="O2284" s="17"/>
      <c r="P2284" s="17"/>
      <c r="Q2284" s="17"/>
      <c r="R2284" s="17"/>
      <c r="S2284" s="17"/>
      <c r="T2284" s="17"/>
      <c r="U2284" s="17"/>
      <c r="V2284" s="17"/>
      <c r="W2284" s="17"/>
      <c r="X2284" s="17"/>
      <c r="Y2284" s="17"/>
      <c r="Z2284" s="17"/>
      <c r="AA2284" s="17"/>
      <c r="AB2284" s="17"/>
      <c r="AC2284" s="17"/>
      <c r="AD2284" s="17"/>
      <c r="AE2284" s="17"/>
      <c r="AF2284" s="17"/>
      <c r="AG2284" s="17"/>
      <c r="AH2284" s="17"/>
      <c r="AI2284" s="17"/>
      <c r="AJ2284" s="17"/>
      <c r="AK2284" s="17"/>
      <c r="AL2284" s="17"/>
    </row>
    <row r="2285">
      <c r="A2285" s="18"/>
      <c r="B2285" s="18"/>
      <c r="C2285" s="17"/>
      <c r="D2285" s="17"/>
      <c r="E2285" s="17"/>
      <c r="F2285" s="17"/>
      <c r="G2285" s="17"/>
      <c r="H2285" s="18"/>
      <c r="I2285" s="17"/>
      <c r="J2285" s="17"/>
      <c r="K2285" s="17"/>
      <c r="L2285" s="18"/>
      <c r="M2285" s="17"/>
      <c r="N2285" s="17"/>
      <c r="O2285" s="17"/>
      <c r="P2285" s="17"/>
      <c r="Q2285" s="17"/>
      <c r="R2285" s="17"/>
      <c r="S2285" s="17"/>
      <c r="T2285" s="17"/>
      <c r="U2285" s="17"/>
      <c r="V2285" s="17"/>
      <c r="W2285" s="17"/>
      <c r="X2285" s="17"/>
      <c r="Y2285" s="17"/>
      <c r="Z2285" s="17"/>
      <c r="AA2285" s="17"/>
      <c r="AB2285" s="17"/>
      <c r="AC2285" s="17"/>
      <c r="AD2285" s="17"/>
      <c r="AE2285" s="17"/>
      <c r="AF2285" s="17"/>
      <c r="AG2285" s="17"/>
      <c r="AH2285" s="17"/>
      <c r="AI2285" s="17"/>
      <c r="AJ2285" s="17"/>
      <c r="AK2285" s="17"/>
      <c r="AL2285" s="17"/>
    </row>
    <row r="2286">
      <c r="A2286" s="18"/>
      <c r="B2286" s="18"/>
      <c r="C2286" s="17"/>
      <c r="D2286" s="17"/>
      <c r="E2286" s="17"/>
      <c r="F2286" s="17"/>
      <c r="G2286" s="17"/>
      <c r="H2286" s="18"/>
      <c r="I2286" s="17"/>
      <c r="J2286" s="17"/>
      <c r="K2286" s="17"/>
      <c r="L2286" s="18"/>
      <c r="M2286" s="17"/>
      <c r="N2286" s="17"/>
      <c r="O2286" s="17"/>
      <c r="P2286" s="17"/>
      <c r="Q2286" s="17"/>
      <c r="R2286" s="17"/>
      <c r="S2286" s="17"/>
      <c r="T2286" s="17"/>
      <c r="U2286" s="17"/>
      <c r="V2286" s="17"/>
      <c r="W2286" s="17"/>
      <c r="X2286" s="17"/>
      <c r="Y2286" s="17"/>
      <c r="Z2286" s="17"/>
      <c r="AA2286" s="17"/>
      <c r="AB2286" s="17"/>
      <c r="AC2286" s="17"/>
      <c r="AD2286" s="17"/>
      <c r="AE2286" s="17"/>
      <c r="AF2286" s="17"/>
      <c r="AG2286" s="17"/>
      <c r="AH2286" s="17"/>
      <c r="AI2286" s="17"/>
      <c r="AJ2286" s="17"/>
      <c r="AK2286" s="17"/>
      <c r="AL2286" s="17"/>
    </row>
    <row r="2287">
      <c r="A2287" s="18"/>
      <c r="B2287" s="18"/>
      <c r="C2287" s="17"/>
      <c r="D2287" s="17"/>
      <c r="E2287" s="17"/>
      <c r="F2287" s="17"/>
      <c r="G2287" s="17"/>
      <c r="H2287" s="18"/>
      <c r="I2287" s="17"/>
      <c r="J2287" s="17"/>
      <c r="K2287" s="17"/>
      <c r="L2287" s="18"/>
      <c r="M2287" s="17"/>
      <c r="N2287" s="17"/>
      <c r="O2287" s="17"/>
      <c r="P2287" s="17"/>
      <c r="Q2287" s="17"/>
      <c r="R2287" s="17"/>
      <c r="S2287" s="17"/>
      <c r="T2287" s="17"/>
      <c r="U2287" s="17"/>
      <c r="V2287" s="17"/>
      <c r="W2287" s="17"/>
      <c r="X2287" s="17"/>
      <c r="Y2287" s="17"/>
      <c r="Z2287" s="17"/>
      <c r="AA2287" s="17"/>
      <c r="AB2287" s="17"/>
      <c r="AC2287" s="17"/>
      <c r="AD2287" s="17"/>
      <c r="AE2287" s="17"/>
      <c r="AF2287" s="17"/>
      <c r="AG2287" s="17"/>
      <c r="AH2287" s="17"/>
      <c r="AI2287" s="17"/>
      <c r="AJ2287" s="17"/>
      <c r="AK2287" s="17"/>
      <c r="AL2287" s="17"/>
    </row>
    <row r="2288">
      <c r="A2288" s="18"/>
      <c r="B2288" s="18"/>
      <c r="C2288" s="17"/>
      <c r="D2288" s="17"/>
      <c r="E2288" s="17"/>
      <c r="F2288" s="17"/>
      <c r="G2288" s="17"/>
      <c r="H2288" s="18"/>
      <c r="I2288" s="17"/>
      <c r="J2288" s="17"/>
      <c r="K2288" s="17"/>
      <c r="L2288" s="18"/>
      <c r="M2288" s="17"/>
      <c r="N2288" s="17"/>
      <c r="O2288" s="17"/>
      <c r="P2288" s="17"/>
      <c r="Q2288" s="17"/>
      <c r="R2288" s="17"/>
      <c r="S2288" s="17"/>
      <c r="T2288" s="17"/>
      <c r="U2288" s="17"/>
      <c r="V2288" s="17"/>
      <c r="W2288" s="17"/>
      <c r="X2288" s="17"/>
      <c r="Y2288" s="17"/>
      <c r="Z2288" s="17"/>
      <c r="AA2288" s="17"/>
      <c r="AB2288" s="17"/>
      <c r="AC2288" s="17"/>
      <c r="AD2288" s="17"/>
      <c r="AE2288" s="17"/>
      <c r="AF2288" s="17"/>
      <c r="AG2288" s="17"/>
      <c r="AH2288" s="17"/>
      <c r="AI2288" s="17"/>
      <c r="AJ2288" s="17"/>
      <c r="AK2288" s="17"/>
      <c r="AL2288" s="17"/>
    </row>
    <row r="2289">
      <c r="A2289" s="18"/>
      <c r="B2289" s="18"/>
      <c r="C2289" s="17"/>
      <c r="D2289" s="17"/>
      <c r="E2289" s="17"/>
      <c r="F2289" s="17"/>
      <c r="G2289" s="17"/>
      <c r="H2289" s="18"/>
      <c r="I2289" s="17"/>
      <c r="J2289" s="17"/>
      <c r="K2289" s="17"/>
      <c r="L2289" s="18"/>
      <c r="M2289" s="17"/>
      <c r="N2289" s="17"/>
      <c r="O2289" s="17"/>
      <c r="P2289" s="17"/>
      <c r="Q2289" s="17"/>
      <c r="R2289" s="17"/>
      <c r="S2289" s="17"/>
      <c r="T2289" s="17"/>
      <c r="U2289" s="17"/>
      <c r="V2289" s="17"/>
      <c r="W2289" s="17"/>
      <c r="X2289" s="17"/>
      <c r="Y2289" s="17"/>
      <c r="Z2289" s="17"/>
      <c r="AA2289" s="17"/>
      <c r="AB2289" s="17"/>
      <c r="AC2289" s="17"/>
      <c r="AD2289" s="17"/>
      <c r="AE2289" s="17"/>
      <c r="AF2289" s="17"/>
      <c r="AG2289" s="17"/>
      <c r="AH2289" s="17"/>
      <c r="AI2289" s="17"/>
      <c r="AJ2289" s="17"/>
      <c r="AK2289" s="17"/>
      <c r="AL2289" s="17"/>
    </row>
    <row r="2290">
      <c r="A2290" s="18"/>
      <c r="B2290" s="18"/>
      <c r="C2290" s="17"/>
      <c r="D2290" s="17"/>
      <c r="E2290" s="17"/>
      <c r="F2290" s="17"/>
      <c r="G2290" s="17"/>
      <c r="H2290" s="18"/>
      <c r="I2290" s="17"/>
      <c r="J2290" s="17"/>
      <c r="K2290" s="17"/>
      <c r="L2290" s="18"/>
      <c r="M2290" s="17"/>
      <c r="N2290" s="17"/>
      <c r="O2290" s="17"/>
      <c r="P2290" s="17"/>
      <c r="Q2290" s="17"/>
      <c r="R2290" s="17"/>
      <c r="S2290" s="17"/>
      <c r="T2290" s="17"/>
      <c r="U2290" s="17"/>
      <c r="V2290" s="17"/>
      <c r="W2290" s="17"/>
      <c r="X2290" s="17"/>
      <c r="Y2290" s="17"/>
      <c r="Z2290" s="17"/>
      <c r="AA2290" s="17"/>
      <c r="AB2290" s="17"/>
      <c r="AC2290" s="17"/>
      <c r="AD2290" s="17"/>
      <c r="AE2290" s="17"/>
      <c r="AF2290" s="17"/>
      <c r="AG2290" s="17"/>
      <c r="AH2290" s="17"/>
      <c r="AI2290" s="17"/>
      <c r="AJ2290" s="17"/>
      <c r="AK2290" s="17"/>
      <c r="AL2290" s="17"/>
    </row>
    <row r="2291">
      <c r="A2291" s="18"/>
      <c r="B2291" s="18"/>
      <c r="C2291" s="17"/>
      <c r="D2291" s="17"/>
      <c r="E2291" s="17"/>
      <c r="F2291" s="17"/>
      <c r="G2291" s="17"/>
      <c r="H2291" s="18"/>
      <c r="I2291" s="17"/>
      <c r="J2291" s="17"/>
      <c r="K2291" s="17"/>
      <c r="L2291" s="18"/>
      <c r="M2291" s="17"/>
      <c r="N2291" s="17"/>
      <c r="O2291" s="17"/>
      <c r="P2291" s="17"/>
      <c r="Q2291" s="17"/>
      <c r="R2291" s="17"/>
      <c r="S2291" s="17"/>
      <c r="T2291" s="17"/>
      <c r="U2291" s="17"/>
      <c r="V2291" s="17"/>
      <c r="W2291" s="17"/>
      <c r="X2291" s="17"/>
      <c r="Y2291" s="17"/>
      <c r="Z2291" s="17"/>
      <c r="AA2291" s="17"/>
      <c r="AB2291" s="17"/>
      <c r="AC2291" s="17"/>
      <c r="AD2291" s="17"/>
      <c r="AE2291" s="17"/>
      <c r="AF2291" s="17"/>
      <c r="AG2291" s="17"/>
      <c r="AH2291" s="17"/>
      <c r="AI2291" s="17"/>
      <c r="AJ2291" s="17"/>
      <c r="AK2291" s="17"/>
      <c r="AL2291" s="17"/>
    </row>
    <row r="2292">
      <c r="A2292" s="18"/>
      <c r="B2292" s="18"/>
      <c r="C2292" s="17"/>
      <c r="D2292" s="17"/>
      <c r="E2292" s="17"/>
      <c r="F2292" s="17"/>
      <c r="G2292" s="17"/>
      <c r="H2292" s="18"/>
      <c r="I2292" s="17"/>
      <c r="J2292" s="17"/>
      <c r="K2292" s="17"/>
      <c r="L2292" s="18"/>
      <c r="M2292" s="17"/>
      <c r="N2292" s="17"/>
      <c r="O2292" s="17"/>
      <c r="P2292" s="17"/>
      <c r="Q2292" s="17"/>
      <c r="R2292" s="17"/>
      <c r="S2292" s="17"/>
      <c r="T2292" s="17"/>
      <c r="U2292" s="17"/>
      <c r="V2292" s="17"/>
      <c r="W2292" s="17"/>
      <c r="X2292" s="17"/>
      <c r="Y2292" s="17"/>
      <c r="Z2292" s="17"/>
      <c r="AA2292" s="17"/>
      <c r="AB2292" s="17"/>
      <c r="AC2292" s="17"/>
      <c r="AD2292" s="17"/>
      <c r="AE2292" s="17"/>
      <c r="AF2292" s="17"/>
      <c r="AG2292" s="17"/>
      <c r="AH2292" s="17"/>
      <c r="AI2292" s="17"/>
      <c r="AJ2292" s="17"/>
      <c r="AK2292" s="17"/>
      <c r="AL2292" s="17"/>
    </row>
    <row r="2293">
      <c r="A2293" s="18"/>
      <c r="B2293" s="18"/>
      <c r="C2293" s="17"/>
      <c r="D2293" s="17"/>
      <c r="E2293" s="17"/>
      <c r="F2293" s="17"/>
      <c r="G2293" s="17"/>
      <c r="H2293" s="18"/>
      <c r="I2293" s="17"/>
      <c r="J2293" s="17"/>
      <c r="K2293" s="17"/>
      <c r="L2293" s="18"/>
      <c r="M2293" s="17"/>
      <c r="N2293" s="17"/>
      <c r="O2293" s="17"/>
      <c r="P2293" s="17"/>
      <c r="Q2293" s="17"/>
      <c r="R2293" s="17"/>
      <c r="S2293" s="17"/>
      <c r="T2293" s="17"/>
      <c r="U2293" s="17"/>
      <c r="V2293" s="17"/>
      <c r="W2293" s="17"/>
      <c r="X2293" s="17"/>
      <c r="Y2293" s="17"/>
      <c r="Z2293" s="17"/>
      <c r="AA2293" s="17"/>
      <c r="AB2293" s="17"/>
      <c r="AC2293" s="17"/>
      <c r="AD2293" s="17"/>
      <c r="AE2293" s="17"/>
      <c r="AF2293" s="17"/>
      <c r="AG2293" s="17"/>
      <c r="AH2293" s="17"/>
      <c r="AI2293" s="17"/>
      <c r="AJ2293" s="17"/>
      <c r="AK2293" s="17"/>
      <c r="AL2293" s="17"/>
    </row>
    <row r="2294">
      <c r="A2294" s="18"/>
      <c r="B2294" s="18"/>
      <c r="C2294" s="17"/>
      <c r="D2294" s="17"/>
      <c r="E2294" s="17"/>
      <c r="F2294" s="17"/>
      <c r="G2294" s="17"/>
      <c r="H2294" s="18"/>
      <c r="I2294" s="17"/>
      <c r="J2294" s="17"/>
      <c r="K2294" s="17"/>
      <c r="L2294" s="18"/>
      <c r="M2294" s="17"/>
      <c r="N2294" s="17"/>
      <c r="O2294" s="17"/>
      <c r="P2294" s="17"/>
      <c r="Q2294" s="17"/>
      <c r="R2294" s="17"/>
      <c r="S2294" s="17"/>
      <c r="T2294" s="17"/>
      <c r="U2294" s="17"/>
      <c r="V2294" s="17"/>
      <c r="W2294" s="17"/>
      <c r="X2294" s="17"/>
      <c r="Y2294" s="17"/>
      <c r="Z2294" s="17"/>
      <c r="AA2294" s="17"/>
      <c r="AB2294" s="17"/>
      <c r="AC2294" s="17"/>
      <c r="AD2294" s="17"/>
      <c r="AE2294" s="17"/>
      <c r="AF2294" s="17"/>
      <c r="AG2294" s="17"/>
      <c r="AH2294" s="17"/>
      <c r="AI2294" s="17"/>
      <c r="AJ2294" s="17"/>
      <c r="AK2294" s="17"/>
      <c r="AL2294" s="17"/>
    </row>
    <row r="2295">
      <c r="A2295" s="18"/>
      <c r="B2295" s="18"/>
      <c r="C2295" s="17"/>
      <c r="D2295" s="17"/>
      <c r="E2295" s="17"/>
      <c r="F2295" s="17"/>
      <c r="G2295" s="17"/>
      <c r="H2295" s="18"/>
      <c r="I2295" s="17"/>
      <c r="J2295" s="17"/>
      <c r="K2295" s="17"/>
      <c r="L2295" s="18"/>
      <c r="M2295" s="17"/>
      <c r="N2295" s="17"/>
      <c r="O2295" s="17"/>
      <c r="P2295" s="17"/>
      <c r="Q2295" s="17"/>
      <c r="R2295" s="17"/>
      <c r="S2295" s="17"/>
      <c r="T2295" s="17"/>
      <c r="U2295" s="17"/>
      <c r="V2295" s="17"/>
      <c r="W2295" s="17"/>
      <c r="X2295" s="17"/>
      <c r="Y2295" s="17"/>
      <c r="Z2295" s="17"/>
      <c r="AA2295" s="17"/>
      <c r="AB2295" s="17"/>
      <c r="AC2295" s="17"/>
      <c r="AD2295" s="17"/>
      <c r="AE2295" s="17"/>
      <c r="AF2295" s="17"/>
      <c r="AG2295" s="17"/>
      <c r="AH2295" s="17"/>
      <c r="AI2295" s="17"/>
      <c r="AJ2295" s="17"/>
      <c r="AK2295" s="17"/>
      <c r="AL2295" s="17"/>
    </row>
    <row r="2296">
      <c r="A2296" s="18"/>
      <c r="B2296" s="18"/>
      <c r="C2296" s="17"/>
      <c r="D2296" s="17"/>
      <c r="E2296" s="17"/>
      <c r="F2296" s="17"/>
      <c r="G2296" s="17"/>
      <c r="H2296" s="18"/>
      <c r="I2296" s="17"/>
      <c r="J2296" s="17"/>
      <c r="K2296" s="17"/>
      <c r="L2296" s="18"/>
      <c r="M2296" s="17"/>
      <c r="N2296" s="17"/>
      <c r="O2296" s="17"/>
      <c r="P2296" s="17"/>
      <c r="Q2296" s="17"/>
      <c r="R2296" s="17"/>
      <c r="S2296" s="17"/>
      <c r="T2296" s="17"/>
      <c r="U2296" s="17"/>
      <c r="V2296" s="17"/>
      <c r="W2296" s="17"/>
      <c r="X2296" s="17"/>
      <c r="Y2296" s="17"/>
      <c r="Z2296" s="17"/>
      <c r="AA2296" s="17"/>
      <c r="AB2296" s="17"/>
      <c r="AC2296" s="17"/>
      <c r="AD2296" s="17"/>
      <c r="AE2296" s="17"/>
      <c r="AF2296" s="17"/>
      <c r="AG2296" s="17"/>
      <c r="AH2296" s="17"/>
      <c r="AI2296" s="17"/>
      <c r="AJ2296" s="17"/>
      <c r="AK2296" s="17"/>
      <c r="AL2296" s="17"/>
    </row>
    <row r="2297">
      <c r="A2297" s="18"/>
      <c r="B2297" s="18"/>
      <c r="C2297" s="17"/>
      <c r="D2297" s="17"/>
      <c r="E2297" s="17"/>
      <c r="F2297" s="17"/>
      <c r="G2297" s="17"/>
      <c r="H2297" s="18"/>
      <c r="I2297" s="17"/>
      <c r="J2297" s="17"/>
      <c r="K2297" s="17"/>
      <c r="L2297" s="18"/>
      <c r="M2297" s="17"/>
      <c r="N2297" s="17"/>
      <c r="O2297" s="17"/>
      <c r="P2297" s="17"/>
      <c r="Q2297" s="17"/>
      <c r="R2297" s="17"/>
      <c r="S2297" s="17"/>
      <c r="T2297" s="17"/>
      <c r="U2297" s="17"/>
      <c r="V2297" s="17"/>
      <c r="W2297" s="17"/>
      <c r="X2297" s="17"/>
      <c r="Y2297" s="17"/>
      <c r="Z2297" s="17"/>
      <c r="AA2297" s="17"/>
      <c r="AB2297" s="17"/>
      <c r="AC2297" s="17"/>
      <c r="AD2297" s="17"/>
      <c r="AE2297" s="17"/>
      <c r="AF2297" s="17"/>
      <c r="AG2297" s="17"/>
      <c r="AH2297" s="17"/>
      <c r="AI2297" s="17"/>
      <c r="AJ2297" s="17"/>
      <c r="AK2297" s="17"/>
      <c r="AL2297" s="17"/>
    </row>
    <row r="2298">
      <c r="A2298" s="18"/>
      <c r="B2298" s="18"/>
      <c r="C2298" s="17"/>
      <c r="D2298" s="17"/>
      <c r="E2298" s="17"/>
      <c r="F2298" s="17"/>
      <c r="G2298" s="17"/>
      <c r="H2298" s="18"/>
      <c r="I2298" s="17"/>
      <c r="J2298" s="17"/>
      <c r="K2298" s="17"/>
      <c r="L2298" s="18"/>
      <c r="M2298" s="17"/>
      <c r="N2298" s="17"/>
      <c r="O2298" s="17"/>
      <c r="P2298" s="17"/>
      <c r="Q2298" s="17"/>
      <c r="R2298" s="17"/>
      <c r="S2298" s="17"/>
      <c r="T2298" s="17"/>
      <c r="U2298" s="17"/>
      <c r="V2298" s="17"/>
      <c r="W2298" s="17"/>
      <c r="X2298" s="17"/>
      <c r="Y2298" s="17"/>
      <c r="Z2298" s="17"/>
      <c r="AA2298" s="17"/>
      <c r="AB2298" s="17"/>
      <c r="AC2298" s="17"/>
      <c r="AD2298" s="17"/>
      <c r="AE2298" s="17"/>
      <c r="AF2298" s="17"/>
      <c r="AG2298" s="17"/>
      <c r="AH2298" s="17"/>
      <c r="AI2298" s="17"/>
      <c r="AJ2298" s="17"/>
      <c r="AK2298" s="17"/>
      <c r="AL2298" s="17"/>
    </row>
    <row r="2299">
      <c r="A2299" s="18"/>
      <c r="B2299" s="18"/>
      <c r="C2299" s="17"/>
      <c r="D2299" s="17"/>
      <c r="E2299" s="17"/>
      <c r="F2299" s="17"/>
      <c r="G2299" s="17"/>
      <c r="H2299" s="18"/>
      <c r="I2299" s="17"/>
      <c r="J2299" s="17"/>
      <c r="K2299" s="17"/>
      <c r="L2299" s="18"/>
      <c r="M2299" s="17"/>
      <c r="N2299" s="17"/>
      <c r="O2299" s="17"/>
      <c r="P2299" s="17"/>
      <c r="Q2299" s="17"/>
      <c r="R2299" s="17"/>
      <c r="S2299" s="17"/>
      <c r="T2299" s="17"/>
      <c r="U2299" s="17"/>
      <c r="V2299" s="17"/>
      <c r="W2299" s="17"/>
      <c r="X2299" s="17"/>
      <c r="Y2299" s="17"/>
      <c r="Z2299" s="17"/>
      <c r="AA2299" s="17"/>
      <c r="AB2299" s="17"/>
      <c r="AC2299" s="17"/>
      <c r="AD2299" s="17"/>
      <c r="AE2299" s="17"/>
      <c r="AF2299" s="17"/>
      <c r="AG2299" s="17"/>
      <c r="AH2299" s="17"/>
      <c r="AI2299" s="17"/>
      <c r="AJ2299" s="17"/>
      <c r="AK2299" s="17"/>
      <c r="AL2299" s="17"/>
    </row>
    <row r="2300">
      <c r="A2300" s="18"/>
      <c r="B2300" s="18"/>
      <c r="C2300" s="17"/>
      <c r="D2300" s="17"/>
      <c r="E2300" s="17"/>
      <c r="F2300" s="17"/>
      <c r="G2300" s="17"/>
      <c r="H2300" s="18"/>
      <c r="I2300" s="17"/>
      <c r="J2300" s="17"/>
      <c r="K2300" s="17"/>
      <c r="L2300" s="18"/>
      <c r="M2300" s="17"/>
      <c r="N2300" s="17"/>
      <c r="O2300" s="17"/>
      <c r="P2300" s="17"/>
      <c r="Q2300" s="17"/>
      <c r="R2300" s="17"/>
      <c r="S2300" s="17"/>
      <c r="T2300" s="17"/>
      <c r="U2300" s="17"/>
      <c r="V2300" s="17"/>
      <c r="W2300" s="17"/>
      <c r="X2300" s="17"/>
      <c r="Y2300" s="17"/>
      <c r="Z2300" s="17"/>
      <c r="AA2300" s="17"/>
      <c r="AB2300" s="17"/>
      <c r="AC2300" s="17"/>
      <c r="AD2300" s="17"/>
      <c r="AE2300" s="17"/>
      <c r="AF2300" s="17"/>
      <c r="AG2300" s="17"/>
      <c r="AH2300" s="17"/>
      <c r="AI2300" s="17"/>
      <c r="AJ2300" s="17"/>
      <c r="AK2300" s="17"/>
      <c r="AL2300" s="17"/>
    </row>
    <row r="2301">
      <c r="A2301" s="18"/>
      <c r="B2301" s="18"/>
      <c r="C2301" s="17"/>
      <c r="D2301" s="17"/>
      <c r="E2301" s="17"/>
      <c r="F2301" s="17"/>
      <c r="G2301" s="17"/>
      <c r="H2301" s="18"/>
      <c r="I2301" s="17"/>
      <c r="J2301" s="17"/>
      <c r="K2301" s="17"/>
      <c r="L2301" s="18"/>
      <c r="M2301" s="17"/>
      <c r="N2301" s="17"/>
      <c r="O2301" s="17"/>
      <c r="P2301" s="17"/>
      <c r="Q2301" s="17"/>
      <c r="R2301" s="17"/>
      <c r="S2301" s="17"/>
      <c r="T2301" s="17"/>
      <c r="U2301" s="17"/>
      <c r="V2301" s="17"/>
      <c r="W2301" s="17"/>
      <c r="X2301" s="17"/>
      <c r="Y2301" s="17"/>
      <c r="Z2301" s="17"/>
      <c r="AA2301" s="17"/>
      <c r="AB2301" s="17"/>
      <c r="AC2301" s="17"/>
      <c r="AD2301" s="17"/>
      <c r="AE2301" s="17"/>
      <c r="AF2301" s="17"/>
      <c r="AG2301" s="17"/>
      <c r="AH2301" s="17"/>
      <c r="AI2301" s="17"/>
      <c r="AJ2301" s="17"/>
      <c r="AK2301" s="17"/>
      <c r="AL2301" s="17"/>
    </row>
    <row r="2302">
      <c r="A2302" s="18"/>
      <c r="B2302" s="18"/>
      <c r="C2302" s="17"/>
      <c r="D2302" s="17"/>
      <c r="E2302" s="17"/>
      <c r="F2302" s="17"/>
      <c r="G2302" s="17"/>
      <c r="H2302" s="18"/>
      <c r="I2302" s="17"/>
      <c r="J2302" s="17"/>
      <c r="K2302" s="17"/>
      <c r="L2302" s="18"/>
      <c r="M2302" s="17"/>
      <c r="N2302" s="17"/>
      <c r="O2302" s="17"/>
      <c r="P2302" s="17"/>
      <c r="Q2302" s="17"/>
      <c r="R2302" s="17"/>
      <c r="S2302" s="17"/>
      <c r="T2302" s="17"/>
      <c r="U2302" s="17"/>
      <c r="V2302" s="17"/>
      <c r="W2302" s="17"/>
      <c r="X2302" s="17"/>
      <c r="Y2302" s="17"/>
      <c r="Z2302" s="17"/>
      <c r="AA2302" s="17"/>
      <c r="AB2302" s="17"/>
      <c r="AC2302" s="17"/>
      <c r="AD2302" s="17"/>
      <c r="AE2302" s="17"/>
      <c r="AF2302" s="17"/>
      <c r="AG2302" s="17"/>
      <c r="AH2302" s="17"/>
      <c r="AI2302" s="17"/>
      <c r="AJ2302" s="17"/>
      <c r="AK2302" s="17"/>
      <c r="AL2302" s="17"/>
    </row>
    <row r="2303">
      <c r="A2303" s="18"/>
      <c r="B2303" s="18"/>
      <c r="C2303" s="17"/>
      <c r="D2303" s="17"/>
      <c r="E2303" s="17"/>
      <c r="F2303" s="17"/>
      <c r="G2303" s="17"/>
      <c r="H2303" s="18"/>
      <c r="I2303" s="17"/>
      <c r="J2303" s="17"/>
      <c r="K2303" s="17"/>
      <c r="L2303" s="18"/>
      <c r="M2303" s="17"/>
      <c r="N2303" s="17"/>
      <c r="O2303" s="17"/>
      <c r="P2303" s="17"/>
      <c r="Q2303" s="17"/>
      <c r="R2303" s="17"/>
      <c r="S2303" s="17"/>
      <c r="T2303" s="17"/>
      <c r="U2303" s="17"/>
      <c r="V2303" s="17"/>
      <c r="W2303" s="17"/>
      <c r="X2303" s="17"/>
      <c r="Y2303" s="17"/>
      <c r="Z2303" s="17"/>
      <c r="AA2303" s="17"/>
      <c r="AB2303" s="17"/>
      <c r="AC2303" s="17"/>
      <c r="AD2303" s="17"/>
      <c r="AE2303" s="17"/>
      <c r="AF2303" s="17"/>
      <c r="AG2303" s="17"/>
      <c r="AH2303" s="17"/>
      <c r="AI2303" s="17"/>
      <c r="AJ2303" s="17"/>
      <c r="AK2303" s="17"/>
      <c r="AL2303" s="17"/>
    </row>
    <row r="2304">
      <c r="A2304" s="18"/>
      <c r="B2304" s="18"/>
      <c r="C2304" s="17"/>
      <c r="D2304" s="17"/>
      <c r="E2304" s="17"/>
      <c r="F2304" s="17"/>
      <c r="G2304" s="17"/>
      <c r="H2304" s="18"/>
      <c r="I2304" s="17"/>
      <c r="J2304" s="17"/>
      <c r="K2304" s="17"/>
      <c r="L2304" s="18"/>
      <c r="M2304" s="17"/>
      <c r="N2304" s="17"/>
      <c r="O2304" s="17"/>
      <c r="P2304" s="17"/>
      <c r="Q2304" s="17"/>
      <c r="R2304" s="17"/>
      <c r="S2304" s="17"/>
      <c r="T2304" s="17"/>
      <c r="U2304" s="17"/>
      <c r="V2304" s="17"/>
      <c r="W2304" s="17"/>
      <c r="X2304" s="17"/>
      <c r="Y2304" s="17"/>
      <c r="Z2304" s="17"/>
      <c r="AA2304" s="17"/>
      <c r="AB2304" s="17"/>
      <c r="AC2304" s="17"/>
      <c r="AD2304" s="17"/>
      <c r="AE2304" s="17"/>
      <c r="AF2304" s="17"/>
      <c r="AG2304" s="17"/>
      <c r="AH2304" s="17"/>
      <c r="AI2304" s="17"/>
      <c r="AJ2304" s="17"/>
      <c r="AK2304" s="17"/>
      <c r="AL2304" s="17"/>
    </row>
    <row r="2305">
      <c r="A2305" s="18"/>
      <c r="B2305" s="18"/>
      <c r="C2305" s="17"/>
      <c r="D2305" s="17"/>
      <c r="E2305" s="17"/>
      <c r="F2305" s="17"/>
      <c r="G2305" s="17"/>
      <c r="H2305" s="18"/>
      <c r="I2305" s="17"/>
      <c r="J2305" s="17"/>
      <c r="K2305" s="17"/>
      <c r="L2305" s="18"/>
      <c r="M2305" s="17"/>
      <c r="N2305" s="17"/>
      <c r="O2305" s="17"/>
      <c r="P2305" s="17"/>
      <c r="Q2305" s="17"/>
      <c r="R2305" s="17"/>
      <c r="S2305" s="17"/>
      <c r="T2305" s="17"/>
      <c r="U2305" s="17"/>
      <c r="V2305" s="17"/>
      <c r="W2305" s="17"/>
      <c r="X2305" s="17"/>
      <c r="Y2305" s="17"/>
      <c r="Z2305" s="17"/>
      <c r="AA2305" s="17"/>
      <c r="AB2305" s="17"/>
      <c r="AC2305" s="17"/>
      <c r="AD2305" s="17"/>
      <c r="AE2305" s="17"/>
      <c r="AF2305" s="17"/>
      <c r="AG2305" s="17"/>
      <c r="AH2305" s="17"/>
      <c r="AI2305" s="17"/>
      <c r="AJ2305" s="17"/>
      <c r="AK2305" s="17"/>
      <c r="AL2305" s="17"/>
    </row>
    <row r="2306">
      <c r="A2306" s="18"/>
      <c r="B2306" s="18"/>
      <c r="C2306" s="17"/>
      <c r="D2306" s="17"/>
      <c r="E2306" s="17"/>
      <c r="F2306" s="17"/>
      <c r="G2306" s="17"/>
      <c r="H2306" s="18"/>
      <c r="I2306" s="17"/>
      <c r="J2306" s="17"/>
      <c r="K2306" s="17"/>
      <c r="L2306" s="18"/>
      <c r="M2306" s="17"/>
      <c r="N2306" s="17"/>
      <c r="O2306" s="17"/>
      <c r="P2306" s="17"/>
      <c r="Q2306" s="17"/>
      <c r="R2306" s="17"/>
      <c r="S2306" s="17"/>
      <c r="T2306" s="17"/>
      <c r="U2306" s="17"/>
      <c r="V2306" s="17"/>
      <c r="W2306" s="17"/>
      <c r="X2306" s="17"/>
      <c r="Y2306" s="17"/>
      <c r="Z2306" s="17"/>
      <c r="AA2306" s="17"/>
      <c r="AB2306" s="17"/>
      <c r="AC2306" s="17"/>
      <c r="AD2306" s="17"/>
      <c r="AE2306" s="17"/>
      <c r="AF2306" s="17"/>
      <c r="AG2306" s="17"/>
      <c r="AH2306" s="17"/>
      <c r="AI2306" s="17"/>
      <c r="AJ2306" s="17"/>
      <c r="AK2306" s="17"/>
      <c r="AL2306" s="17"/>
    </row>
    <row r="2307">
      <c r="A2307" s="18"/>
      <c r="B2307" s="18"/>
      <c r="C2307" s="17"/>
      <c r="D2307" s="17"/>
      <c r="E2307" s="17"/>
      <c r="F2307" s="17"/>
      <c r="G2307" s="17"/>
      <c r="H2307" s="18"/>
      <c r="I2307" s="17"/>
      <c r="J2307" s="17"/>
      <c r="K2307" s="17"/>
      <c r="L2307" s="18"/>
      <c r="M2307" s="17"/>
      <c r="N2307" s="17"/>
      <c r="O2307" s="17"/>
      <c r="P2307" s="17"/>
      <c r="Q2307" s="17"/>
      <c r="R2307" s="17"/>
      <c r="S2307" s="17"/>
      <c r="T2307" s="17"/>
      <c r="U2307" s="17"/>
      <c r="V2307" s="17"/>
      <c r="W2307" s="17"/>
      <c r="X2307" s="17"/>
      <c r="Y2307" s="17"/>
      <c r="Z2307" s="17"/>
      <c r="AA2307" s="17"/>
      <c r="AB2307" s="17"/>
      <c r="AC2307" s="17"/>
      <c r="AD2307" s="17"/>
      <c r="AE2307" s="17"/>
      <c r="AF2307" s="17"/>
      <c r="AG2307" s="17"/>
      <c r="AH2307" s="17"/>
      <c r="AI2307" s="17"/>
      <c r="AJ2307" s="17"/>
      <c r="AK2307" s="17"/>
      <c r="AL2307" s="17"/>
    </row>
    <row r="2308">
      <c r="A2308" s="18"/>
      <c r="B2308" s="18"/>
      <c r="C2308" s="17"/>
      <c r="D2308" s="17"/>
      <c r="E2308" s="17"/>
      <c r="F2308" s="17"/>
      <c r="G2308" s="17"/>
      <c r="H2308" s="18"/>
      <c r="I2308" s="17"/>
      <c r="J2308" s="17"/>
      <c r="K2308" s="17"/>
      <c r="L2308" s="18"/>
      <c r="M2308" s="17"/>
      <c r="N2308" s="17"/>
      <c r="O2308" s="17"/>
      <c r="P2308" s="17"/>
      <c r="Q2308" s="17"/>
      <c r="R2308" s="17"/>
      <c r="S2308" s="17"/>
      <c r="T2308" s="17"/>
      <c r="U2308" s="17"/>
      <c r="V2308" s="17"/>
      <c r="W2308" s="17"/>
      <c r="X2308" s="17"/>
      <c r="Y2308" s="17"/>
      <c r="Z2308" s="17"/>
      <c r="AA2308" s="17"/>
      <c r="AB2308" s="17"/>
      <c r="AC2308" s="17"/>
      <c r="AD2308" s="17"/>
      <c r="AE2308" s="17"/>
      <c r="AF2308" s="17"/>
      <c r="AG2308" s="17"/>
      <c r="AH2308" s="17"/>
      <c r="AI2308" s="17"/>
      <c r="AJ2308" s="17"/>
      <c r="AK2308" s="17"/>
      <c r="AL2308" s="17"/>
    </row>
    <row r="2309">
      <c r="A2309" s="18"/>
      <c r="B2309" s="18"/>
      <c r="C2309" s="17"/>
      <c r="D2309" s="17"/>
      <c r="E2309" s="17"/>
      <c r="F2309" s="17"/>
      <c r="G2309" s="17"/>
      <c r="H2309" s="18"/>
      <c r="I2309" s="17"/>
      <c r="J2309" s="17"/>
      <c r="K2309" s="17"/>
      <c r="L2309" s="18"/>
      <c r="M2309" s="17"/>
      <c r="N2309" s="17"/>
      <c r="O2309" s="17"/>
      <c r="P2309" s="17"/>
      <c r="Q2309" s="17"/>
      <c r="R2309" s="17"/>
      <c r="S2309" s="17"/>
      <c r="T2309" s="17"/>
      <c r="U2309" s="17"/>
      <c r="V2309" s="17"/>
      <c r="W2309" s="17"/>
      <c r="X2309" s="17"/>
      <c r="Y2309" s="17"/>
      <c r="Z2309" s="17"/>
      <c r="AA2309" s="17"/>
      <c r="AB2309" s="17"/>
      <c r="AC2309" s="17"/>
      <c r="AD2309" s="17"/>
      <c r="AE2309" s="17"/>
      <c r="AF2309" s="17"/>
      <c r="AG2309" s="17"/>
      <c r="AH2309" s="17"/>
      <c r="AI2309" s="17"/>
      <c r="AJ2309" s="17"/>
      <c r="AK2309" s="17"/>
      <c r="AL2309" s="17"/>
    </row>
    <row r="2310">
      <c r="A2310" s="18"/>
      <c r="B2310" s="18"/>
      <c r="C2310" s="17"/>
      <c r="D2310" s="17"/>
      <c r="E2310" s="17"/>
      <c r="F2310" s="17"/>
      <c r="G2310" s="17"/>
      <c r="H2310" s="18"/>
      <c r="I2310" s="17"/>
      <c r="J2310" s="17"/>
      <c r="K2310" s="17"/>
      <c r="L2310" s="18"/>
      <c r="M2310" s="17"/>
      <c r="N2310" s="17"/>
      <c r="O2310" s="17"/>
      <c r="P2310" s="17"/>
      <c r="Q2310" s="17"/>
      <c r="R2310" s="17"/>
      <c r="S2310" s="17"/>
      <c r="T2310" s="17"/>
      <c r="U2310" s="17"/>
      <c r="V2310" s="17"/>
      <c r="W2310" s="17"/>
      <c r="X2310" s="17"/>
      <c r="Y2310" s="17"/>
      <c r="Z2310" s="17"/>
      <c r="AA2310" s="17"/>
      <c r="AB2310" s="17"/>
      <c r="AC2310" s="17"/>
      <c r="AD2310" s="17"/>
      <c r="AE2310" s="17"/>
      <c r="AF2310" s="17"/>
      <c r="AG2310" s="17"/>
      <c r="AH2310" s="17"/>
      <c r="AI2310" s="17"/>
      <c r="AJ2310" s="17"/>
      <c r="AK2310" s="17"/>
      <c r="AL2310" s="17"/>
    </row>
    <row r="2311">
      <c r="A2311" s="18"/>
      <c r="B2311" s="18"/>
      <c r="C2311" s="17"/>
      <c r="D2311" s="17"/>
      <c r="E2311" s="17"/>
      <c r="F2311" s="17"/>
      <c r="G2311" s="17"/>
      <c r="H2311" s="18"/>
      <c r="I2311" s="17"/>
      <c r="J2311" s="17"/>
      <c r="K2311" s="17"/>
      <c r="L2311" s="18"/>
      <c r="M2311" s="17"/>
      <c r="N2311" s="17"/>
      <c r="O2311" s="17"/>
      <c r="P2311" s="17"/>
      <c r="Q2311" s="17"/>
      <c r="R2311" s="17"/>
      <c r="S2311" s="17"/>
      <c r="T2311" s="17"/>
      <c r="U2311" s="17"/>
      <c r="V2311" s="17"/>
      <c r="W2311" s="17"/>
      <c r="X2311" s="17"/>
      <c r="Y2311" s="17"/>
      <c r="Z2311" s="17"/>
      <c r="AA2311" s="17"/>
      <c r="AB2311" s="17"/>
      <c r="AC2311" s="17"/>
      <c r="AD2311" s="17"/>
      <c r="AE2311" s="17"/>
      <c r="AF2311" s="17"/>
      <c r="AG2311" s="17"/>
      <c r="AH2311" s="17"/>
      <c r="AI2311" s="17"/>
      <c r="AJ2311" s="17"/>
      <c r="AK2311" s="17"/>
      <c r="AL2311" s="17"/>
    </row>
    <row r="2312">
      <c r="A2312" s="18"/>
      <c r="B2312" s="18"/>
      <c r="C2312" s="17"/>
      <c r="D2312" s="17"/>
      <c r="E2312" s="17"/>
      <c r="F2312" s="17"/>
      <c r="G2312" s="17"/>
      <c r="H2312" s="18"/>
      <c r="I2312" s="17"/>
      <c r="J2312" s="17"/>
      <c r="K2312" s="17"/>
      <c r="L2312" s="18"/>
      <c r="M2312" s="17"/>
      <c r="N2312" s="17"/>
      <c r="O2312" s="17"/>
      <c r="P2312" s="17"/>
      <c r="Q2312" s="17"/>
      <c r="R2312" s="17"/>
      <c r="S2312" s="17"/>
      <c r="T2312" s="17"/>
      <c r="U2312" s="17"/>
      <c r="V2312" s="17"/>
      <c r="W2312" s="17"/>
      <c r="X2312" s="17"/>
      <c r="Y2312" s="17"/>
      <c r="Z2312" s="17"/>
      <c r="AA2312" s="17"/>
      <c r="AB2312" s="17"/>
      <c r="AC2312" s="17"/>
      <c r="AD2312" s="17"/>
      <c r="AE2312" s="17"/>
      <c r="AF2312" s="17"/>
      <c r="AG2312" s="17"/>
      <c r="AH2312" s="17"/>
      <c r="AI2312" s="17"/>
      <c r="AJ2312" s="17"/>
      <c r="AK2312" s="17"/>
      <c r="AL2312" s="17"/>
    </row>
    <row r="2313">
      <c r="A2313" s="18"/>
      <c r="B2313" s="18"/>
      <c r="C2313" s="17"/>
      <c r="D2313" s="17"/>
      <c r="E2313" s="17"/>
      <c r="F2313" s="17"/>
      <c r="G2313" s="17"/>
      <c r="H2313" s="18"/>
      <c r="I2313" s="17"/>
      <c r="J2313" s="17"/>
      <c r="K2313" s="17"/>
      <c r="L2313" s="18"/>
      <c r="M2313" s="17"/>
      <c r="N2313" s="17"/>
      <c r="O2313" s="17"/>
      <c r="P2313" s="17"/>
      <c r="Q2313" s="17"/>
      <c r="R2313" s="17"/>
      <c r="S2313" s="17"/>
      <c r="T2313" s="17"/>
      <c r="U2313" s="17"/>
      <c r="V2313" s="17"/>
      <c r="W2313" s="17"/>
      <c r="X2313" s="17"/>
      <c r="Y2313" s="17"/>
      <c r="Z2313" s="17"/>
      <c r="AA2313" s="17"/>
      <c r="AB2313" s="17"/>
      <c r="AC2313" s="17"/>
      <c r="AD2313" s="17"/>
      <c r="AE2313" s="17"/>
      <c r="AF2313" s="17"/>
      <c r="AG2313" s="17"/>
      <c r="AH2313" s="17"/>
      <c r="AI2313" s="17"/>
      <c r="AJ2313" s="17"/>
      <c r="AK2313" s="17"/>
      <c r="AL2313" s="17"/>
    </row>
    <row r="2314">
      <c r="A2314" s="18"/>
      <c r="B2314" s="18"/>
      <c r="C2314" s="17"/>
      <c r="D2314" s="17"/>
      <c r="E2314" s="17"/>
      <c r="F2314" s="17"/>
      <c r="G2314" s="17"/>
      <c r="H2314" s="18"/>
      <c r="I2314" s="17"/>
      <c r="J2314" s="17"/>
      <c r="K2314" s="17"/>
      <c r="L2314" s="18"/>
      <c r="M2314" s="17"/>
      <c r="N2314" s="17"/>
      <c r="O2314" s="17"/>
      <c r="P2314" s="17"/>
      <c r="Q2314" s="17"/>
      <c r="R2314" s="17"/>
      <c r="S2314" s="17"/>
      <c r="T2314" s="17"/>
      <c r="U2314" s="17"/>
      <c r="V2314" s="17"/>
      <c r="W2314" s="17"/>
      <c r="X2314" s="17"/>
      <c r="Y2314" s="17"/>
      <c r="Z2314" s="17"/>
      <c r="AA2314" s="17"/>
      <c r="AB2314" s="17"/>
      <c r="AC2314" s="17"/>
      <c r="AD2314" s="17"/>
      <c r="AE2314" s="17"/>
      <c r="AF2314" s="17"/>
      <c r="AG2314" s="17"/>
      <c r="AH2314" s="17"/>
      <c r="AI2314" s="17"/>
      <c r="AJ2314" s="17"/>
      <c r="AK2314" s="17"/>
      <c r="AL2314" s="17"/>
    </row>
    <row r="2315">
      <c r="A2315" s="18"/>
      <c r="B2315" s="18"/>
      <c r="C2315" s="17"/>
      <c r="D2315" s="17"/>
      <c r="E2315" s="17"/>
      <c r="F2315" s="17"/>
      <c r="G2315" s="17"/>
      <c r="H2315" s="18"/>
      <c r="I2315" s="17"/>
      <c r="J2315" s="17"/>
      <c r="K2315" s="17"/>
      <c r="L2315" s="18"/>
      <c r="M2315" s="17"/>
      <c r="N2315" s="17"/>
      <c r="O2315" s="17"/>
      <c r="P2315" s="17"/>
      <c r="Q2315" s="17"/>
      <c r="R2315" s="17"/>
      <c r="S2315" s="17"/>
      <c r="T2315" s="17"/>
      <c r="U2315" s="17"/>
      <c r="V2315" s="17"/>
      <c r="W2315" s="17"/>
      <c r="X2315" s="17"/>
      <c r="Y2315" s="17"/>
      <c r="Z2315" s="17"/>
      <c r="AA2315" s="17"/>
      <c r="AB2315" s="17"/>
      <c r="AC2315" s="17"/>
      <c r="AD2315" s="17"/>
      <c r="AE2315" s="17"/>
      <c r="AF2315" s="17"/>
      <c r="AG2315" s="17"/>
      <c r="AH2315" s="17"/>
      <c r="AI2315" s="17"/>
      <c r="AJ2315" s="17"/>
      <c r="AK2315" s="17"/>
      <c r="AL2315" s="17"/>
    </row>
    <row r="2316">
      <c r="A2316" s="18"/>
      <c r="B2316" s="18"/>
      <c r="C2316" s="17"/>
      <c r="D2316" s="17"/>
      <c r="E2316" s="17"/>
      <c r="F2316" s="17"/>
      <c r="G2316" s="17"/>
      <c r="H2316" s="18"/>
      <c r="I2316" s="17"/>
      <c r="J2316" s="17"/>
      <c r="K2316" s="17"/>
      <c r="L2316" s="18"/>
      <c r="M2316" s="17"/>
      <c r="N2316" s="17"/>
      <c r="O2316" s="17"/>
      <c r="P2316" s="17"/>
      <c r="Q2316" s="17"/>
      <c r="R2316" s="17"/>
      <c r="S2316" s="17"/>
      <c r="T2316" s="17"/>
      <c r="U2316" s="17"/>
      <c r="V2316" s="17"/>
      <c r="W2316" s="17"/>
      <c r="X2316" s="17"/>
      <c r="Y2316" s="17"/>
      <c r="Z2316" s="17"/>
      <c r="AA2316" s="17"/>
      <c r="AB2316" s="17"/>
      <c r="AC2316" s="17"/>
      <c r="AD2316" s="17"/>
      <c r="AE2316" s="17"/>
      <c r="AF2316" s="17"/>
      <c r="AG2316" s="17"/>
      <c r="AH2316" s="17"/>
      <c r="AI2316" s="17"/>
      <c r="AJ2316" s="17"/>
      <c r="AK2316" s="17"/>
      <c r="AL2316" s="17"/>
    </row>
    <row r="2317">
      <c r="A2317" s="18"/>
      <c r="B2317" s="18"/>
      <c r="C2317" s="17"/>
      <c r="D2317" s="17"/>
      <c r="E2317" s="17"/>
      <c r="F2317" s="17"/>
      <c r="G2317" s="17"/>
      <c r="H2317" s="18"/>
      <c r="I2317" s="17"/>
      <c r="J2317" s="17"/>
      <c r="K2317" s="17"/>
      <c r="L2317" s="18"/>
      <c r="M2317" s="17"/>
      <c r="N2317" s="17"/>
      <c r="O2317" s="17"/>
      <c r="P2317" s="17"/>
      <c r="Q2317" s="17"/>
      <c r="R2317" s="17"/>
      <c r="S2317" s="17"/>
      <c r="T2317" s="17"/>
      <c r="U2317" s="17"/>
      <c r="V2317" s="17"/>
      <c r="W2317" s="17"/>
      <c r="X2317" s="17"/>
      <c r="Y2317" s="17"/>
      <c r="Z2317" s="17"/>
      <c r="AA2317" s="17"/>
      <c r="AB2317" s="17"/>
      <c r="AC2317" s="17"/>
      <c r="AD2317" s="17"/>
      <c r="AE2317" s="17"/>
      <c r="AF2317" s="17"/>
      <c r="AG2317" s="17"/>
      <c r="AH2317" s="17"/>
      <c r="AI2317" s="17"/>
      <c r="AJ2317" s="17"/>
      <c r="AK2317" s="17"/>
      <c r="AL2317" s="17"/>
    </row>
    <row r="2318">
      <c r="A2318" s="18"/>
      <c r="B2318" s="18"/>
      <c r="C2318" s="17"/>
      <c r="D2318" s="17"/>
      <c r="E2318" s="17"/>
      <c r="F2318" s="17"/>
      <c r="G2318" s="17"/>
      <c r="H2318" s="18"/>
      <c r="I2318" s="17"/>
      <c r="J2318" s="17"/>
      <c r="K2318" s="17"/>
      <c r="L2318" s="18"/>
      <c r="M2318" s="17"/>
      <c r="N2318" s="17"/>
      <c r="O2318" s="17"/>
      <c r="P2318" s="17"/>
      <c r="Q2318" s="17"/>
      <c r="R2318" s="17"/>
      <c r="S2318" s="17"/>
      <c r="T2318" s="17"/>
      <c r="U2318" s="17"/>
      <c r="V2318" s="17"/>
      <c r="W2318" s="17"/>
      <c r="X2318" s="17"/>
      <c r="Y2318" s="17"/>
      <c r="Z2318" s="17"/>
      <c r="AA2318" s="17"/>
      <c r="AB2318" s="17"/>
      <c r="AC2318" s="17"/>
      <c r="AD2318" s="17"/>
      <c r="AE2318" s="17"/>
      <c r="AF2318" s="17"/>
      <c r="AG2318" s="17"/>
      <c r="AH2318" s="17"/>
      <c r="AI2318" s="17"/>
      <c r="AJ2318" s="17"/>
      <c r="AK2318" s="17"/>
      <c r="AL2318" s="17"/>
    </row>
    <row r="2319">
      <c r="A2319" s="18"/>
      <c r="B2319" s="18"/>
      <c r="C2319" s="17"/>
      <c r="D2319" s="17"/>
      <c r="E2319" s="17"/>
      <c r="F2319" s="17"/>
      <c r="G2319" s="17"/>
      <c r="H2319" s="18"/>
      <c r="I2319" s="17"/>
      <c r="J2319" s="17"/>
      <c r="K2319" s="17"/>
      <c r="L2319" s="18"/>
      <c r="M2319" s="17"/>
      <c r="N2319" s="17"/>
      <c r="O2319" s="17"/>
      <c r="P2319" s="17"/>
      <c r="Q2319" s="17"/>
      <c r="R2319" s="17"/>
      <c r="S2319" s="17"/>
      <c r="T2319" s="17"/>
      <c r="U2319" s="17"/>
      <c r="V2319" s="17"/>
      <c r="W2319" s="17"/>
      <c r="X2319" s="17"/>
      <c r="Y2319" s="17"/>
      <c r="Z2319" s="17"/>
      <c r="AA2319" s="17"/>
      <c r="AB2319" s="17"/>
      <c r="AC2319" s="17"/>
      <c r="AD2319" s="17"/>
      <c r="AE2319" s="17"/>
      <c r="AF2319" s="17"/>
      <c r="AG2319" s="17"/>
      <c r="AH2319" s="17"/>
      <c r="AI2319" s="17"/>
      <c r="AJ2319" s="17"/>
      <c r="AK2319" s="17"/>
      <c r="AL2319" s="17"/>
    </row>
    <row r="2320">
      <c r="A2320" s="18"/>
      <c r="B2320" s="18"/>
      <c r="C2320" s="17"/>
      <c r="D2320" s="17"/>
      <c r="E2320" s="17"/>
      <c r="F2320" s="17"/>
      <c r="G2320" s="17"/>
      <c r="H2320" s="18"/>
      <c r="I2320" s="17"/>
      <c r="J2320" s="17"/>
      <c r="K2320" s="17"/>
      <c r="L2320" s="18"/>
      <c r="M2320" s="17"/>
      <c r="N2320" s="17"/>
      <c r="O2320" s="17"/>
      <c r="P2320" s="17"/>
      <c r="Q2320" s="17"/>
      <c r="R2320" s="17"/>
      <c r="S2320" s="17"/>
      <c r="T2320" s="17"/>
      <c r="U2320" s="17"/>
      <c r="V2320" s="17"/>
      <c r="W2320" s="17"/>
      <c r="X2320" s="17"/>
      <c r="Y2320" s="17"/>
      <c r="Z2320" s="17"/>
      <c r="AA2320" s="17"/>
      <c r="AB2320" s="17"/>
      <c r="AC2320" s="17"/>
      <c r="AD2320" s="17"/>
      <c r="AE2320" s="17"/>
      <c r="AF2320" s="17"/>
      <c r="AG2320" s="17"/>
      <c r="AH2320" s="17"/>
      <c r="AI2320" s="17"/>
      <c r="AJ2320" s="17"/>
      <c r="AK2320" s="17"/>
      <c r="AL2320" s="17"/>
    </row>
    <row r="2321">
      <c r="A2321" s="18"/>
      <c r="B2321" s="18"/>
      <c r="C2321" s="17"/>
      <c r="D2321" s="17"/>
      <c r="E2321" s="17"/>
      <c r="F2321" s="17"/>
      <c r="G2321" s="17"/>
      <c r="H2321" s="18"/>
      <c r="I2321" s="17"/>
      <c r="J2321" s="17"/>
      <c r="K2321" s="17"/>
      <c r="L2321" s="18"/>
      <c r="M2321" s="17"/>
      <c r="N2321" s="17"/>
      <c r="O2321" s="17"/>
      <c r="P2321" s="17"/>
      <c r="Q2321" s="17"/>
      <c r="R2321" s="17"/>
      <c r="S2321" s="17"/>
      <c r="T2321" s="17"/>
      <c r="U2321" s="17"/>
      <c r="V2321" s="17"/>
      <c r="W2321" s="17"/>
      <c r="X2321" s="17"/>
      <c r="Y2321" s="17"/>
      <c r="Z2321" s="17"/>
      <c r="AA2321" s="17"/>
      <c r="AB2321" s="17"/>
      <c r="AC2321" s="17"/>
      <c r="AD2321" s="17"/>
      <c r="AE2321" s="17"/>
      <c r="AF2321" s="17"/>
      <c r="AG2321" s="17"/>
      <c r="AH2321" s="17"/>
      <c r="AI2321" s="17"/>
      <c r="AJ2321" s="17"/>
      <c r="AK2321" s="17"/>
      <c r="AL2321" s="17"/>
    </row>
    <row r="2322">
      <c r="A2322" s="18"/>
      <c r="B2322" s="18"/>
      <c r="C2322" s="17"/>
      <c r="D2322" s="17"/>
      <c r="E2322" s="17"/>
      <c r="F2322" s="17"/>
      <c r="G2322" s="17"/>
      <c r="H2322" s="18"/>
      <c r="I2322" s="17"/>
      <c r="J2322" s="17"/>
      <c r="K2322" s="17"/>
      <c r="L2322" s="18"/>
      <c r="M2322" s="17"/>
      <c r="N2322" s="17"/>
      <c r="O2322" s="17"/>
      <c r="P2322" s="17"/>
      <c r="Q2322" s="17"/>
      <c r="R2322" s="17"/>
      <c r="S2322" s="17"/>
      <c r="T2322" s="17"/>
      <c r="U2322" s="17"/>
      <c r="V2322" s="17"/>
      <c r="W2322" s="17"/>
      <c r="X2322" s="17"/>
      <c r="Y2322" s="17"/>
      <c r="Z2322" s="17"/>
      <c r="AA2322" s="17"/>
      <c r="AB2322" s="17"/>
      <c r="AC2322" s="17"/>
      <c r="AD2322" s="17"/>
      <c r="AE2322" s="17"/>
      <c r="AF2322" s="17"/>
      <c r="AG2322" s="17"/>
      <c r="AH2322" s="17"/>
      <c r="AI2322" s="17"/>
      <c r="AJ2322" s="17"/>
      <c r="AK2322" s="17"/>
      <c r="AL2322" s="17"/>
    </row>
    <row r="2323">
      <c r="A2323" s="18"/>
      <c r="B2323" s="18"/>
      <c r="C2323" s="17"/>
      <c r="D2323" s="17"/>
      <c r="E2323" s="17"/>
      <c r="F2323" s="17"/>
      <c r="G2323" s="17"/>
      <c r="H2323" s="18"/>
      <c r="I2323" s="17"/>
      <c r="J2323" s="17"/>
      <c r="K2323" s="17"/>
      <c r="L2323" s="18"/>
      <c r="M2323" s="17"/>
      <c r="N2323" s="17"/>
      <c r="O2323" s="17"/>
      <c r="P2323" s="17"/>
      <c r="Q2323" s="17"/>
      <c r="R2323" s="17"/>
      <c r="S2323" s="17"/>
      <c r="T2323" s="17"/>
      <c r="U2323" s="17"/>
      <c r="V2323" s="17"/>
      <c r="W2323" s="17"/>
      <c r="X2323" s="17"/>
      <c r="Y2323" s="17"/>
      <c r="Z2323" s="17"/>
      <c r="AA2323" s="17"/>
      <c r="AB2323" s="17"/>
      <c r="AC2323" s="17"/>
      <c r="AD2323" s="17"/>
      <c r="AE2323" s="17"/>
      <c r="AF2323" s="17"/>
      <c r="AG2323" s="17"/>
      <c r="AH2323" s="17"/>
      <c r="AI2323" s="17"/>
      <c r="AJ2323" s="17"/>
      <c r="AK2323" s="17"/>
      <c r="AL2323" s="17"/>
    </row>
    <row r="2324">
      <c r="A2324" s="18"/>
      <c r="B2324" s="18"/>
      <c r="C2324" s="17"/>
      <c r="D2324" s="17"/>
      <c r="E2324" s="17"/>
      <c r="F2324" s="17"/>
      <c r="G2324" s="17"/>
      <c r="H2324" s="18"/>
      <c r="I2324" s="17"/>
      <c r="J2324" s="17"/>
      <c r="K2324" s="17"/>
      <c r="L2324" s="18"/>
      <c r="M2324" s="17"/>
      <c r="N2324" s="17"/>
      <c r="O2324" s="17"/>
      <c r="P2324" s="17"/>
      <c r="Q2324" s="17"/>
      <c r="R2324" s="17"/>
      <c r="S2324" s="17"/>
      <c r="T2324" s="17"/>
      <c r="U2324" s="17"/>
      <c r="V2324" s="17"/>
      <c r="W2324" s="17"/>
      <c r="X2324" s="17"/>
      <c r="Y2324" s="17"/>
      <c r="Z2324" s="17"/>
      <c r="AA2324" s="17"/>
      <c r="AB2324" s="17"/>
      <c r="AC2324" s="17"/>
      <c r="AD2324" s="17"/>
      <c r="AE2324" s="17"/>
      <c r="AF2324" s="17"/>
      <c r="AG2324" s="17"/>
      <c r="AH2324" s="17"/>
      <c r="AI2324" s="17"/>
      <c r="AJ2324" s="17"/>
      <c r="AK2324" s="17"/>
      <c r="AL2324" s="17"/>
    </row>
    <row r="2325">
      <c r="A2325" s="18"/>
      <c r="B2325" s="18"/>
      <c r="C2325" s="17"/>
      <c r="D2325" s="17"/>
      <c r="E2325" s="17"/>
      <c r="F2325" s="17"/>
      <c r="G2325" s="17"/>
      <c r="H2325" s="18"/>
      <c r="I2325" s="17"/>
      <c r="J2325" s="17"/>
      <c r="K2325" s="17"/>
      <c r="L2325" s="18"/>
      <c r="M2325" s="17"/>
      <c r="N2325" s="17"/>
      <c r="O2325" s="17"/>
      <c r="P2325" s="17"/>
      <c r="Q2325" s="17"/>
      <c r="R2325" s="17"/>
      <c r="S2325" s="17"/>
      <c r="T2325" s="17"/>
      <c r="U2325" s="17"/>
      <c r="V2325" s="17"/>
      <c r="W2325" s="17"/>
      <c r="X2325" s="17"/>
      <c r="Y2325" s="17"/>
      <c r="Z2325" s="17"/>
      <c r="AA2325" s="17"/>
      <c r="AB2325" s="17"/>
      <c r="AC2325" s="17"/>
      <c r="AD2325" s="17"/>
      <c r="AE2325" s="17"/>
      <c r="AF2325" s="17"/>
      <c r="AG2325" s="17"/>
      <c r="AH2325" s="17"/>
      <c r="AI2325" s="17"/>
      <c r="AJ2325" s="17"/>
      <c r="AK2325" s="17"/>
      <c r="AL2325" s="17"/>
    </row>
    <row r="2326">
      <c r="A2326" s="18"/>
      <c r="B2326" s="18"/>
      <c r="C2326" s="17"/>
      <c r="D2326" s="17"/>
      <c r="E2326" s="17"/>
      <c r="F2326" s="17"/>
      <c r="G2326" s="17"/>
      <c r="H2326" s="18"/>
      <c r="I2326" s="17"/>
      <c r="J2326" s="17"/>
      <c r="K2326" s="17"/>
      <c r="L2326" s="18"/>
      <c r="M2326" s="17"/>
      <c r="N2326" s="17"/>
      <c r="O2326" s="17"/>
      <c r="P2326" s="17"/>
      <c r="Q2326" s="17"/>
      <c r="R2326" s="17"/>
      <c r="S2326" s="17"/>
      <c r="T2326" s="17"/>
      <c r="U2326" s="17"/>
      <c r="V2326" s="17"/>
      <c r="W2326" s="17"/>
      <c r="X2326" s="17"/>
      <c r="Y2326" s="17"/>
      <c r="Z2326" s="17"/>
      <c r="AA2326" s="17"/>
      <c r="AB2326" s="17"/>
      <c r="AC2326" s="17"/>
      <c r="AD2326" s="17"/>
      <c r="AE2326" s="17"/>
      <c r="AF2326" s="17"/>
      <c r="AG2326" s="17"/>
      <c r="AH2326" s="17"/>
      <c r="AI2326" s="17"/>
      <c r="AJ2326" s="17"/>
      <c r="AK2326" s="17"/>
      <c r="AL2326" s="17"/>
    </row>
    <row r="2327">
      <c r="A2327" s="18"/>
      <c r="B2327" s="18"/>
      <c r="C2327" s="17"/>
      <c r="D2327" s="17"/>
      <c r="E2327" s="17"/>
      <c r="F2327" s="17"/>
      <c r="G2327" s="17"/>
      <c r="H2327" s="18"/>
      <c r="I2327" s="17"/>
      <c r="J2327" s="17"/>
      <c r="K2327" s="17"/>
      <c r="L2327" s="18"/>
      <c r="M2327" s="17"/>
      <c r="N2327" s="17"/>
      <c r="O2327" s="17"/>
      <c r="P2327" s="17"/>
      <c r="Q2327" s="17"/>
      <c r="R2327" s="17"/>
      <c r="S2327" s="17"/>
      <c r="T2327" s="17"/>
      <c r="U2327" s="17"/>
      <c r="V2327" s="17"/>
      <c r="W2327" s="17"/>
      <c r="X2327" s="17"/>
      <c r="Y2327" s="17"/>
      <c r="Z2327" s="17"/>
      <c r="AA2327" s="17"/>
      <c r="AB2327" s="17"/>
      <c r="AC2327" s="17"/>
      <c r="AD2327" s="17"/>
      <c r="AE2327" s="17"/>
      <c r="AF2327" s="17"/>
      <c r="AG2327" s="17"/>
      <c r="AH2327" s="17"/>
      <c r="AI2327" s="17"/>
      <c r="AJ2327" s="17"/>
      <c r="AK2327" s="17"/>
      <c r="AL2327" s="17"/>
    </row>
    <row r="2328">
      <c r="A2328" s="18"/>
      <c r="B2328" s="18"/>
      <c r="C2328" s="17"/>
      <c r="D2328" s="17"/>
      <c r="E2328" s="17"/>
      <c r="F2328" s="17"/>
      <c r="G2328" s="17"/>
      <c r="H2328" s="18"/>
      <c r="I2328" s="17"/>
      <c r="J2328" s="17"/>
      <c r="K2328" s="17"/>
      <c r="L2328" s="18"/>
      <c r="M2328" s="17"/>
      <c r="N2328" s="17"/>
      <c r="O2328" s="17"/>
      <c r="P2328" s="17"/>
      <c r="Q2328" s="17"/>
      <c r="R2328" s="17"/>
      <c r="S2328" s="17"/>
      <c r="T2328" s="17"/>
      <c r="U2328" s="17"/>
      <c r="V2328" s="17"/>
      <c r="W2328" s="17"/>
      <c r="X2328" s="17"/>
      <c r="Y2328" s="17"/>
      <c r="Z2328" s="17"/>
      <c r="AA2328" s="17"/>
      <c r="AB2328" s="17"/>
      <c r="AC2328" s="17"/>
      <c r="AD2328" s="17"/>
      <c r="AE2328" s="17"/>
      <c r="AF2328" s="17"/>
      <c r="AG2328" s="17"/>
      <c r="AH2328" s="17"/>
      <c r="AI2328" s="17"/>
      <c r="AJ2328" s="17"/>
      <c r="AK2328" s="17"/>
      <c r="AL2328" s="17"/>
    </row>
    <row r="2329">
      <c r="A2329" s="18"/>
      <c r="B2329" s="18"/>
      <c r="C2329" s="17"/>
      <c r="D2329" s="17"/>
      <c r="E2329" s="17"/>
      <c r="F2329" s="17"/>
      <c r="G2329" s="17"/>
      <c r="H2329" s="18"/>
      <c r="I2329" s="17"/>
      <c r="J2329" s="17"/>
      <c r="K2329" s="17"/>
      <c r="L2329" s="18"/>
      <c r="M2329" s="17"/>
      <c r="N2329" s="17"/>
      <c r="O2329" s="17"/>
      <c r="P2329" s="17"/>
      <c r="Q2329" s="17"/>
      <c r="R2329" s="17"/>
      <c r="S2329" s="17"/>
      <c r="T2329" s="17"/>
      <c r="U2329" s="17"/>
      <c r="V2329" s="17"/>
      <c r="W2329" s="17"/>
      <c r="X2329" s="17"/>
      <c r="Y2329" s="17"/>
      <c r="Z2329" s="17"/>
      <c r="AA2329" s="17"/>
      <c r="AB2329" s="17"/>
      <c r="AC2329" s="17"/>
      <c r="AD2329" s="17"/>
      <c r="AE2329" s="17"/>
      <c r="AF2329" s="17"/>
      <c r="AG2329" s="17"/>
      <c r="AH2329" s="17"/>
      <c r="AI2329" s="17"/>
      <c r="AJ2329" s="17"/>
      <c r="AK2329" s="17"/>
      <c r="AL2329" s="17"/>
    </row>
    <row r="2330">
      <c r="A2330" s="18"/>
      <c r="B2330" s="18"/>
      <c r="C2330" s="17"/>
      <c r="D2330" s="17"/>
      <c r="E2330" s="17"/>
      <c r="F2330" s="17"/>
      <c r="G2330" s="17"/>
      <c r="H2330" s="18"/>
      <c r="I2330" s="17"/>
      <c r="J2330" s="17"/>
      <c r="K2330" s="17"/>
      <c r="L2330" s="18"/>
      <c r="M2330" s="17"/>
      <c r="N2330" s="17"/>
      <c r="O2330" s="17"/>
      <c r="P2330" s="17"/>
      <c r="Q2330" s="17"/>
      <c r="R2330" s="17"/>
      <c r="S2330" s="17"/>
      <c r="T2330" s="17"/>
      <c r="U2330" s="17"/>
      <c r="V2330" s="17"/>
      <c r="W2330" s="17"/>
      <c r="X2330" s="17"/>
      <c r="Y2330" s="17"/>
      <c r="Z2330" s="17"/>
      <c r="AA2330" s="17"/>
      <c r="AB2330" s="17"/>
      <c r="AC2330" s="17"/>
      <c r="AD2330" s="17"/>
      <c r="AE2330" s="17"/>
      <c r="AF2330" s="17"/>
      <c r="AG2330" s="17"/>
      <c r="AH2330" s="17"/>
      <c r="AI2330" s="17"/>
      <c r="AJ2330" s="17"/>
      <c r="AK2330" s="17"/>
      <c r="AL2330" s="17"/>
    </row>
    <row r="2331">
      <c r="A2331" s="18"/>
      <c r="B2331" s="18"/>
      <c r="C2331" s="17"/>
      <c r="D2331" s="17"/>
      <c r="E2331" s="17"/>
      <c r="F2331" s="17"/>
      <c r="G2331" s="17"/>
      <c r="H2331" s="18"/>
      <c r="I2331" s="17"/>
      <c r="J2331" s="17"/>
      <c r="K2331" s="17"/>
      <c r="L2331" s="18"/>
      <c r="M2331" s="17"/>
      <c r="N2331" s="17"/>
      <c r="O2331" s="17"/>
      <c r="P2331" s="17"/>
      <c r="Q2331" s="17"/>
      <c r="R2331" s="17"/>
      <c r="S2331" s="17"/>
      <c r="T2331" s="17"/>
      <c r="U2331" s="17"/>
      <c r="V2331" s="17"/>
      <c r="W2331" s="17"/>
      <c r="X2331" s="17"/>
      <c r="Y2331" s="17"/>
      <c r="Z2331" s="17"/>
      <c r="AA2331" s="17"/>
      <c r="AB2331" s="17"/>
      <c r="AC2331" s="17"/>
      <c r="AD2331" s="17"/>
      <c r="AE2331" s="17"/>
      <c r="AF2331" s="17"/>
      <c r="AG2331" s="17"/>
      <c r="AH2331" s="17"/>
      <c r="AI2331" s="17"/>
      <c r="AJ2331" s="17"/>
      <c r="AK2331" s="17"/>
      <c r="AL2331" s="17"/>
    </row>
    <row r="2332">
      <c r="A2332" s="18"/>
      <c r="B2332" s="18"/>
      <c r="C2332" s="17"/>
      <c r="D2332" s="17"/>
      <c r="E2332" s="17"/>
      <c r="F2332" s="17"/>
      <c r="G2332" s="17"/>
      <c r="H2332" s="18"/>
      <c r="I2332" s="17"/>
      <c r="J2332" s="17"/>
      <c r="K2332" s="17"/>
      <c r="L2332" s="18"/>
      <c r="M2332" s="17"/>
      <c r="N2332" s="17"/>
      <c r="O2332" s="17"/>
      <c r="P2332" s="17"/>
      <c r="Q2332" s="17"/>
      <c r="R2332" s="17"/>
      <c r="S2332" s="17"/>
      <c r="T2332" s="17"/>
      <c r="U2332" s="17"/>
      <c r="V2332" s="17"/>
      <c r="W2332" s="17"/>
      <c r="X2332" s="17"/>
      <c r="Y2332" s="17"/>
      <c r="Z2332" s="17"/>
      <c r="AA2332" s="17"/>
      <c r="AB2332" s="17"/>
      <c r="AC2332" s="17"/>
      <c r="AD2332" s="17"/>
      <c r="AE2332" s="17"/>
      <c r="AF2332" s="17"/>
      <c r="AG2332" s="17"/>
      <c r="AH2332" s="17"/>
      <c r="AI2332" s="17"/>
      <c r="AJ2332" s="17"/>
      <c r="AK2332" s="17"/>
      <c r="AL2332" s="17"/>
    </row>
    <row r="2333">
      <c r="A2333" s="18"/>
      <c r="B2333" s="18"/>
      <c r="C2333" s="17"/>
      <c r="D2333" s="17"/>
      <c r="E2333" s="17"/>
      <c r="F2333" s="17"/>
      <c r="G2333" s="17"/>
      <c r="H2333" s="18"/>
      <c r="I2333" s="17"/>
      <c r="J2333" s="17"/>
      <c r="K2333" s="17"/>
      <c r="L2333" s="18"/>
      <c r="M2333" s="17"/>
      <c r="N2333" s="17"/>
      <c r="O2333" s="17"/>
      <c r="P2333" s="17"/>
      <c r="Q2333" s="17"/>
      <c r="R2333" s="17"/>
      <c r="S2333" s="17"/>
      <c r="T2333" s="17"/>
      <c r="U2333" s="17"/>
      <c r="V2333" s="17"/>
      <c r="W2333" s="17"/>
      <c r="X2333" s="17"/>
      <c r="Y2333" s="17"/>
      <c r="Z2333" s="17"/>
      <c r="AA2333" s="17"/>
      <c r="AB2333" s="17"/>
      <c r="AC2333" s="17"/>
      <c r="AD2333" s="17"/>
      <c r="AE2333" s="17"/>
      <c r="AF2333" s="17"/>
      <c r="AG2333" s="17"/>
      <c r="AH2333" s="17"/>
      <c r="AI2333" s="17"/>
      <c r="AJ2333" s="17"/>
      <c r="AK2333" s="17"/>
      <c r="AL2333" s="17"/>
    </row>
    <row r="2334">
      <c r="A2334" s="18"/>
      <c r="B2334" s="18"/>
      <c r="C2334" s="17"/>
      <c r="D2334" s="17"/>
      <c r="E2334" s="17"/>
      <c r="F2334" s="17"/>
      <c r="G2334" s="17"/>
      <c r="H2334" s="18"/>
      <c r="I2334" s="17"/>
      <c r="J2334" s="17"/>
      <c r="K2334" s="17"/>
      <c r="L2334" s="18"/>
      <c r="M2334" s="17"/>
      <c r="N2334" s="17"/>
      <c r="O2334" s="17"/>
      <c r="P2334" s="17"/>
      <c r="Q2334" s="17"/>
      <c r="R2334" s="17"/>
      <c r="S2334" s="17"/>
      <c r="T2334" s="17"/>
      <c r="U2334" s="17"/>
      <c r="V2334" s="17"/>
      <c r="W2334" s="17"/>
      <c r="X2334" s="17"/>
      <c r="Y2334" s="17"/>
      <c r="Z2334" s="17"/>
      <c r="AA2334" s="17"/>
      <c r="AB2334" s="17"/>
      <c r="AC2334" s="17"/>
      <c r="AD2334" s="17"/>
      <c r="AE2334" s="17"/>
      <c r="AF2334" s="17"/>
      <c r="AG2334" s="17"/>
      <c r="AH2334" s="17"/>
      <c r="AI2334" s="17"/>
      <c r="AJ2334" s="17"/>
      <c r="AK2334" s="17"/>
      <c r="AL2334" s="17"/>
    </row>
    <row r="2335">
      <c r="A2335" s="18"/>
      <c r="B2335" s="18"/>
      <c r="C2335" s="17"/>
      <c r="D2335" s="17"/>
      <c r="E2335" s="17"/>
      <c r="F2335" s="17"/>
      <c r="G2335" s="17"/>
      <c r="H2335" s="18"/>
      <c r="I2335" s="17"/>
      <c r="J2335" s="17"/>
      <c r="K2335" s="17"/>
      <c r="L2335" s="18"/>
      <c r="M2335" s="17"/>
      <c r="N2335" s="17"/>
      <c r="O2335" s="17"/>
      <c r="P2335" s="17"/>
      <c r="Q2335" s="17"/>
      <c r="R2335" s="17"/>
      <c r="S2335" s="17"/>
      <c r="T2335" s="17"/>
      <c r="U2335" s="17"/>
      <c r="V2335" s="17"/>
      <c r="W2335" s="17"/>
      <c r="X2335" s="17"/>
      <c r="Y2335" s="17"/>
      <c r="Z2335" s="17"/>
      <c r="AA2335" s="17"/>
      <c r="AB2335" s="17"/>
      <c r="AC2335" s="17"/>
      <c r="AD2335" s="17"/>
      <c r="AE2335" s="17"/>
      <c r="AF2335" s="17"/>
      <c r="AG2335" s="17"/>
      <c r="AH2335" s="17"/>
      <c r="AI2335" s="17"/>
      <c r="AJ2335" s="17"/>
      <c r="AK2335" s="17"/>
      <c r="AL2335" s="17"/>
    </row>
    <row r="2336">
      <c r="A2336" s="18"/>
      <c r="B2336" s="18"/>
      <c r="C2336" s="17"/>
      <c r="D2336" s="17"/>
      <c r="E2336" s="17"/>
      <c r="F2336" s="17"/>
      <c r="G2336" s="17"/>
      <c r="H2336" s="18"/>
      <c r="I2336" s="17"/>
      <c r="J2336" s="17"/>
      <c r="K2336" s="17"/>
      <c r="L2336" s="18"/>
      <c r="M2336" s="17"/>
      <c r="N2336" s="17"/>
      <c r="O2336" s="17"/>
      <c r="P2336" s="17"/>
      <c r="Q2336" s="17"/>
      <c r="R2336" s="17"/>
      <c r="S2336" s="17"/>
      <c r="T2336" s="17"/>
      <c r="U2336" s="17"/>
      <c r="V2336" s="17"/>
      <c r="W2336" s="17"/>
      <c r="X2336" s="17"/>
      <c r="Y2336" s="17"/>
      <c r="Z2336" s="17"/>
      <c r="AA2336" s="17"/>
      <c r="AB2336" s="17"/>
      <c r="AC2336" s="17"/>
      <c r="AD2336" s="17"/>
      <c r="AE2336" s="17"/>
      <c r="AF2336" s="17"/>
      <c r="AG2336" s="17"/>
      <c r="AH2336" s="17"/>
      <c r="AI2336" s="17"/>
      <c r="AJ2336" s="17"/>
      <c r="AK2336" s="17"/>
      <c r="AL2336" s="17"/>
    </row>
    <row r="2337">
      <c r="A2337" s="18"/>
      <c r="B2337" s="18"/>
      <c r="C2337" s="17"/>
      <c r="D2337" s="17"/>
      <c r="E2337" s="17"/>
      <c r="F2337" s="17"/>
      <c r="G2337" s="17"/>
      <c r="H2337" s="18"/>
      <c r="I2337" s="17"/>
      <c r="J2337" s="17"/>
      <c r="K2337" s="17"/>
      <c r="L2337" s="18"/>
      <c r="M2337" s="17"/>
      <c r="N2337" s="17"/>
      <c r="O2337" s="17"/>
      <c r="P2337" s="17"/>
      <c r="Q2337" s="17"/>
      <c r="R2337" s="17"/>
      <c r="S2337" s="17"/>
      <c r="T2337" s="17"/>
      <c r="U2337" s="17"/>
      <c r="V2337" s="17"/>
      <c r="W2337" s="17"/>
      <c r="X2337" s="17"/>
      <c r="Y2337" s="17"/>
      <c r="Z2337" s="17"/>
      <c r="AA2337" s="17"/>
      <c r="AB2337" s="17"/>
      <c r="AC2337" s="17"/>
      <c r="AD2337" s="17"/>
      <c r="AE2337" s="17"/>
      <c r="AF2337" s="17"/>
      <c r="AG2337" s="17"/>
      <c r="AH2337" s="17"/>
      <c r="AI2337" s="17"/>
      <c r="AJ2337" s="17"/>
      <c r="AK2337" s="17"/>
      <c r="AL2337" s="17"/>
    </row>
    <row r="2338">
      <c r="A2338" s="18"/>
      <c r="B2338" s="18"/>
      <c r="C2338" s="17"/>
      <c r="D2338" s="17"/>
      <c r="E2338" s="17"/>
      <c r="F2338" s="17"/>
      <c r="G2338" s="17"/>
      <c r="H2338" s="18"/>
      <c r="I2338" s="17"/>
      <c r="J2338" s="17"/>
      <c r="K2338" s="17"/>
      <c r="L2338" s="18"/>
      <c r="M2338" s="17"/>
      <c r="N2338" s="17"/>
      <c r="O2338" s="17"/>
      <c r="P2338" s="17"/>
      <c r="Q2338" s="17"/>
      <c r="R2338" s="17"/>
      <c r="S2338" s="17"/>
      <c r="T2338" s="17"/>
      <c r="U2338" s="17"/>
      <c r="V2338" s="17"/>
      <c r="W2338" s="17"/>
      <c r="X2338" s="17"/>
      <c r="Y2338" s="17"/>
      <c r="Z2338" s="17"/>
      <c r="AA2338" s="17"/>
      <c r="AB2338" s="17"/>
      <c r="AC2338" s="17"/>
      <c r="AD2338" s="17"/>
      <c r="AE2338" s="17"/>
      <c r="AF2338" s="17"/>
      <c r="AG2338" s="17"/>
      <c r="AH2338" s="17"/>
      <c r="AI2338" s="17"/>
      <c r="AJ2338" s="17"/>
      <c r="AK2338" s="17"/>
      <c r="AL2338" s="17"/>
    </row>
    <row r="2339">
      <c r="A2339" s="18"/>
      <c r="B2339" s="18"/>
      <c r="C2339" s="17"/>
      <c r="D2339" s="17"/>
      <c r="E2339" s="17"/>
      <c r="F2339" s="17"/>
      <c r="G2339" s="17"/>
      <c r="H2339" s="18"/>
      <c r="I2339" s="17"/>
      <c r="J2339" s="17"/>
      <c r="K2339" s="17"/>
      <c r="L2339" s="18"/>
      <c r="M2339" s="17"/>
      <c r="N2339" s="17"/>
      <c r="O2339" s="17"/>
      <c r="P2339" s="17"/>
      <c r="Q2339" s="17"/>
      <c r="R2339" s="17"/>
      <c r="S2339" s="17"/>
      <c r="T2339" s="17"/>
      <c r="U2339" s="17"/>
      <c r="V2339" s="17"/>
      <c r="W2339" s="17"/>
      <c r="X2339" s="17"/>
      <c r="Y2339" s="17"/>
      <c r="Z2339" s="17"/>
      <c r="AA2339" s="17"/>
      <c r="AB2339" s="17"/>
      <c r="AC2339" s="17"/>
      <c r="AD2339" s="17"/>
      <c r="AE2339" s="17"/>
      <c r="AF2339" s="17"/>
      <c r="AG2339" s="17"/>
      <c r="AH2339" s="17"/>
      <c r="AI2339" s="17"/>
      <c r="AJ2339" s="17"/>
      <c r="AK2339" s="17"/>
      <c r="AL2339" s="17"/>
    </row>
    <row r="2340">
      <c r="A2340" s="18"/>
      <c r="B2340" s="18"/>
      <c r="C2340" s="17"/>
      <c r="D2340" s="17"/>
      <c r="E2340" s="17"/>
      <c r="F2340" s="17"/>
      <c r="G2340" s="17"/>
      <c r="H2340" s="18"/>
      <c r="I2340" s="17"/>
      <c r="J2340" s="17"/>
      <c r="K2340" s="17"/>
      <c r="L2340" s="18"/>
      <c r="M2340" s="17"/>
      <c r="N2340" s="17"/>
      <c r="O2340" s="17"/>
      <c r="P2340" s="17"/>
      <c r="Q2340" s="17"/>
      <c r="R2340" s="17"/>
      <c r="S2340" s="17"/>
      <c r="T2340" s="17"/>
      <c r="U2340" s="17"/>
      <c r="V2340" s="17"/>
      <c r="W2340" s="17"/>
      <c r="X2340" s="17"/>
      <c r="Y2340" s="17"/>
      <c r="Z2340" s="17"/>
      <c r="AA2340" s="17"/>
      <c r="AB2340" s="17"/>
      <c r="AC2340" s="17"/>
      <c r="AD2340" s="17"/>
      <c r="AE2340" s="17"/>
      <c r="AF2340" s="17"/>
      <c r="AG2340" s="17"/>
      <c r="AH2340" s="17"/>
      <c r="AI2340" s="17"/>
      <c r="AJ2340" s="17"/>
      <c r="AK2340" s="17"/>
      <c r="AL2340" s="17"/>
    </row>
    <row r="2341">
      <c r="A2341" s="18"/>
      <c r="B2341" s="18"/>
      <c r="C2341" s="17"/>
      <c r="D2341" s="17"/>
      <c r="E2341" s="17"/>
      <c r="F2341" s="17"/>
      <c r="G2341" s="17"/>
      <c r="H2341" s="18"/>
      <c r="I2341" s="17"/>
      <c r="J2341" s="17"/>
      <c r="K2341" s="17"/>
      <c r="L2341" s="18"/>
      <c r="M2341" s="17"/>
      <c r="N2341" s="17"/>
      <c r="O2341" s="17"/>
      <c r="P2341" s="17"/>
      <c r="Q2341" s="17"/>
      <c r="R2341" s="17"/>
      <c r="S2341" s="17"/>
      <c r="T2341" s="17"/>
      <c r="U2341" s="17"/>
      <c r="V2341" s="17"/>
      <c r="W2341" s="17"/>
      <c r="X2341" s="17"/>
      <c r="Y2341" s="17"/>
      <c r="Z2341" s="17"/>
      <c r="AA2341" s="17"/>
      <c r="AB2341" s="17"/>
      <c r="AC2341" s="17"/>
      <c r="AD2341" s="17"/>
      <c r="AE2341" s="17"/>
      <c r="AF2341" s="17"/>
      <c r="AG2341" s="17"/>
      <c r="AH2341" s="17"/>
      <c r="AI2341" s="17"/>
      <c r="AJ2341" s="17"/>
      <c r="AK2341" s="17"/>
      <c r="AL2341" s="17"/>
    </row>
    <row r="2342">
      <c r="A2342" s="18"/>
      <c r="B2342" s="18"/>
      <c r="C2342" s="17"/>
      <c r="D2342" s="17"/>
      <c r="E2342" s="17"/>
      <c r="F2342" s="17"/>
      <c r="G2342" s="17"/>
      <c r="H2342" s="18"/>
      <c r="I2342" s="17"/>
      <c r="J2342" s="17"/>
      <c r="K2342" s="17"/>
      <c r="L2342" s="18"/>
      <c r="M2342" s="17"/>
      <c r="N2342" s="17"/>
      <c r="O2342" s="17"/>
      <c r="P2342" s="17"/>
      <c r="Q2342" s="17"/>
      <c r="R2342" s="17"/>
      <c r="S2342" s="17"/>
      <c r="T2342" s="17"/>
      <c r="U2342" s="17"/>
      <c r="V2342" s="17"/>
      <c r="W2342" s="17"/>
      <c r="X2342" s="17"/>
      <c r="Y2342" s="17"/>
      <c r="Z2342" s="17"/>
      <c r="AA2342" s="17"/>
      <c r="AB2342" s="17"/>
      <c r="AC2342" s="17"/>
      <c r="AD2342" s="17"/>
      <c r="AE2342" s="17"/>
      <c r="AF2342" s="17"/>
      <c r="AG2342" s="17"/>
      <c r="AH2342" s="17"/>
      <c r="AI2342" s="17"/>
      <c r="AJ2342" s="17"/>
      <c r="AK2342" s="17"/>
      <c r="AL2342" s="17"/>
    </row>
    <row r="2343">
      <c r="A2343" s="18"/>
      <c r="B2343" s="18"/>
      <c r="C2343" s="17"/>
      <c r="D2343" s="17"/>
      <c r="E2343" s="17"/>
      <c r="F2343" s="17"/>
      <c r="G2343" s="17"/>
      <c r="H2343" s="18"/>
      <c r="I2343" s="17"/>
      <c r="J2343" s="17"/>
      <c r="K2343" s="17"/>
      <c r="L2343" s="18"/>
      <c r="M2343" s="17"/>
      <c r="N2343" s="17"/>
      <c r="O2343" s="17"/>
      <c r="P2343" s="17"/>
      <c r="Q2343" s="17"/>
      <c r="R2343" s="17"/>
      <c r="S2343" s="17"/>
      <c r="T2343" s="17"/>
      <c r="U2343" s="17"/>
      <c r="V2343" s="17"/>
      <c r="W2343" s="17"/>
      <c r="X2343" s="17"/>
      <c r="Y2343" s="17"/>
      <c r="Z2343" s="17"/>
      <c r="AA2343" s="17"/>
      <c r="AB2343" s="17"/>
      <c r="AC2343" s="17"/>
      <c r="AD2343" s="17"/>
      <c r="AE2343" s="17"/>
      <c r="AF2343" s="17"/>
      <c r="AG2343" s="17"/>
      <c r="AH2343" s="17"/>
      <c r="AI2343" s="17"/>
      <c r="AJ2343" s="17"/>
      <c r="AK2343" s="17"/>
      <c r="AL2343" s="17"/>
    </row>
    <row r="2344">
      <c r="A2344" s="18"/>
      <c r="B2344" s="18"/>
      <c r="C2344" s="17"/>
      <c r="D2344" s="17"/>
      <c r="E2344" s="17"/>
      <c r="F2344" s="17"/>
      <c r="G2344" s="17"/>
      <c r="H2344" s="18"/>
      <c r="I2344" s="17"/>
      <c r="J2344" s="17"/>
      <c r="K2344" s="17"/>
      <c r="L2344" s="18"/>
      <c r="M2344" s="17"/>
      <c r="N2344" s="17"/>
      <c r="O2344" s="17"/>
      <c r="P2344" s="17"/>
      <c r="Q2344" s="17"/>
      <c r="R2344" s="17"/>
      <c r="S2344" s="17"/>
      <c r="T2344" s="17"/>
      <c r="U2344" s="17"/>
      <c r="V2344" s="17"/>
      <c r="W2344" s="17"/>
      <c r="X2344" s="17"/>
      <c r="Y2344" s="17"/>
      <c r="Z2344" s="17"/>
      <c r="AA2344" s="17"/>
      <c r="AB2344" s="17"/>
      <c r="AC2344" s="17"/>
      <c r="AD2344" s="17"/>
      <c r="AE2344" s="17"/>
      <c r="AF2344" s="17"/>
      <c r="AG2344" s="17"/>
      <c r="AH2344" s="17"/>
      <c r="AI2344" s="17"/>
      <c r="AJ2344" s="17"/>
      <c r="AK2344" s="17"/>
      <c r="AL2344" s="17"/>
    </row>
    <row r="2345">
      <c r="A2345" s="18"/>
      <c r="B2345" s="18"/>
      <c r="C2345" s="17"/>
      <c r="D2345" s="17"/>
      <c r="E2345" s="17"/>
      <c r="F2345" s="17"/>
      <c r="G2345" s="17"/>
      <c r="H2345" s="18"/>
      <c r="I2345" s="17"/>
      <c r="J2345" s="17"/>
      <c r="K2345" s="17"/>
      <c r="L2345" s="18"/>
      <c r="M2345" s="17"/>
      <c r="N2345" s="17"/>
      <c r="O2345" s="17"/>
      <c r="P2345" s="17"/>
      <c r="Q2345" s="17"/>
      <c r="R2345" s="17"/>
      <c r="S2345" s="17"/>
      <c r="T2345" s="17"/>
      <c r="U2345" s="17"/>
      <c r="V2345" s="17"/>
      <c r="W2345" s="17"/>
      <c r="X2345" s="17"/>
      <c r="Y2345" s="17"/>
      <c r="Z2345" s="17"/>
      <c r="AA2345" s="17"/>
      <c r="AB2345" s="17"/>
      <c r="AC2345" s="17"/>
      <c r="AD2345" s="17"/>
      <c r="AE2345" s="17"/>
      <c r="AF2345" s="17"/>
      <c r="AG2345" s="17"/>
      <c r="AH2345" s="17"/>
      <c r="AI2345" s="17"/>
      <c r="AJ2345" s="17"/>
      <c r="AK2345" s="17"/>
      <c r="AL2345" s="17"/>
    </row>
    <row r="2346">
      <c r="A2346" s="18"/>
      <c r="B2346" s="18"/>
      <c r="C2346" s="17"/>
      <c r="D2346" s="17"/>
      <c r="E2346" s="17"/>
      <c r="F2346" s="17"/>
      <c r="G2346" s="17"/>
      <c r="H2346" s="18"/>
      <c r="I2346" s="17"/>
      <c r="J2346" s="17"/>
      <c r="K2346" s="17"/>
      <c r="L2346" s="18"/>
      <c r="M2346" s="17"/>
      <c r="N2346" s="17"/>
      <c r="O2346" s="17"/>
      <c r="P2346" s="17"/>
      <c r="Q2346" s="17"/>
      <c r="R2346" s="17"/>
      <c r="S2346" s="17"/>
      <c r="T2346" s="17"/>
      <c r="U2346" s="17"/>
      <c r="V2346" s="17"/>
      <c r="W2346" s="17"/>
      <c r="X2346" s="17"/>
      <c r="Y2346" s="17"/>
      <c r="Z2346" s="17"/>
      <c r="AA2346" s="17"/>
      <c r="AB2346" s="17"/>
      <c r="AC2346" s="17"/>
      <c r="AD2346" s="17"/>
      <c r="AE2346" s="17"/>
      <c r="AF2346" s="17"/>
      <c r="AG2346" s="17"/>
      <c r="AH2346" s="17"/>
      <c r="AI2346" s="17"/>
      <c r="AJ2346" s="17"/>
      <c r="AK2346" s="17"/>
      <c r="AL2346" s="17"/>
    </row>
    <row r="2347">
      <c r="A2347" s="18"/>
      <c r="B2347" s="18"/>
      <c r="C2347" s="17"/>
      <c r="D2347" s="17"/>
      <c r="E2347" s="17"/>
      <c r="F2347" s="17"/>
      <c r="G2347" s="17"/>
      <c r="H2347" s="18"/>
      <c r="I2347" s="17"/>
      <c r="J2347" s="17"/>
      <c r="K2347" s="17"/>
      <c r="L2347" s="18"/>
      <c r="M2347" s="17"/>
      <c r="N2347" s="17"/>
      <c r="O2347" s="17"/>
      <c r="P2347" s="17"/>
      <c r="Q2347" s="17"/>
      <c r="R2347" s="17"/>
      <c r="S2347" s="17"/>
      <c r="T2347" s="17"/>
      <c r="U2347" s="17"/>
      <c r="V2347" s="17"/>
      <c r="W2347" s="17"/>
      <c r="X2347" s="17"/>
      <c r="Y2347" s="17"/>
      <c r="Z2347" s="17"/>
      <c r="AA2347" s="17"/>
      <c r="AB2347" s="17"/>
      <c r="AC2347" s="17"/>
      <c r="AD2347" s="17"/>
      <c r="AE2347" s="17"/>
      <c r="AF2347" s="17"/>
      <c r="AG2347" s="17"/>
      <c r="AH2347" s="17"/>
      <c r="AI2347" s="17"/>
      <c r="AJ2347" s="17"/>
      <c r="AK2347" s="17"/>
      <c r="AL2347" s="17"/>
    </row>
    <row r="2348">
      <c r="A2348" s="18"/>
      <c r="B2348" s="18"/>
      <c r="C2348" s="17"/>
      <c r="D2348" s="17"/>
      <c r="E2348" s="17"/>
      <c r="F2348" s="17"/>
      <c r="G2348" s="17"/>
      <c r="H2348" s="18"/>
      <c r="I2348" s="17"/>
      <c r="J2348" s="17"/>
      <c r="K2348" s="17"/>
      <c r="L2348" s="18"/>
      <c r="M2348" s="17"/>
      <c r="N2348" s="17"/>
      <c r="O2348" s="17"/>
      <c r="P2348" s="17"/>
      <c r="Q2348" s="17"/>
      <c r="R2348" s="17"/>
      <c r="S2348" s="17"/>
      <c r="T2348" s="17"/>
      <c r="U2348" s="17"/>
      <c r="V2348" s="17"/>
      <c r="W2348" s="17"/>
      <c r="X2348" s="17"/>
      <c r="Y2348" s="17"/>
      <c r="Z2348" s="17"/>
      <c r="AA2348" s="17"/>
      <c r="AB2348" s="17"/>
      <c r="AC2348" s="17"/>
      <c r="AD2348" s="17"/>
      <c r="AE2348" s="17"/>
      <c r="AF2348" s="17"/>
      <c r="AG2348" s="17"/>
      <c r="AH2348" s="17"/>
      <c r="AI2348" s="17"/>
      <c r="AJ2348" s="17"/>
      <c r="AK2348" s="17"/>
      <c r="AL2348" s="17"/>
    </row>
    <row r="2349">
      <c r="A2349" s="18"/>
      <c r="B2349" s="18"/>
      <c r="C2349" s="17"/>
      <c r="D2349" s="17"/>
      <c r="E2349" s="17"/>
      <c r="F2349" s="17"/>
      <c r="G2349" s="17"/>
      <c r="H2349" s="18"/>
      <c r="I2349" s="17"/>
      <c r="J2349" s="17"/>
      <c r="K2349" s="17"/>
      <c r="L2349" s="18"/>
      <c r="M2349" s="17"/>
      <c r="N2349" s="17"/>
      <c r="O2349" s="17"/>
      <c r="P2349" s="17"/>
      <c r="Q2349" s="17"/>
      <c r="R2349" s="17"/>
      <c r="S2349" s="17"/>
      <c r="T2349" s="17"/>
      <c r="U2349" s="17"/>
      <c r="V2349" s="17"/>
      <c r="W2349" s="17"/>
      <c r="X2349" s="17"/>
      <c r="Y2349" s="17"/>
      <c r="Z2349" s="17"/>
      <c r="AA2349" s="17"/>
      <c r="AB2349" s="17"/>
      <c r="AC2349" s="17"/>
      <c r="AD2349" s="17"/>
      <c r="AE2349" s="17"/>
      <c r="AF2349" s="17"/>
      <c r="AG2349" s="17"/>
      <c r="AH2349" s="17"/>
      <c r="AI2349" s="17"/>
      <c r="AJ2349" s="17"/>
      <c r="AK2349" s="17"/>
      <c r="AL2349" s="17"/>
    </row>
    <row r="2350">
      <c r="A2350" s="18"/>
      <c r="B2350" s="18"/>
      <c r="C2350" s="17"/>
      <c r="D2350" s="17"/>
      <c r="E2350" s="17"/>
      <c r="F2350" s="17"/>
      <c r="G2350" s="17"/>
      <c r="H2350" s="18"/>
      <c r="I2350" s="17"/>
      <c r="J2350" s="17"/>
      <c r="K2350" s="17"/>
      <c r="L2350" s="18"/>
      <c r="M2350" s="17"/>
      <c r="N2350" s="17"/>
      <c r="O2350" s="17"/>
      <c r="P2350" s="17"/>
      <c r="Q2350" s="17"/>
      <c r="R2350" s="17"/>
      <c r="S2350" s="17"/>
      <c r="T2350" s="17"/>
      <c r="U2350" s="17"/>
      <c r="V2350" s="17"/>
      <c r="W2350" s="17"/>
      <c r="X2350" s="17"/>
      <c r="Y2350" s="17"/>
      <c r="Z2350" s="17"/>
      <c r="AA2350" s="17"/>
      <c r="AB2350" s="17"/>
      <c r="AC2350" s="17"/>
      <c r="AD2350" s="17"/>
      <c r="AE2350" s="17"/>
      <c r="AF2350" s="17"/>
      <c r="AG2350" s="17"/>
      <c r="AH2350" s="17"/>
      <c r="AI2350" s="17"/>
      <c r="AJ2350" s="17"/>
      <c r="AK2350" s="17"/>
      <c r="AL2350" s="17"/>
    </row>
    <row r="2351">
      <c r="A2351" s="18"/>
      <c r="B2351" s="18"/>
      <c r="C2351" s="17"/>
      <c r="D2351" s="17"/>
      <c r="E2351" s="17"/>
      <c r="F2351" s="17"/>
      <c r="G2351" s="17"/>
      <c r="H2351" s="18"/>
      <c r="I2351" s="17"/>
      <c r="J2351" s="17"/>
      <c r="K2351" s="17"/>
      <c r="L2351" s="18"/>
      <c r="M2351" s="17"/>
      <c r="N2351" s="17"/>
      <c r="O2351" s="17"/>
      <c r="P2351" s="17"/>
      <c r="Q2351" s="17"/>
      <c r="R2351" s="17"/>
      <c r="S2351" s="17"/>
      <c r="T2351" s="17"/>
      <c r="U2351" s="17"/>
      <c r="V2351" s="17"/>
      <c r="W2351" s="17"/>
      <c r="X2351" s="17"/>
      <c r="Y2351" s="17"/>
      <c r="Z2351" s="17"/>
      <c r="AA2351" s="17"/>
      <c r="AB2351" s="17"/>
      <c r="AC2351" s="17"/>
      <c r="AD2351" s="17"/>
      <c r="AE2351" s="17"/>
      <c r="AF2351" s="17"/>
      <c r="AG2351" s="17"/>
      <c r="AH2351" s="17"/>
      <c r="AI2351" s="17"/>
      <c r="AJ2351" s="17"/>
      <c r="AK2351" s="17"/>
      <c r="AL2351" s="17"/>
    </row>
    <row r="2352">
      <c r="A2352" s="18"/>
      <c r="B2352" s="18"/>
      <c r="C2352" s="17"/>
      <c r="D2352" s="17"/>
      <c r="E2352" s="17"/>
      <c r="F2352" s="17"/>
      <c r="G2352" s="17"/>
      <c r="H2352" s="18"/>
      <c r="I2352" s="17"/>
      <c r="J2352" s="17"/>
      <c r="K2352" s="17"/>
      <c r="L2352" s="18"/>
      <c r="M2352" s="17"/>
      <c r="N2352" s="17"/>
      <c r="O2352" s="17"/>
      <c r="P2352" s="17"/>
      <c r="Q2352" s="17"/>
      <c r="R2352" s="17"/>
      <c r="S2352" s="17"/>
      <c r="T2352" s="17"/>
      <c r="U2352" s="17"/>
      <c r="V2352" s="17"/>
      <c r="W2352" s="17"/>
      <c r="X2352" s="17"/>
      <c r="Y2352" s="17"/>
      <c r="Z2352" s="17"/>
      <c r="AA2352" s="17"/>
      <c r="AB2352" s="17"/>
      <c r="AC2352" s="17"/>
      <c r="AD2352" s="17"/>
      <c r="AE2352" s="17"/>
      <c r="AF2352" s="17"/>
      <c r="AG2352" s="17"/>
      <c r="AH2352" s="17"/>
      <c r="AI2352" s="17"/>
      <c r="AJ2352" s="17"/>
      <c r="AK2352" s="17"/>
      <c r="AL2352" s="17"/>
    </row>
    <row r="2353">
      <c r="A2353" s="18"/>
      <c r="B2353" s="18"/>
      <c r="C2353" s="17"/>
      <c r="D2353" s="17"/>
      <c r="E2353" s="17"/>
      <c r="F2353" s="17"/>
      <c r="G2353" s="17"/>
      <c r="H2353" s="18"/>
      <c r="I2353" s="17"/>
      <c r="J2353" s="17"/>
      <c r="K2353" s="17"/>
      <c r="L2353" s="18"/>
      <c r="M2353" s="17"/>
      <c r="N2353" s="17"/>
      <c r="O2353" s="17"/>
      <c r="P2353" s="17"/>
      <c r="Q2353" s="17"/>
      <c r="R2353" s="17"/>
      <c r="S2353" s="17"/>
      <c r="T2353" s="17"/>
      <c r="U2353" s="17"/>
      <c r="V2353" s="17"/>
      <c r="W2353" s="17"/>
      <c r="X2353" s="17"/>
      <c r="Y2353" s="17"/>
      <c r="Z2353" s="17"/>
      <c r="AA2353" s="17"/>
      <c r="AB2353" s="17"/>
      <c r="AC2353" s="17"/>
      <c r="AD2353" s="17"/>
      <c r="AE2353" s="17"/>
      <c r="AF2353" s="17"/>
      <c r="AG2353" s="17"/>
      <c r="AH2353" s="17"/>
      <c r="AI2353" s="17"/>
      <c r="AJ2353" s="17"/>
      <c r="AK2353" s="17"/>
      <c r="AL2353" s="17"/>
    </row>
    <row r="2354">
      <c r="A2354" s="18"/>
      <c r="B2354" s="18"/>
      <c r="C2354" s="17"/>
      <c r="D2354" s="17"/>
      <c r="E2354" s="17"/>
      <c r="F2354" s="17"/>
      <c r="G2354" s="17"/>
      <c r="H2354" s="18"/>
      <c r="I2354" s="17"/>
      <c r="J2354" s="17"/>
      <c r="K2354" s="17"/>
      <c r="L2354" s="18"/>
      <c r="M2354" s="17"/>
      <c r="N2354" s="17"/>
      <c r="O2354" s="17"/>
      <c r="P2354" s="17"/>
      <c r="Q2354" s="17"/>
      <c r="R2354" s="17"/>
      <c r="S2354" s="17"/>
      <c r="T2354" s="17"/>
      <c r="U2354" s="17"/>
      <c r="V2354" s="17"/>
      <c r="W2354" s="17"/>
      <c r="X2354" s="17"/>
      <c r="Y2354" s="17"/>
      <c r="Z2354" s="17"/>
      <c r="AA2354" s="17"/>
      <c r="AB2354" s="17"/>
      <c r="AC2354" s="17"/>
      <c r="AD2354" s="17"/>
      <c r="AE2354" s="17"/>
      <c r="AF2354" s="17"/>
      <c r="AG2354" s="17"/>
      <c r="AH2354" s="17"/>
      <c r="AI2354" s="17"/>
      <c r="AJ2354" s="17"/>
      <c r="AK2354" s="17"/>
      <c r="AL2354" s="17"/>
    </row>
    <row r="2355">
      <c r="A2355" s="18"/>
      <c r="B2355" s="18"/>
      <c r="C2355" s="17"/>
      <c r="D2355" s="17"/>
      <c r="E2355" s="17"/>
      <c r="F2355" s="17"/>
      <c r="G2355" s="17"/>
      <c r="H2355" s="18"/>
      <c r="I2355" s="17"/>
      <c r="J2355" s="17"/>
      <c r="K2355" s="17"/>
      <c r="L2355" s="18"/>
      <c r="M2355" s="17"/>
      <c r="N2355" s="17"/>
      <c r="O2355" s="17"/>
      <c r="P2355" s="17"/>
      <c r="Q2355" s="17"/>
      <c r="R2355" s="17"/>
      <c r="S2355" s="17"/>
      <c r="T2355" s="17"/>
      <c r="U2355" s="17"/>
      <c r="V2355" s="17"/>
      <c r="W2355" s="17"/>
      <c r="X2355" s="17"/>
      <c r="Y2355" s="17"/>
      <c r="Z2355" s="17"/>
      <c r="AA2355" s="17"/>
      <c r="AB2355" s="17"/>
      <c r="AC2355" s="17"/>
      <c r="AD2355" s="17"/>
      <c r="AE2355" s="17"/>
      <c r="AF2355" s="17"/>
      <c r="AG2355" s="17"/>
      <c r="AH2355" s="17"/>
      <c r="AI2355" s="17"/>
      <c r="AJ2355" s="17"/>
      <c r="AK2355" s="17"/>
      <c r="AL2355" s="17"/>
    </row>
    <row r="2356">
      <c r="A2356" s="18"/>
      <c r="B2356" s="18"/>
      <c r="C2356" s="17"/>
      <c r="D2356" s="17"/>
      <c r="E2356" s="17"/>
      <c r="F2356" s="17"/>
      <c r="G2356" s="17"/>
      <c r="H2356" s="18"/>
      <c r="I2356" s="17"/>
      <c r="J2356" s="17"/>
      <c r="K2356" s="17"/>
      <c r="L2356" s="18"/>
      <c r="M2356" s="17"/>
      <c r="N2356" s="17"/>
      <c r="O2356" s="17"/>
      <c r="P2356" s="17"/>
      <c r="Q2356" s="17"/>
      <c r="R2356" s="17"/>
      <c r="S2356" s="17"/>
      <c r="T2356" s="17"/>
      <c r="U2356" s="17"/>
      <c r="V2356" s="17"/>
      <c r="W2356" s="17"/>
      <c r="X2356" s="17"/>
      <c r="Y2356" s="17"/>
      <c r="Z2356" s="17"/>
      <c r="AA2356" s="17"/>
      <c r="AB2356" s="17"/>
      <c r="AC2356" s="17"/>
      <c r="AD2356" s="17"/>
      <c r="AE2356" s="17"/>
      <c r="AF2356" s="17"/>
      <c r="AG2356" s="17"/>
      <c r="AH2356" s="17"/>
      <c r="AI2356" s="17"/>
      <c r="AJ2356" s="17"/>
      <c r="AK2356" s="17"/>
      <c r="AL2356" s="17"/>
    </row>
    <row r="2357">
      <c r="A2357" s="18"/>
      <c r="B2357" s="18"/>
      <c r="C2357" s="17"/>
      <c r="D2357" s="17"/>
      <c r="E2357" s="17"/>
      <c r="F2357" s="17"/>
      <c r="G2357" s="17"/>
      <c r="H2357" s="18"/>
      <c r="I2357" s="17"/>
      <c r="J2357" s="17"/>
      <c r="K2357" s="17"/>
      <c r="L2357" s="18"/>
      <c r="M2357" s="17"/>
      <c r="N2357" s="17"/>
      <c r="O2357" s="17"/>
      <c r="P2357" s="17"/>
      <c r="Q2357" s="17"/>
      <c r="R2357" s="17"/>
      <c r="S2357" s="17"/>
      <c r="T2357" s="17"/>
      <c r="U2357" s="17"/>
      <c r="V2357" s="17"/>
      <c r="W2357" s="17"/>
      <c r="X2357" s="17"/>
      <c r="Y2357" s="17"/>
      <c r="Z2357" s="17"/>
      <c r="AA2357" s="17"/>
      <c r="AB2357" s="17"/>
      <c r="AC2357" s="17"/>
      <c r="AD2357" s="17"/>
      <c r="AE2357" s="17"/>
      <c r="AF2357" s="17"/>
      <c r="AG2357" s="17"/>
      <c r="AH2357" s="17"/>
      <c r="AI2357" s="17"/>
      <c r="AJ2357" s="17"/>
      <c r="AK2357" s="17"/>
      <c r="AL2357" s="17"/>
    </row>
    <row r="2358">
      <c r="A2358" s="18"/>
      <c r="B2358" s="18"/>
      <c r="C2358" s="17"/>
      <c r="D2358" s="17"/>
      <c r="E2358" s="17"/>
      <c r="F2358" s="17"/>
      <c r="G2358" s="17"/>
      <c r="H2358" s="18"/>
      <c r="I2358" s="17"/>
      <c r="J2358" s="17"/>
      <c r="K2358" s="17"/>
      <c r="L2358" s="18"/>
      <c r="M2358" s="17"/>
      <c r="N2358" s="17"/>
      <c r="O2358" s="17"/>
      <c r="P2358" s="17"/>
      <c r="Q2358" s="17"/>
      <c r="R2358" s="17"/>
      <c r="S2358" s="17"/>
      <c r="T2358" s="17"/>
      <c r="U2358" s="17"/>
      <c r="V2358" s="17"/>
      <c r="W2358" s="17"/>
      <c r="X2358" s="17"/>
      <c r="Y2358" s="17"/>
      <c r="Z2358" s="17"/>
      <c r="AA2358" s="17"/>
      <c r="AB2358" s="17"/>
      <c r="AC2358" s="17"/>
      <c r="AD2358" s="17"/>
      <c r="AE2358" s="17"/>
      <c r="AF2358" s="17"/>
      <c r="AG2358" s="17"/>
      <c r="AH2358" s="17"/>
      <c r="AI2358" s="17"/>
      <c r="AJ2358" s="17"/>
      <c r="AK2358" s="17"/>
      <c r="AL2358" s="17"/>
    </row>
    <row r="2359">
      <c r="A2359" s="18"/>
      <c r="B2359" s="18"/>
      <c r="C2359" s="17"/>
      <c r="D2359" s="17"/>
      <c r="E2359" s="17"/>
      <c r="F2359" s="17"/>
      <c r="G2359" s="17"/>
      <c r="H2359" s="18"/>
      <c r="I2359" s="17"/>
      <c r="J2359" s="17"/>
      <c r="K2359" s="17"/>
      <c r="L2359" s="18"/>
      <c r="M2359" s="17"/>
      <c r="N2359" s="17"/>
      <c r="O2359" s="17"/>
      <c r="P2359" s="17"/>
      <c r="Q2359" s="17"/>
      <c r="R2359" s="17"/>
      <c r="S2359" s="17"/>
      <c r="T2359" s="17"/>
      <c r="U2359" s="17"/>
      <c r="V2359" s="17"/>
      <c r="W2359" s="17"/>
      <c r="X2359" s="17"/>
      <c r="Y2359" s="17"/>
      <c r="Z2359" s="17"/>
      <c r="AA2359" s="17"/>
      <c r="AB2359" s="17"/>
      <c r="AC2359" s="17"/>
      <c r="AD2359" s="17"/>
      <c r="AE2359" s="17"/>
      <c r="AF2359" s="17"/>
      <c r="AG2359" s="17"/>
      <c r="AH2359" s="17"/>
      <c r="AI2359" s="17"/>
      <c r="AJ2359" s="17"/>
      <c r="AK2359" s="17"/>
      <c r="AL2359" s="17"/>
    </row>
    <row r="2360">
      <c r="A2360" s="18"/>
      <c r="B2360" s="18"/>
      <c r="C2360" s="17"/>
      <c r="D2360" s="17"/>
      <c r="E2360" s="17"/>
      <c r="F2360" s="17"/>
      <c r="G2360" s="17"/>
      <c r="H2360" s="18"/>
      <c r="I2360" s="17"/>
      <c r="J2360" s="17"/>
      <c r="K2360" s="17"/>
      <c r="L2360" s="18"/>
      <c r="M2360" s="17"/>
      <c r="N2360" s="17"/>
      <c r="O2360" s="17"/>
      <c r="P2360" s="17"/>
      <c r="Q2360" s="17"/>
      <c r="R2360" s="17"/>
      <c r="S2360" s="17"/>
      <c r="T2360" s="17"/>
      <c r="U2360" s="17"/>
      <c r="V2360" s="17"/>
      <c r="W2360" s="17"/>
      <c r="X2360" s="17"/>
      <c r="Y2360" s="17"/>
      <c r="Z2360" s="17"/>
      <c r="AA2360" s="17"/>
      <c r="AB2360" s="17"/>
      <c r="AC2360" s="17"/>
      <c r="AD2360" s="17"/>
      <c r="AE2360" s="17"/>
      <c r="AF2360" s="17"/>
      <c r="AG2360" s="17"/>
      <c r="AH2360" s="17"/>
      <c r="AI2360" s="17"/>
      <c r="AJ2360" s="17"/>
      <c r="AK2360" s="17"/>
      <c r="AL2360" s="17"/>
    </row>
    <row r="2361">
      <c r="A2361" s="18"/>
      <c r="B2361" s="18"/>
      <c r="C2361" s="17"/>
      <c r="D2361" s="17"/>
      <c r="E2361" s="17"/>
      <c r="F2361" s="17"/>
      <c r="G2361" s="17"/>
      <c r="H2361" s="18"/>
      <c r="I2361" s="17"/>
      <c r="J2361" s="17"/>
      <c r="K2361" s="17"/>
      <c r="L2361" s="18"/>
      <c r="M2361" s="17"/>
      <c r="N2361" s="17"/>
      <c r="O2361" s="17"/>
      <c r="P2361" s="17"/>
      <c r="Q2361" s="17"/>
      <c r="R2361" s="17"/>
      <c r="S2361" s="17"/>
      <c r="T2361" s="17"/>
      <c r="U2361" s="17"/>
      <c r="V2361" s="17"/>
      <c r="W2361" s="17"/>
      <c r="X2361" s="17"/>
      <c r="Y2361" s="17"/>
      <c r="Z2361" s="17"/>
      <c r="AA2361" s="17"/>
      <c r="AB2361" s="17"/>
      <c r="AC2361" s="17"/>
      <c r="AD2361" s="17"/>
      <c r="AE2361" s="17"/>
      <c r="AF2361" s="17"/>
      <c r="AG2361" s="17"/>
      <c r="AH2361" s="17"/>
      <c r="AI2361" s="17"/>
      <c r="AJ2361" s="17"/>
      <c r="AK2361" s="17"/>
      <c r="AL2361" s="17"/>
    </row>
    <row r="2362">
      <c r="A2362" s="18"/>
      <c r="B2362" s="18"/>
      <c r="C2362" s="17"/>
      <c r="D2362" s="17"/>
      <c r="E2362" s="17"/>
      <c r="F2362" s="17"/>
      <c r="G2362" s="17"/>
      <c r="H2362" s="18"/>
      <c r="I2362" s="17"/>
      <c r="J2362" s="17"/>
      <c r="K2362" s="17"/>
      <c r="L2362" s="18"/>
      <c r="M2362" s="17"/>
      <c r="N2362" s="17"/>
      <c r="O2362" s="17"/>
      <c r="P2362" s="17"/>
      <c r="Q2362" s="17"/>
      <c r="R2362" s="17"/>
      <c r="S2362" s="17"/>
      <c r="T2362" s="17"/>
      <c r="U2362" s="17"/>
      <c r="V2362" s="17"/>
      <c r="W2362" s="17"/>
      <c r="X2362" s="17"/>
      <c r="Y2362" s="17"/>
      <c r="Z2362" s="17"/>
      <c r="AA2362" s="17"/>
      <c r="AB2362" s="17"/>
      <c r="AC2362" s="17"/>
      <c r="AD2362" s="17"/>
      <c r="AE2362" s="17"/>
      <c r="AF2362" s="17"/>
      <c r="AG2362" s="17"/>
      <c r="AH2362" s="17"/>
      <c r="AI2362" s="17"/>
      <c r="AJ2362" s="17"/>
      <c r="AK2362" s="17"/>
      <c r="AL2362" s="17"/>
    </row>
    <row r="2363">
      <c r="A2363" s="18"/>
      <c r="B2363" s="18"/>
      <c r="C2363" s="17"/>
      <c r="D2363" s="17"/>
      <c r="E2363" s="17"/>
      <c r="F2363" s="17"/>
      <c r="G2363" s="17"/>
      <c r="H2363" s="18"/>
      <c r="I2363" s="17"/>
      <c r="J2363" s="17"/>
      <c r="K2363" s="17"/>
      <c r="L2363" s="18"/>
      <c r="M2363" s="17"/>
      <c r="N2363" s="17"/>
      <c r="O2363" s="17"/>
      <c r="P2363" s="17"/>
      <c r="Q2363" s="17"/>
      <c r="R2363" s="17"/>
      <c r="S2363" s="17"/>
      <c r="T2363" s="17"/>
      <c r="U2363" s="17"/>
      <c r="V2363" s="17"/>
      <c r="W2363" s="17"/>
      <c r="X2363" s="17"/>
      <c r="Y2363" s="17"/>
      <c r="Z2363" s="17"/>
      <c r="AA2363" s="17"/>
      <c r="AB2363" s="17"/>
      <c r="AC2363" s="17"/>
      <c r="AD2363" s="17"/>
      <c r="AE2363" s="17"/>
      <c r="AF2363" s="17"/>
      <c r="AG2363" s="17"/>
      <c r="AH2363" s="17"/>
      <c r="AI2363" s="17"/>
      <c r="AJ2363" s="17"/>
      <c r="AK2363" s="17"/>
      <c r="AL2363" s="17"/>
    </row>
    <row r="2364">
      <c r="A2364" s="18"/>
      <c r="B2364" s="18"/>
      <c r="C2364" s="17"/>
      <c r="D2364" s="17"/>
      <c r="E2364" s="17"/>
      <c r="F2364" s="17"/>
      <c r="G2364" s="17"/>
      <c r="H2364" s="18"/>
      <c r="I2364" s="17"/>
      <c r="J2364" s="17"/>
      <c r="K2364" s="17"/>
      <c r="L2364" s="18"/>
      <c r="M2364" s="17"/>
      <c r="N2364" s="17"/>
      <c r="O2364" s="17"/>
      <c r="P2364" s="17"/>
      <c r="Q2364" s="17"/>
      <c r="R2364" s="17"/>
      <c r="S2364" s="17"/>
      <c r="T2364" s="17"/>
      <c r="U2364" s="17"/>
      <c r="V2364" s="17"/>
      <c r="W2364" s="17"/>
      <c r="X2364" s="17"/>
      <c r="Y2364" s="17"/>
      <c r="Z2364" s="17"/>
      <c r="AA2364" s="17"/>
      <c r="AB2364" s="17"/>
      <c r="AC2364" s="17"/>
      <c r="AD2364" s="17"/>
      <c r="AE2364" s="17"/>
      <c r="AF2364" s="17"/>
      <c r="AG2364" s="17"/>
      <c r="AH2364" s="17"/>
      <c r="AI2364" s="17"/>
      <c r="AJ2364" s="17"/>
      <c r="AK2364" s="17"/>
      <c r="AL2364" s="17"/>
    </row>
    <row r="2365">
      <c r="A2365" s="18"/>
      <c r="B2365" s="18"/>
      <c r="C2365" s="17"/>
      <c r="D2365" s="17"/>
      <c r="E2365" s="17"/>
      <c r="F2365" s="17"/>
      <c r="G2365" s="17"/>
      <c r="H2365" s="18"/>
      <c r="I2365" s="17"/>
      <c r="J2365" s="17"/>
      <c r="K2365" s="17"/>
      <c r="L2365" s="18"/>
      <c r="M2365" s="17"/>
      <c r="N2365" s="17"/>
      <c r="O2365" s="17"/>
      <c r="P2365" s="17"/>
      <c r="Q2365" s="17"/>
      <c r="R2365" s="17"/>
      <c r="S2365" s="17"/>
      <c r="T2365" s="17"/>
      <c r="U2365" s="17"/>
      <c r="V2365" s="17"/>
      <c r="W2365" s="17"/>
      <c r="X2365" s="17"/>
      <c r="Y2365" s="17"/>
      <c r="Z2365" s="17"/>
      <c r="AA2365" s="17"/>
      <c r="AB2365" s="17"/>
      <c r="AC2365" s="17"/>
      <c r="AD2365" s="17"/>
      <c r="AE2365" s="17"/>
      <c r="AF2365" s="17"/>
      <c r="AG2365" s="17"/>
      <c r="AH2365" s="17"/>
      <c r="AI2365" s="17"/>
      <c r="AJ2365" s="17"/>
      <c r="AK2365" s="17"/>
      <c r="AL2365" s="17"/>
    </row>
    <row r="2366">
      <c r="A2366" s="18"/>
      <c r="B2366" s="18"/>
      <c r="C2366" s="17"/>
      <c r="D2366" s="17"/>
      <c r="E2366" s="17"/>
      <c r="F2366" s="17"/>
      <c r="G2366" s="17"/>
      <c r="H2366" s="18"/>
      <c r="I2366" s="17"/>
      <c r="J2366" s="17"/>
      <c r="K2366" s="17"/>
      <c r="L2366" s="18"/>
      <c r="M2366" s="17"/>
      <c r="N2366" s="17"/>
      <c r="O2366" s="17"/>
      <c r="P2366" s="17"/>
      <c r="Q2366" s="17"/>
      <c r="R2366" s="17"/>
      <c r="S2366" s="17"/>
      <c r="T2366" s="17"/>
      <c r="U2366" s="17"/>
      <c r="V2366" s="17"/>
      <c r="W2366" s="17"/>
      <c r="X2366" s="17"/>
      <c r="Y2366" s="17"/>
      <c r="Z2366" s="17"/>
      <c r="AA2366" s="17"/>
      <c r="AB2366" s="17"/>
      <c r="AC2366" s="17"/>
      <c r="AD2366" s="17"/>
      <c r="AE2366" s="17"/>
      <c r="AF2366" s="17"/>
      <c r="AG2366" s="17"/>
      <c r="AH2366" s="17"/>
      <c r="AI2366" s="17"/>
      <c r="AJ2366" s="17"/>
      <c r="AK2366" s="17"/>
      <c r="AL2366" s="17"/>
    </row>
    <row r="2367">
      <c r="A2367" s="18"/>
      <c r="B2367" s="18"/>
      <c r="C2367" s="17"/>
      <c r="D2367" s="17"/>
      <c r="E2367" s="17"/>
      <c r="F2367" s="17"/>
      <c r="G2367" s="17"/>
      <c r="H2367" s="18"/>
      <c r="I2367" s="17"/>
      <c r="J2367" s="17"/>
      <c r="K2367" s="17"/>
      <c r="L2367" s="18"/>
      <c r="M2367" s="17"/>
      <c r="N2367" s="17"/>
      <c r="O2367" s="17"/>
      <c r="P2367" s="17"/>
      <c r="Q2367" s="17"/>
      <c r="R2367" s="17"/>
      <c r="S2367" s="17"/>
      <c r="T2367" s="17"/>
      <c r="U2367" s="17"/>
      <c r="V2367" s="17"/>
      <c r="W2367" s="17"/>
      <c r="X2367" s="17"/>
      <c r="Y2367" s="17"/>
      <c r="Z2367" s="17"/>
      <c r="AA2367" s="17"/>
      <c r="AB2367" s="17"/>
      <c r="AC2367" s="17"/>
      <c r="AD2367" s="17"/>
      <c r="AE2367" s="17"/>
      <c r="AF2367" s="17"/>
      <c r="AG2367" s="17"/>
      <c r="AH2367" s="17"/>
      <c r="AI2367" s="17"/>
      <c r="AJ2367" s="17"/>
      <c r="AK2367" s="17"/>
      <c r="AL2367" s="17"/>
    </row>
    <row r="2368">
      <c r="A2368" s="18"/>
      <c r="B2368" s="18"/>
      <c r="C2368" s="17"/>
      <c r="D2368" s="17"/>
      <c r="E2368" s="17"/>
      <c r="F2368" s="17"/>
      <c r="G2368" s="17"/>
      <c r="H2368" s="18"/>
      <c r="I2368" s="17"/>
      <c r="J2368" s="17"/>
      <c r="K2368" s="17"/>
      <c r="L2368" s="18"/>
      <c r="M2368" s="17"/>
      <c r="N2368" s="17"/>
      <c r="O2368" s="17"/>
      <c r="P2368" s="17"/>
      <c r="Q2368" s="17"/>
      <c r="R2368" s="17"/>
      <c r="S2368" s="17"/>
      <c r="T2368" s="17"/>
      <c r="U2368" s="17"/>
      <c r="V2368" s="17"/>
      <c r="W2368" s="17"/>
      <c r="X2368" s="17"/>
      <c r="Y2368" s="17"/>
      <c r="Z2368" s="17"/>
      <c r="AA2368" s="17"/>
      <c r="AB2368" s="17"/>
      <c r="AC2368" s="17"/>
      <c r="AD2368" s="17"/>
      <c r="AE2368" s="17"/>
      <c r="AF2368" s="17"/>
      <c r="AG2368" s="17"/>
      <c r="AH2368" s="17"/>
      <c r="AI2368" s="17"/>
      <c r="AJ2368" s="17"/>
      <c r="AK2368" s="17"/>
      <c r="AL2368" s="17"/>
    </row>
    <row r="2369">
      <c r="A2369" s="18"/>
      <c r="B2369" s="18"/>
      <c r="C2369" s="17"/>
      <c r="D2369" s="17"/>
      <c r="E2369" s="17"/>
      <c r="F2369" s="17"/>
      <c r="G2369" s="17"/>
      <c r="H2369" s="18"/>
      <c r="I2369" s="17"/>
      <c r="J2369" s="17"/>
      <c r="K2369" s="17"/>
      <c r="L2369" s="18"/>
      <c r="M2369" s="17"/>
      <c r="N2369" s="17"/>
      <c r="O2369" s="17"/>
      <c r="P2369" s="17"/>
      <c r="Q2369" s="17"/>
      <c r="R2369" s="17"/>
      <c r="S2369" s="17"/>
      <c r="T2369" s="17"/>
      <c r="U2369" s="17"/>
      <c r="V2369" s="17"/>
      <c r="W2369" s="17"/>
      <c r="X2369" s="17"/>
      <c r="Y2369" s="17"/>
      <c r="Z2369" s="17"/>
      <c r="AA2369" s="17"/>
      <c r="AB2369" s="17"/>
      <c r="AC2369" s="17"/>
      <c r="AD2369" s="17"/>
      <c r="AE2369" s="17"/>
      <c r="AF2369" s="17"/>
      <c r="AG2369" s="17"/>
      <c r="AH2369" s="17"/>
      <c r="AI2369" s="17"/>
      <c r="AJ2369" s="17"/>
      <c r="AK2369" s="17"/>
      <c r="AL2369" s="17"/>
    </row>
    <row r="2370">
      <c r="A2370" s="18"/>
      <c r="B2370" s="18"/>
      <c r="C2370" s="17"/>
      <c r="D2370" s="17"/>
      <c r="E2370" s="17"/>
      <c r="F2370" s="17"/>
      <c r="G2370" s="17"/>
      <c r="H2370" s="18"/>
      <c r="I2370" s="17"/>
      <c r="J2370" s="17"/>
      <c r="K2370" s="17"/>
      <c r="L2370" s="18"/>
      <c r="M2370" s="17"/>
      <c r="N2370" s="17"/>
      <c r="O2370" s="17"/>
      <c r="P2370" s="17"/>
      <c r="Q2370" s="17"/>
      <c r="R2370" s="17"/>
      <c r="S2370" s="17"/>
      <c r="T2370" s="17"/>
      <c r="U2370" s="17"/>
      <c r="V2370" s="17"/>
      <c r="W2370" s="17"/>
      <c r="X2370" s="17"/>
      <c r="Y2370" s="17"/>
      <c r="Z2370" s="17"/>
      <c r="AA2370" s="17"/>
      <c r="AB2370" s="17"/>
      <c r="AC2370" s="17"/>
      <c r="AD2370" s="17"/>
      <c r="AE2370" s="17"/>
      <c r="AF2370" s="17"/>
      <c r="AG2370" s="17"/>
      <c r="AH2370" s="17"/>
      <c r="AI2370" s="17"/>
      <c r="AJ2370" s="17"/>
      <c r="AK2370" s="17"/>
      <c r="AL2370" s="17"/>
    </row>
    <row r="2371">
      <c r="A2371" s="18"/>
      <c r="B2371" s="18"/>
      <c r="C2371" s="17"/>
      <c r="D2371" s="17"/>
      <c r="E2371" s="17"/>
      <c r="F2371" s="17"/>
      <c r="G2371" s="17"/>
      <c r="H2371" s="18"/>
      <c r="I2371" s="17"/>
      <c r="J2371" s="17"/>
      <c r="K2371" s="17"/>
      <c r="L2371" s="18"/>
      <c r="M2371" s="17"/>
      <c r="N2371" s="17"/>
      <c r="O2371" s="17"/>
      <c r="P2371" s="17"/>
      <c r="Q2371" s="17"/>
      <c r="R2371" s="17"/>
      <c r="S2371" s="17"/>
      <c r="T2371" s="17"/>
      <c r="U2371" s="17"/>
      <c r="V2371" s="17"/>
      <c r="W2371" s="17"/>
      <c r="X2371" s="17"/>
      <c r="Y2371" s="17"/>
      <c r="Z2371" s="17"/>
      <c r="AA2371" s="17"/>
      <c r="AB2371" s="17"/>
      <c r="AC2371" s="17"/>
      <c r="AD2371" s="17"/>
      <c r="AE2371" s="17"/>
      <c r="AF2371" s="17"/>
      <c r="AG2371" s="17"/>
      <c r="AH2371" s="17"/>
      <c r="AI2371" s="17"/>
      <c r="AJ2371" s="17"/>
      <c r="AK2371" s="17"/>
      <c r="AL2371" s="17"/>
    </row>
    <row r="2372">
      <c r="A2372" s="18"/>
      <c r="B2372" s="18"/>
      <c r="C2372" s="17"/>
      <c r="D2372" s="17"/>
      <c r="E2372" s="17"/>
      <c r="F2372" s="17"/>
      <c r="G2372" s="17"/>
      <c r="H2372" s="18"/>
      <c r="I2372" s="17"/>
      <c r="J2372" s="17"/>
      <c r="K2372" s="17"/>
      <c r="L2372" s="18"/>
      <c r="M2372" s="17"/>
      <c r="N2372" s="17"/>
      <c r="O2372" s="17"/>
      <c r="P2372" s="17"/>
      <c r="Q2372" s="17"/>
      <c r="R2372" s="17"/>
      <c r="S2372" s="17"/>
      <c r="T2372" s="17"/>
      <c r="U2372" s="17"/>
      <c r="V2372" s="17"/>
      <c r="W2372" s="17"/>
      <c r="X2372" s="17"/>
      <c r="Y2372" s="17"/>
      <c r="Z2372" s="17"/>
      <c r="AA2372" s="17"/>
      <c r="AB2372" s="17"/>
      <c r="AC2372" s="17"/>
      <c r="AD2372" s="17"/>
      <c r="AE2372" s="17"/>
      <c r="AF2372" s="17"/>
      <c r="AG2372" s="17"/>
      <c r="AH2372" s="17"/>
      <c r="AI2372" s="17"/>
      <c r="AJ2372" s="17"/>
      <c r="AK2372" s="17"/>
      <c r="AL2372" s="17"/>
    </row>
    <row r="2373">
      <c r="A2373" s="18"/>
      <c r="B2373" s="18"/>
      <c r="C2373" s="17"/>
      <c r="D2373" s="17"/>
      <c r="E2373" s="17"/>
      <c r="F2373" s="17"/>
      <c r="G2373" s="17"/>
      <c r="H2373" s="18"/>
      <c r="I2373" s="17"/>
      <c r="J2373" s="17"/>
      <c r="K2373" s="17"/>
      <c r="L2373" s="18"/>
      <c r="M2373" s="17"/>
      <c r="N2373" s="17"/>
      <c r="O2373" s="17"/>
      <c r="P2373" s="17"/>
      <c r="Q2373" s="17"/>
      <c r="R2373" s="17"/>
      <c r="S2373" s="17"/>
      <c r="T2373" s="17"/>
      <c r="U2373" s="17"/>
      <c r="V2373" s="17"/>
      <c r="W2373" s="17"/>
      <c r="X2373" s="17"/>
      <c r="Y2373" s="17"/>
      <c r="Z2373" s="17"/>
      <c r="AA2373" s="17"/>
      <c r="AB2373" s="17"/>
      <c r="AC2373" s="17"/>
      <c r="AD2373" s="17"/>
      <c r="AE2373" s="17"/>
      <c r="AF2373" s="17"/>
      <c r="AG2373" s="17"/>
      <c r="AH2373" s="17"/>
      <c r="AI2373" s="17"/>
      <c r="AJ2373" s="17"/>
      <c r="AK2373" s="17"/>
      <c r="AL2373" s="17"/>
    </row>
    <row r="2374">
      <c r="A2374" s="18"/>
      <c r="B2374" s="18"/>
      <c r="C2374" s="17"/>
      <c r="D2374" s="17"/>
      <c r="E2374" s="17"/>
      <c r="F2374" s="17"/>
      <c r="G2374" s="17"/>
      <c r="H2374" s="18"/>
      <c r="I2374" s="17"/>
      <c r="J2374" s="17"/>
      <c r="K2374" s="17"/>
      <c r="L2374" s="18"/>
      <c r="M2374" s="17"/>
      <c r="N2374" s="17"/>
      <c r="O2374" s="17"/>
      <c r="P2374" s="17"/>
      <c r="Q2374" s="17"/>
      <c r="R2374" s="17"/>
      <c r="S2374" s="17"/>
      <c r="T2374" s="17"/>
      <c r="U2374" s="17"/>
      <c r="V2374" s="17"/>
      <c r="W2374" s="17"/>
      <c r="X2374" s="17"/>
      <c r="Y2374" s="17"/>
      <c r="Z2374" s="17"/>
      <c r="AA2374" s="17"/>
      <c r="AB2374" s="17"/>
      <c r="AC2374" s="17"/>
      <c r="AD2374" s="17"/>
      <c r="AE2374" s="17"/>
      <c r="AF2374" s="17"/>
      <c r="AG2374" s="17"/>
      <c r="AH2374" s="17"/>
      <c r="AI2374" s="17"/>
      <c r="AJ2374" s="17"/>
      <c r="AK2374" s="17"/>
      <c r="AL2374" s="17"/>
    </row>
    <row r="2375">
      <c r="A2375" s="18"/>
      <c r="B2375" s="18"/>
      <c r="C2375" s="17"/>
      <c r="D2375" s="17"/>
      <c r="E2375" s="17"/>
      <c r="F2375" s="17"/>
      <c r="G2375" s="17"/>
      <c r="H2375" s="18"/>
      <c r="I2375" s="17"/>
      <c r="J2375" s="17"/>
      <c r="K2375" s="17"/>
      <c r="L2375" s="18"/>
      <c r="M2375" s="17"/>
      <c r="N2375" s="17"/>
      <c r="O2375" s="17"/>
      <c r="P2375" s="17"/>
      <c r="Q2375" s="17"/>
      <c r="R2375" s="17"/>
      <c r="S2375" s="17"/>
      <c r="T2375" s="17"/>
      <c r="U2375" s="17"/>
      <c r="V2375" s="17"/>
      <c r="W2375" s="17"/>
      <c r="X2375" s="17"/>
      <c r="Y2375" s="17"/>
      <c r="Z2375" s="17"/>
      <c r="AA2375" s="17"/>
      <c r="AB2375" s="17"/>
      <c r="AC2375" s="17"/>
      <c r="AD2375" s="17"/>
      <c r="AE2375" s="17"/>
      <c r="AF2375" s="17"/>
      <c r="AG2375" s="17"/>
      <c r="AH2375" s="17"/>
      <c r="AI2375" s="17"/>
      <c r="AJ2375" s="17"/>
      <c r="AK2375" s="17"/>
      <c r="AL2375" s="17"/>
    </row>
    <row r="2376">
      <c r="A2376" s="18"/>
      <c r="B2376" s="18"/>
      <c r="C2376" s="17"/>
      <c r="D2376" s="17"/>
      <c r="E2376" s="17"/>
      <c r="F2376" s="17"/>
      <c r="G2376" s="17"/>
      <c r="H2376" s="18"/>
      <c r="I2376" s="17"/>
      <c r="J2376" s="17"/>
      <c r="K2376" s="17"/>
      <c r="L2376" s="18"/>
      <c r="M2376" s="17"/>
      <c r="N2376" s="17"/>
      <c r="O2376" s="17"/>
      <c r="P2376" s="17"/>
      <c r="Q2376" s="17"/>
      <c r="R2376" s="17"/>
      <c r="S2376" s="17"/>
      <c r="T2376" s="17"/>
      <c r="U2376" s="17"/>
      <c r="V2376" s="17"/>
      <c r="W2376" s="17"/>
      <c r="X2376" s="17"/>
      <c r="Y2376" s="17"/>
      <c r="Z2376" s="17"/>
      <c r="AA2376" s="17"/>
      <c r="AB2376" s="17"/>
      <c r="AC2376" s="17"/>
      <c r="AD2376" s="17"/>
      <c r="AE2376" s="17"/>
      <c r="AF2376" s="17"/>
      <c r="AG2376" s="17"/>
      <c r="AH2376" s="17"/>
      <c r="AI2376" s="17"/>
      <c r="AJ2376" s="17"/>
      <c r="AK2376" s="17"/>
      <c r="AL2376" s="17"/>
    </row>
    <row r="2377">
      <c r="A2377" s="18"/>
      <c r="B2377" s="18"/>
      <c r="C2377" s="17"/>
      <c r="D2377" s="17"/>
      <c r="E2377" s="17"/>
      <c r="F2377" s="17"/>
      <c r="G2377" s="17"/>
      <c r="H2377" s="18"/>
      <c r="I2377" s="17"/>
      <c r="J2377" s="17"/>
      <c r="K2377" s="17"/>
      <c r="L2377" s="18"/>
      <c r="M2377" s="17"/>
      <c r="N2377" s="17"/>
      <c r="O2377" s="17"/>
      <c r="P2377" s="17"/>
      <c r="Q2377" s="17"/>
      <c r="R2377" s="17"/>
      <c r="S2377" s="17"/>
      <c r="T2377" s="17"/>
      <c r="U2377" s="17"/>
      <c r="V2377" s="17"/>
      <c r="W2377" s="17"/>
      <c r="X2377" s="17"/>
      <c r="Y2377" s="17"/>
      <c r="Z2377" s="17"/>
      <c r="AA2377" s="17"/>
      <c r="AB2377" s="17"/>
      <c r="AC2377" s="17"/>
      <c r="AD2377" s="17"/>
      <c r="AE2377" s="17"/>
      <c r="AF2377" s="17"/>
      <c r="AG2377" s="17"/>
      <c r="AH2377" s="17"/>
      <c r="AI2377" s="17"/>
      <c r="AJ2377" s="17"/>
      <c r="AK2377" s="17"/>
      <c r="AL2377" s="17"/>
    </row>
    <row r="2378">
      <c r="A2378" s="18"/>
      <c r="B2378" s="18"/>
      <c r="C2378" s="17"/>
      <c r="D2378" s="17"/>
      <c r="E2378" s="17"/>
      <c r="F2378" s="17"/>
      <c r="G2378" s="17"/>
      <c r="H2378" s="18"/>
      <c r="I2378" s="17"/>
      <c r="J2378" s="17"/>
      <c r="K2378" s="17"/>
      <c r="L2378" s="18"/>
      <c r="M2378" s="17"/>
      <c r="N2378" s="17"/>
      <c r="O2378" s="17"/>
      <c r="P2378" s="17"/>
      <c r="Q2378" s="17"/>
      <c r="R2378" s="17"/>
      <c r="S2378" s="17"/>
      <c r="T2378" s="17"/>
      <c r="U2378" s="17"/>
      <c r="V2378" s="17"/>
      <c r="W2378" s="17"/>
      <c r="X2378" s="17"/>
      <c r="Y2378" s="17"/>
      <c r="Z2378" s="17"/>
      <c r="AA2378" s="17"/>
      <c r="AB2378" s="17"/>
      <c r="AC2378" s="17"/>
      <c r="AD2378" s="17"/>
      <c r="AE2378" s="17"/>
      <c r="AF2378" s="17"/>
      <c r="AG2378" s="17"/>
      <c r="AH2378" s="17"/>
      <c r="AI2378" s="17"/>
      <c r="AJ2378" s="17"/>
      <c r="AK2378" s="17"/>
      <c r="AL2378" s="17"/>
    </row>
    <row r="2379">
      <c r="A2379" s="18"/>
      <c r="B2379" s="18"/>
      <c r="C2379" s="17"/>
      <c r="D2379" s="17"/>
      <c r="E2379" s="17"/>
      <c r="F2379" s="17"/>
      <c r="G2379" s="17"/>
      <c r="H2379" s="18"/>
      <c r="I2379" s="17"/>
      <c r="J2379" s="17"/>
      <c r="K2379" s="17"/>
      <c r="L2379" s="18"/>
      <c r="M2379" s="17"/>
      <c r="N2379" s="17"/>
      <c r="O2379" s="17"/>
      <c r="P2379" s="17"/>
      <c r="Q2379" s="17"/>
      <c r="R2379" s="17"/>
      <c r="S2379" s="17"/>
      <c r="T2379" s="17"/>
      <c r="U2379" s="17"/>
      <c r="V2379" s="17"/>
      <c r="W2379" s="17"/>
      <c r="X2379" s="17"/>
      <c r="Y2379" s="17"/>
      <c r="Z2379" s="17"/>
      <c r="AA2379" s="17"/>
      <c r="AB2379" s="17"/>
      <c r="AC2379" s="17"/>
      <c r="AD2379" s="17"/>
      <c r="AE2379" s="17"/>
      <c r="AF2379" s="17"/>
      <c r="AG2379" s="17"/>
      <c r="AH2379" s="17"/>
      <c r="AI2379" s="17"/>
      <c r="AJ2379" s="17"/>
      <c r="AK2379" s="17"/>
      <c r="AL2379" s="17"/>
    </row>
    <row r="2380">
      <c r="A2380" s="18"/>
      <c r="B2380" s="18"/>
      <c r="C2380" s="17"/>
      <c r="D2380" s="17"/>
      <c r="E2380" s="17"/>
      <c r="F2380" s="17"/>
      <c r="G2380" s="17"/>
      <c r="H2380" s="18"/>
      <c r="I2380" s="17"/>
      <c r="J2380" s="17"/>
      <c r="K2380" s="17"/>
      <c r="L2380" s="18"/>
      <c r="M2380" s="17"/>
      <c r="N2380" s="17"/>
      <c r="O2380" s="17"/>
      <c r="P2380" s="17"/>
      <c r="Q2380" s="17"/>
      <c r="R2380" s="17"/>
      <c r="S2380" s="17"/>
      <c r="T2380" s="17"/>
      <c r="U2380" s="17"/>
      <c r="V2380" s="17"/>
      <c r="W2380" s="17"/>
      <c r="X2380" s="17"/>
      <c r="Y2380" s="17"/>
      <c r="Z2380" s="17"/>
      <c r="AA2380" s="17"/>
      <c r="AB2380" s="17"/>
      <c r="AC2380" s="17"/>
      <c r="AD2380" s="17"/>
      <c r="AE2380" s="17"/>
      <c r="AF2380" s="17"/>
      <c r="AG2380" s="17"/>
      <c r="AH2380" s="17"/>
      <c r="AI2380" s="17"/>
      <c r="AJ2380" s="17"/>
      <c r="AK2380" s="17"/>
      <c r="AL2380" s="17"/>
    </row>
    <row r="2381">
      <c r="A2381" s="18"/>
      <c r="B2381" s="18"/>
      <c r="C2381" s="17"/>
      <c r="D2381" s="17"/>
      <c r="E2381" s="17"/>
      <c r="F2381" s="17"/>
      <c r="G2381" s="17"/>
      <c r="H2381" s="18"/>
      <c r="I2381" s="17"/>
      <c r="J2381" s="17"/>
      <c r="K2381" s="17"/>
      <c r="L2381" s="18"/>
      <c r="M2381" s="17"/>
      <c r="N2381" s="17"/>
      <c r="O2381" s="17"/>
      <c r="P2381" s="17"/>
      <c r="Q2381" s="17"/>
      <c r="R2381" s="17"/>
      <c r="S2381" s="17"/>
      <c r="T2381" s="17"/>
      <c r="U2381" s="17"/>
      <c r="V2381" s="17"/>
      <c r="W2381" s="17"/>
      <c r="X2381" s="17"/>
      <c r="Y2381" s="17"/>
      <c r="Z2381" s="17"/>
      <c r="AA2381" s="17"/>
      <c r="AB2381" s="17"/>
      <c r="AC2381" s="17"/>
      <c r="AD2381" s="17"/>
      <c r="AE2381" s="17"/>
      <c r="AF2381" s="17"/>
      <c r="AG2381" s="17"/>
      <c r="AH2381" s="17"/>
      <c r="AI2381" s="17"/>
      <c r="AJ2381" s="17"/>
      <c r="AK2381" s="17"/>
      <c r="AL2381" s="17"/>
    </row>
    <row r="2382">
      <c r="A2382" s="18"/>
      <c r="B2382" s="18"/>
      <c r="C2382" s="17"/>
      <c r="D2382" s="17"/>
      <c r="E2382" s="17"/>
      <c r="F2382" s="17"/>
      <c r="G2382" s="17"/>
      <c r="H2382" s="18"/>
      <c r="I2382" s="17"/>
      <c r="J2382" s="17"/>
      <c r="K2382" s="17"/>
      <c r="L2382" s="18"/>
      <c r="M2382" s="17"/>
      <c r="N2382" s="17"/>
      <c r="O2382" s="17"/>
      <c r="P2382" s="17"/>
      <c r="Q2382" s="17"/>
      <c r="R2382" s="17"/>
      <c r="S2382" s="17"/>
      <c r="T2382" s="17"/>
      <c r="U2382" s="17"/>
      <c r="V2382" s="17"/>
      <c r="W2382" s="17"/>
      <c r="X2382" s="17"/>
      <c r="Y2382" s="17"/>
      <c r="Z2382" s="17"/>
      <c r="AA2382" s="17"/>
      <c r="AB2382" s="17"/>
      <c r="AC2382" s="17"/>
      <c r="AD2382" s="17"/>
      <c r="AE2382" s="17"/>
      <c r="AF2382" s="17"/>
      <c r="AG2382" s="17"/>
      <c r="AH2382" s="17"/>
      <c r="AI2382" s="17"/>
      <c r="AJ2382" s="17"/>
      <c r="AK2382" s="17"/>
      <c r="AL2382" s="17"/>
    </row>
    <row r="2383">
      <c r="A2383" s="18"/>
      <c r="B2383" s="18"/>
      <c r="C2383" s="17"/>
      <c r="D2383" s="17"/>
      <c r="E2383" s="17"/>
      <c r="F2383" s="17"/>
      <c r="G2383" s="17"/>
      <c r="H2383" s="18"/>
      <c r="I2383" s="17"/>
      <c r="J2383" s="17"/>
      <c r="K2383" s="17"/>
      <c r="L2383" s="18"/>
      <c r="M2383" s="17"/>
      <c r="N2383" s="17"/>
      <c r="O2383" s="17"/>
      <c r="P2383" s="17"/>
      <c r="Q2383" s="17"/>
      <c r="R2383" s="17"/>
      <c r="S2383" s="17"/>
      <c r="T2383" s="17"/>
      <c r="U2383" s="17"/>
      <c r="V2383" s="17"/>
      <c r="W2383" s="17"/>
      <c r="X2383" s="17"/>
      <c r="Y2383" s="17"/>
      <c r="Z2383" s="17"/>
      <c r="AA2383" s="17"/>
      <c r="AB2383" s="17"/>
      <c r="AC2383" s="17"/>
      <c r="AD2383" s="17"/>
      <c r="AE2383" s="17"/>
      <c r="AF2383" s="17"/>
      <c r="AG2383" s="17"/>
      <c r="AH2383" s="17"/>
      <c r="AI2383" s="17"/>
      <c r="AJ2383" s="17"/>
      <c r="AK2383" s="17"/>
      <c r="AL2383" s="17"/>
    </row>
    <row r="2384">
      <c r="A2384" s="18"/>
      <c r="B2384" s="18"/>
      <c r="C2384" s="17"/>
      <c r="D2384" s="17"/>
      <c r="E2384" s="17"/>
      <c r="F2384" s="17"/>
      <c r="G2384" s="17"/>
      <c r="H2384" s="18"/>
      <c r="I2384" s="17"/>
      <c r="J2384" s="17"/>
      <c r="K2384" s="17"/>
      <c r="L2384" s="18"/>
      <c r="M2384" s="17"/>
      <c r="N2384" s="17"/>
      <c r="O2384" s="17"/>
      <c r="P2384" s="17"/>
      <c r="Q2384" s="17"/>
      <c r="R2384" s="17"/>
      <c r="S2384" s="17"/>
      <c r="T2384" s="17"/>
      <c r="U2384" s="17"/>
      <c r="V2384" s="17"/>
      <c r="W2384" s="17"/>
      <c r="X2384" s="17"/>
      <c r="Y2384" s="17"/>
      <c r="Z2384" s="17"/>
      <c r="AA2384" s="17"/>
      <c r="AB2384" s="17"/>
      <c r="AC2384" s="17"/>
      <c r="AD2384" s="17"/>
      <c r="AE2384" s="17"/>
      <c r="AF2384" s="17"/>
      <c r="AG2384" s="17"/>
      <c r="AH2384" s="17"/>
      <c r="AI2384" s="17"/>
      <c r="AJ2384" s="17"/>
      <c r="AK2384" s="17"/>
      <c r="AL2384" s="17"/>
    </row>
    <row r="2385">
      <c r="A2385" s="18"/>
      <c r="B2385" s="18"/>
      <c r="C2385" s="17"/>
      <c r="D2385" s="17"/>
      <c r="E2385" s="17"/>
      <c r="F2385" s="17"/>
      <c r="G2385" s="17"/>
      <c r="H2385" s="18"/>
      <c r="I2385" s="17"/>
      <c r="J2385" s="17"/>
      <c r="K2385" s="17"/>
      <c r="L2385" s="18"/>
      <c r="M2385" s="17"/>
      <c r="N2385" s="17"/>
      <c r="O2385" s="17"/>
      <c r="P2385" s="17"/>
      <c r="Q2385" s="17"/>
      <c r="R2385" s="17"/>
      <c r="S2385" s="17"/>
      <c r="T2385" s="17"/>
      <c r="U2385" s="17"/>
      <c r="V2385" s="17"/>
      <c r="W2385" s="17"/>
      <c r="X2385" s="17"/>
      <c r="Y2385" s="17"/>
      <c r="Z2385" s="17"/>
      <c r="AA2385" s="17"/>
      <c r="AB2385" s="17"/>
      <c r="AC2385" s="17"/>
      <c r="AD2385" s="17"/>
      <c r="AE2385" s="17"/>
      <c r="AF2385" s="17"/>
      <c r="AG2385" s="17"/>
      <c r="AH2385" s="17"/>
      <c r="AI2385" s="17"/>
      <c r="AJ2385" s="17"/>
      <c r="AK2385" s="17"/>
      <c r="AL2385" s="17"/>
    </row>
    <row r="2386">
      <c r="A2386" s="18"/>
      <c r="B2386" s="18"/>
      <c r="C2386" s="17"/>
      <c r="D2386" s="17"/>
      <c r="E2386" s="17"/>
      <c r="F2386" s="17"/>
      <c r="G2386" s="17"/>
      <c r="H2386" s="18"/>
      <c r="I2386" s="17"/>
      <c r="J2386" s="17"/>
      <c r="K2386" s="17"/>
      <c r="L2386" s="18"/>
      <c r="M2386" s="17"/>
      <c r="N2386" s="17"/>
      <c r="O2386" s="17"/>
      <c r="P2386" s="17"/>
      <c r="Q2386" s="17"/>
      <c r="R2386" s="17"/>
      <c r="S2386" s="17"/>
      <c r="T2386" s="17"/>
      <c r="U2386" s="17"/>
      <c r="V2386" s="17"/>
      <c r="W2386" s="17"/>
      <c r="X2386" s="17"/>
      <c r="Y2386" s="17"/>
      <c r="Z2386" s="17"/>
      <c r="AA2386" s="17"/>
      <c r="AB2386" s="17"/>
      <c r="AC2386" s="17"/>
      <c r="AD2386" s="17"/>
      <c r="AE2386" s="17"/>
      <c r="AF2386" s="17"/>
      <c r="AG2386" s="17"/>
      <c r="AH2386" s="17"/>
      <c r="AI2386" s="17"/>
      <c r="AJ2386" s="17"/>
      <c r="AK2386" s="17"/>
      <c r="AL2386" s="17"/>
    </row>
    <row r="2387">
      <c r="A2387" s="18"/>
      <c r="B2387" s="18"/>
      <c r="C2387" s="17"/>
      <c r="D2387" s="17"/>
      <c r="E2387" s="17"/>
      <c r="F2387" s="17"/>
      <c r="G2387" s="17"/>
      <c r="H2387" s="18"/>
      <c r="I2387" s="17"/>
      <c r="J2387" s="17"/>
      <c r="K2387" s="17"/>
      <c r="L2387" s="18"/>
      <c r="M2387" s="17"/>
      <c r="N2387" s="17"/>
      <c r="O2387" s="17"/>
      <c r="P2387" s="17"/>
      <c r="Q2387" s="17"/>
      <c r="R2387" s="17"/>
      <c r="S2387" s="17"/>
      <c r="T2387" s="17"/>
      <c r="U2387" s="17"/>
      <c r="V2387" s="17"/>
      <c r="W2387" s="17"/>
      <c r="X2387" s="17"/>
      <c r="Y2387" s="17"/>
      <c r="Z2387" s="17"/>
      <c r="AA2387" s="17"/>
      <c r="AB2387" s="17"/>
      <c r="AC2387" s="17"/>
      <c r="AD2387" s="17"/>
      <c r="AE2387" s="17"/>
      <c r="AF2387" s="17"/>
      <c r="AG2387" s="17"/>
      <c r="AH2387" s="17"/>
      <c r="AI2387" s="17"/>
      <c r="AJ2387" s="17"/>
      <c r="AK2387" s="17"/>
      <c r="AL2387" s="17"/>
    </row>
    <row r="2388">
      <c r="A2388" s="18"/>
      <c r="B2388" s="18"/>
      <c r="C2388" s="17"/>
      <c r="D2388" s="17"/>
      <c r="E2388" s="17"/>
      <c r="F2388" s="17"/>
      <c r="G2388" s="17"/>
      <c r="H2388" s="18"/>
      <c r="I2388" s="17"/>
      <c r="J2388" s="17"/>
      <c r="K2388" s="17"/>
      <c r="L2388" s="18"/>
      <c r="M2388" s="17"/>
      <c r="N2388" s="17"/>
      <c r="O2388" s="17"/>
      <c r="P2388" s="17"/>
      <c r="Q2388" s="17"/>
      <c r="R2388" s="17"/>
      <c r="S2388" s="17"/>
      <c r="T2388" s="17"/>
      <c r="U2388" s="17"/>
      <c r="V2388" s="17"/>
      <c r="W2388" s="17"/>
      <c r="X2388" s="17"/>
      <c r="Y2388" s="17"/>
      <c r="Z2388" s="17"/>
      <c r="AA2388" s="17"/>
      <c r="AB2388" s="17"/>
      <c r="AC2388" s="17"/>
      <c r="AD2388" s="17"/>
      <c r="AE2388" s="17"/>
      <c r="AF2388" s="17"/>
      <c r="AG2388" s="17"/>
      <c r="AH2388" s="17"/>
      <c r="AI2388" s="17"/>
      <c r="AJ2388" s="17"/>
      <c r="AK2388" s="17"/>
      <c r="AL2388" s="17"/>
    </row>
    <row r="2389">
      <c r="A2389" s="18"/>
      <c r="B2389" s="18"/>
      <c r="C2389" s="17"/>
      <c r="D2389" s="17"/>
      <c r="E2389" s="17"/>
      <c r="F2389" s="17"/>
      <c r="G2389" s="17"/>
      <c r="H2389" s="18"/>
      <c r="I2389" s="17"/>
      <c r="J2389" s="17"/>
      <c r="K2389" s="17"/>
      <c r="L2389" s="18"/>
      <c r="M2389" s="17"/>
      <c r="N2389" s="17"/>
      <c r="O2389" s="17"/>
      <c r="P2389" s="17"/>
      <c r="Q2389" s="17"/>
      <c r="R2389" s="17"/>
      <c r="S2389" s="17"/>
      <c r="T2389" s="17"/>
      <c r="U2389" s="17"/>
      <c r="V2389" s="17"/>
      <c r="W2389" s="17"/>
      <c r="X2389" s="17"/>
      <c r="Y2389" s="17"/>
      <c r="Z2389" s="17"/>
      <c r="AA2389" s="17"/>
      <c r="AB2389" s="17"/>
      <c r="AC2389" s="17"/>
      <c r="AD2389" s="17"/>
      <c r="AE2389" s="17"/>
      <c r="AF2389" s="17"/>
      <c r="AG2389" s="17"/>
      <c r="AH2389" s="17"/>
      <c r="AI2389" s="17"/>
      <c r="AJ2389" s="17"/>
      <c r="AK2389" s="17"/>
      <c r="AL2389" s="17"/>
    </row>
    <row r="2390">
      <c r="A2390" s="18"/>
      <c r="B2390" s="18"/>
      <c r="C2390" s="17"/>
      <c r="D2390" s="17"/>
      <c r="E2390" s="17"/>
      <c r="F2390" s="17"/>
      <c r="G2390" s="17"/>
      <c r="H2390" s="18"/>
      <c r="I2390" s="17"/>
      <c r="J2390" s="17"/>
      <c r="K2390" s="17"/>
      <c r="L2390" s="18"/>
      <c r="M2390" s="17"/>
      <c r="N2390" s="17"/>
      <c r="O2390" s="17"/>
      <c r="P2390" s="17"/>
      <c r="Q2390" s="17"/>
      <c r="R2390" s="17"/>
      <c r="S2390" s="17"/>
      <c r="T2390" s="17"/>
      <c r="U2390" s="17"/>
      <c r="V2390" s="17"/>
      <c r="W2390" s="17"/>
      <c r="X2390" s="17"/>
      <c r="Y2390" s="17"/>
      <c r="Z2390" s="17"/>
      <c r="AA2390" s="17"/>
      <c r="AB2390" s="17"/>
      <c r="AC2390" s="17"/>
      <c r="AD2390" s="17"/>
      <c r="AE2390" s="17"/>
      <c r="AF2390" s="17"/>
      <c r="AG2390" s="17"/>
      <c r="AH2390" s="17"/>
      <c r="AI2390" s="17"/>
      <c r="AJ2390" s="17"/>
      <c r="AK2390" s="17"/>
      <c r="AL2390" s="17"/>
    </row>
    <row r="2391">
      <c r="A2391" s="18"/>
      <c r="B2391" s="18"/>
      <c r="C2391" s="17"/>
      <c r="D2391" s="17"/>
      <c r="E2391" s="17"/>
      <c r="F2391" s="17"/>
      <c r="G2391" s="17"/>
      <c r="H2391" s="18"/>
      <c r="I2391" s="17"/>
      <c r="J2391" s="17"/>
      <c r="K2391" s="17"/>
      <c r="L2391" s="18"/>
      <c r="M2391" s="17"/>
      <c r="N2391" s="17"/>
      <c r="O2391" s="17"/>
      <c r="P2391" s="17"/>
      <c r="Q2391" s="17"/>
      <c r="R2391" s="17"/>
      <c r="S2391" s="17"/>
      <c r="T2391" s="17"/>
      <c r="U2391" s="17"/>
      <c r="V2391" s="17"/>
      <c r="W2391" s="17"/>
      <c r="X2391" s="17"/>
      <c r="Y2391" s="17"/>
      <c r="Z2391" s="17"/>
      <c r="AA2391" s="17"/>
      <c r="AB2391" s="17"/>
      <c r="AC2391" s="17"/>
      <c r="AD2391" s="17"/>
      <c r="AE2391" s="17"/>
      <c r="AF2391" s="17"/>
      <c r="AG2391" s="17"/>
      <c r="AH2391" s="17"/>
      <c r="AI2391" s="17"/>
      <c r="AJ2391" s="17"/>
      <c r="AK2391" s="17"/>
      <c r="AL2391" s="17"/>
    </row>
    <row r="2392">
      <c r="A2392" s="18"/>
      <c r="B2392" s="18"/>
      <c r="C2392" s="17"/>
      <c r="D2392" s="17"/>
      <c r="E2392" s="17"/>
      <c r="F2392" s="17"/>
      <c r="G2392" s="17"/>
      <c r="H2392" s="18"/>
      <c r="I2392" s="17"/>
      <c r="J2392" s="17"/>
      <c r="K2392" s="17"/>
      <c r="L2392" s="18"/>
      <c r="M2392" s="17"/>
      <c r="N2392" s="17"/>
      <c r="O2392" s="17"/>
      <c r="P2392" s="17"/>
      <c r="Q2392" s="17"/>
      <c r="R2392" s="17"/>
      <c r="S2392" s="17"/>
      <c r="T2392" s="17"/>
      <c r="U2392" s="17"/>
      <c r="V2392" s="17"/>
      <c r="W2392" s="17"/>
      <c r="X2392" s="17"/>
      <c r="Y2392" s="17"/>
      <c r="Z2392" s="17"/>
      <c r="AA2392" s="17"/>
      <c r="AB2392" s="17"/>
      <c r="AC2392" s="17"/>
      <c r="AD2392" s="17"/>
      <c r="AE2392" s="17"/>
      <c r="AF2392" s="17"/>
      <c r="AG2392" s="17"/>
      <c r="AH2392" s="17"/>
      <c r="AI2392" s="17"/>
      <c r="AJ2392" s="17"/>
      <c r="AK2392" s="17"/>
      <c r="AL2392" s="17"/>
    </row>
    <row r="2393">
      <c r="A2393" s="18"/>
      <c r="B2393" s="18"/>
      <c r="C2393" s="17"/>
      <c r="D2393" s="17"/>
      <c r="E2393" s="17"/>
      <c r="F2393" s="17"/>
      <c r="G2393" s="17"/>
      <c r="H2393" s="18"/>
      <c r="I2393" s="17"/>
      <c r="J2393" s="17"/>
      <c r="K2393" s="17"/>
      <c r="L2393" s="18"/>
      <c r="M2393" s="17"/>
      <c r="N2393" s="17"/>
      <c r="O2393" s="17"/>
      <c r="P2393" s="17"/>
      <c r="Q2393" s="17"/>
      <c r="R2393" s="17"/>
      <c r="S2393" s="17"/>
      <c r="T2393" s="17"/>
      <c r="U2393" s="17"/>
      <c r="V2393" s="17"/>
      <c r="W2393" s="17"/>
      <c r="X2393" s="17"/>
      <c r="Y2393" s="17"/>
      <c r="Z2393" s="17"/>
      <c r="AA2393" s="17"/>
      <c r="AB2393" s="17"/>
      <c r="AC2393" s="17"/>
      <c r="AD2393" s="17"/>
      <c r="AE2393" s="17"/>
      <c r="AF2393" s="17"/>
      <c r="AG2393" s="17"/>
      <c r="AH2393" s="17"/>
      <c r="AI2393" s="17"/>
      <c r="AJ2393" s="17"/>
      <c r="AK2393" s="17"/>
      <c r="AL2393" s="17"/>
    </row>
    <row r="2394">
      <c r="A2394" s="18"/>
      <c r="B2394" s="18"/>
      <c r="C2394" s="17"/>
      <c r="D2394" s="17"/>
      <c r="E2394" s="17"/>
      <c r="F2394" s="17"/>
      <c r="G2394" s="17"/>
      <c r="H2394" s="18"/>
      <c r="I2394" s="17"/>
      <c r="J2394" s="17"/>
      <c r="K2394" s="17"/>
      <c r="L2394" s="18"/>
      <c r="M2394" s="17"/>
      <c r="N2394" s="17"/>
      <c r="O2394" s="17"/>
      <c r="P2394" s="17"/>
      <c r="Q2394" s="17"/>
      <c r="R2394" s="17"/>
      <c r="S2394" s="17"/>
      <c r="T2394" s="17"/>
      <c r="U2394" s="17"/>
      <c r="V2394" s="17"/>
      <c r="W2394" s="17"/>
      <c r="X2394" s="17"/>
      <c r="Y2394" s="17"/>
      <c r="Z2394" s="17"/>
      <c r="AA2394" s="17"/>
      <c r="AB2394" s="17"/>
      <c r="AC2394" s="17"/>
      <c r="AD2394" s="17"/>
      <c r="AE2394" s="17"/>
      <c r="AF2394" s="17"/>
      <c r="AG2394" s="17"/>
      <c r="AH2394" s="17"/>
      <c r="AI2394" s="17"/>
      <c r="AJ2394" s="17"/>
      <c r="AK2394" s="17"/>
      <c r="AL2394" s="17"/>
    </row>
    <row r="2395">
      <c r="A2395" s="18"/>
      <c r="B2395" s="18"/>
      <c r="C2395" s="17"/>
      <c r="D2395" s="17"/>
      <c r="E2395" s="17"/>
      <c r="F2395" s="17"/>
      <c r="G2395" s="17"/>
      <c r="H2395" s="18"/>
      <c r="I2395" s="17"/>
      <c r="J2395" s="17"/>
      <c r="K2395" s="17"/>
      <c r="L2395" s="18"/>
      <c r="M2395" s="17"/>
      <c r="N2395" s="17"/>
      <c r="O2395" s="17"/>
      <c r="P2395" s="17"/>
      <c r="Q2395" s="17"/>
      <c r="R2395" s="17"/>
      <c r="S2395" s="17"/>
      <c r="T2395" s="17"/>
      <c r="U2395" s="17"/>
      <c r="V2395" s="17"/>
      <c r="W2395" s="17"/>
      <c r="X2395" s="17"/>
      <c r="Y2395" s="17"/>
      <c r="Z2395" s="17"/>
      <c r="AA2395" s="17"/>
      <c r="AB2395" s="17"/>
      <c r="AC2395" s="17"/>
      <c r="AD2395" s="17"/>
      <c r="AE2395" s="17"/>
      <c r="AF2395" s="17"/>
      <c r="AG2395" s="17"/>
      <c r="AH2395" s="17"/>
      <c r="AI2395" s="17"/>
      <c r="AJ2395" s="17"/>
      <c r="AK2395" s="17"/>
      <c r="AL2395" s="17"/>
    </row>
    <row r="2396">
      <c r="A2396" s="18"/>
      <c r="B2396" s="18"/>
      <c r="C2396" s="17"/>
      <c r="D2396" s="17"/>
      <c r="E2396" s="17"/>
      <c r="F2396" s="17"/>
      <c r="G2396" s="17"/>
      <c r="H2396" s="18"/>
      <c r="I2396" s="17"/>
      <c r="J2396" s="17"/>
      <c r="K2396" s="17"/>
      <c r="L2396" s="18"/>
      <c r="M2396" s="17"/>
      <c r="N2396" s="17"/>
      <c r="O2396" s="17"/>
      <c r="P2396" s="17"/>
      <c r="Q2396" s="17"/>
      <c r="R2396" s="17"/>
      <c r="S2396" s="17"/>
      <c r="T2396" s="17"/>
      <c r="U2396" s="17"/>
      <c r="V2396" s="17"/>
      <c r="W2396" s="17"/>
      <c r="X2396" s="17"/>
      <c r="Y2396" s="17"/>
      <c r="Z2396" s="17"/>
      <c r="AA2396" s="17"/>
      <c r="AB2396" s="17"/>
      <c r="AC2396" s="17"/>
      <c r="AD2396" s="17"/>
      <c r="AE2396" s="17"/>
      <c r="AF2396" s="17"/>
      <c r="AG2396" s="17"/>
      <c r="AH2396" s="17"/>
      <c r="AI2396" s="17"/>
      <c r="AJ2396" s="17"/>
      <c r="AK2396" s="17"/>
      <c r="AL2396" s="17"/>
    </row>
    <row r="2397">
      <c r="A2397" s="18"/>
      <c r="B2397" s="18"/>
      <c r="C2397" s="17"/>
      <c r="D2397" s="17"/>
      <c r="E2397" s="17"/>
      <c r="F2397" s="17"/>
      <c r="G2397" s="17"/>
      <c r="H2397" s="18"/>
      <c r="I2397" s="17"/>
      <c r="J2397" s="17"/>
      <c r="K2397" s="17"/>
      <c r="L2397" s="18"/>
      <c r="M2397" s="17"/>
      <c r="N2397" s="17"/>
      <c r="O2397" s="17"/>
      <c r="P2397" s="17"/>
      <c r="Q2397" s="17"/>
      <c r="R2397" s="17"/>
      <c r="S2397" s="17"/>
      <c r="T2397" s="17"/>
      <c r="U2397" s="17"/>
      <c r="V2397" s="17"/>
      <c r="W2397" s="17"/>
      <c r="X2397" s="17"/>
      <c r="Y2397" s="17"/>
      <c r="Z2397" s="17"/>
      <c r="AA2397" s="17"/>
      <c r="AB2397" s="17"/>
      <c r="AC2397" s="17"/>
      <c r="AD2397" s="17"/>
      <c r="AE2397" s="17"/>
      <c r="AF2397" s="17"/>
      <c r="AG2397" s="17"/>
      <c r="AH2397" s="17"/>
      <c r="AI2397" s="17"/>
      <c r="AJ2397" s="17"/>
      <c r="AK2397" s="17"/>
      <c r="AL2397" s="17"/>
    </row>
    <row r="2398">
      <c r="A2398" s="18"/>
      <c r="B2398" s="18"/>
      <c r="C2398" s="17"/>
      <c r="D2398" s="17"/>
      <c r="E2398" s="17"/>
      <c r="F2398" s="17"/>
      <c r="G2398" s="17"/>
      <c r="H2398" s="18"/>
      <c r="I2398" s="17"/>
      <c r="J2398" s="17"/>
      <c r="K2398" s="17"/>
      <c r="L2398" s="18"/>
      <c r="M2398" s="17"/>
      <c r="N2398" s="17"/>
      <c r="O2398" s="17"/>
      <c r="P2398" s="17"/>
      <c r="Q2398" s="17"/>
      <c r="R2398" s="17"/>
      <c r="S2398" s="17"/>
      <c r="T2398" s="17"/>
      <c r="U2398" s="17"/>
      <c r="V2398" s="17"/>
      <c r="W2398" s="17"/>
      <c r="X2398" s="17"/>
      <c r="Y2398" s="17"/>
      <c r="Z2398" s="17"/>
      <c r="AA2398" s="17"/>
      <c r="AB2398" s="17"/>
      <c r="AC2398" s="17"/>
      <c r="AD2398" s="17"/>
      <c r="AE2398" s="17"/>
      <c r="AF2398" s="17"/>
      <c r="AG2398" s="17"/>
      <c r="AH2398" s="17"/>
      <c r="AI2398" s="17"/>
      <c r="AJ2398" s="17"/>
      <c r="AK2398" s="17"/>
      <c r="AL2398" s="17"/>
    </row>
    <row r="2399">
      <c r="A2399" s="18"/>
      <c r="B2399" s="18"/>
      <c r="C2399" s="17"/>
      <c r="D2399" s="17"/>
      <c r="E2399" s="17"/>
      <c r="F2399" s="17"/>
      <c r="G2399" s="17"/>
      <c r="H2399" s="18"/>
      <c r="I2399" s="17"/>
      <c r="J2399" s="17"/>
      <c r="K2399" s="17"/>
      <c r="L2399" s="18"/>
      <c r="M2399" s="17"/>
      <c r="N2399" s="17"/>
      <c r="O2399" s="17"/>
      <c r="P2399" s="17"/>
      <c r="Q2399" s="17"/>
      <c r="R2399" s="17"/>
      <c r="S2399" s="17"/>
      <c r="T2399" s="17"/>
      <c r="U2399" s="17"/>
      <c r="V2399" s="17"/>
      <c r="W2399" s="17"/>
      <c r="X2399" s="17"/>
      <c r="Y2399" s="17"/>
      <c r="Z2399" s="17"/>
      <c r="AA2399" s="17"/>
      <c r="AB2399" s="17"/>
      <c r="AC2399" s="17"/>
      <c r="AD2399" s="17"/>
      <c r="AE2399" s="17"/>
      <c r="AF2399" s="17"/>
      <c r="AG2399" s="17"/>
      <c r="AH2399" s="17"/>
      <c r="AI2399" s="17"/>
      <c r="AJ2399" s="17"/>
      <c r="AK2399" s="17"/>
      <c r="AL2399" s="17"/>
    </row>
    <row r="2400">
      <c r="A2400" s="18"/>
      <c r="B2400" s="18"/>
      <c r="C2400" s="17"/>
      <c r="D2400" s="17"/>
      <c r="E2400" s="17"/>
      <c r="F2400" s="17"/>
      <c r="G2400" s="17"/>
      <c r="H2400" s="18"/>
      <c r="I2400" s="17"/>
      <c r="J2400" s="17"/>
      <c r="K2400" s="17"/>
      <c r="L2400" s="18"/>
      <c r="M2400" s="17"/>
      <c r="N2400" s="17"/>
      <c r="O2400" s="17"/>
      <c r="P2400" s="17"/>
      <c r="Q2400" s="17"/>
      <c r="R2400" s="17"/>
      <c r="S2400" s="17"/>
      <c r="T2400" s="17"/>
      <c r="U2400" s="17"/>
      <c r="V2400" s="17"/>
      <c r="W2400" s="17"/>
      <c r="X2400" s="17"/>
      <c r="Y2400" s="17"/>
      <c r="Z2400" s="17"/>
      <c r="AA2400" s="17"/>
      <c r="AB2400" s="17"/>
      <c r="AC2400" s="17"/>
      <c r="AD2400" s="17"/>
      <c r="AE2400" s="17"/>
      <c r="AF2400" s="17"/>
      <c r="AG2400" s="17"/>
      <c r="AH2400" s="17"/>
      <c r="AI2400" s="17"/>
      <c r="AJ2400" s="17"/>
      <c r="AK2400" s="17"/>
      <c r="AL2400" s="17"/>
    </row>
    <row r="2401">
      <c r="A2401" s="18"/>
      <c r="B2401" s="18"/>
      <c r="C2401" s="17"/>
      <c r="D2401" s="17"/>
      <c r="E2401" s="17"/>
      <c r="F2401" s="17"/>
      <c r="G2401" s="17"/>
      <c r="H2401" s="18"/>
      <c r="I2401" s="17"/>
      <c r="J2401" s="17"/>
      <c r="K2401" s="17"/>
      <c r="L2401" s="18"/>
      <c r="M2401" s="17"/>
      <c r="N2401" s="17"/>
      <c r="O2401" s="17"/>
      <c r="P2401" s="17"/>
      <c r="Q2401" s="17"/>
      <c r="R2401" s="17"/>
      <c r="S2401" s="17"/>
      <c r="T2401" s="17"/>
      <c r="U2401" s="17"/>
      <c r="V2401" s="17"/>
      <c r="W2401" s="17"/>
      <c r="X2401" s="17"/>
      <c r="Y2401" s="17"/>
      <c r="Z2401" s="17"/>
      <c r="AA2401" s="17"/>
      <c r="AB2401" s="17"/>
      <c r="AC2401" s="17"/>
      <c r="AD2401" s="17"/>
      <c r="AE2401" s="17"/>
      <c r="AF2401" s="17"/>
      <c r="AG2401" s="17"/>
      <c r="AH2401" s="17"/>
      <c r="AI2401" s="17"/>
      <c r="AJ2401" s="17"/>
      <c r="AK2401" s="17"/>
      <c r="AL2401" s="17"/>
    </row>
    <row r="2402">
      <c r="A2402" s="18"/>
      <c r="B2402" s="18"/>
      <c r="C2402" s="17"/>
      <c r="D2402" s="17"/>
      <c r="E2402" s="17"/>
      <c r="F2402" s="17"/>
      <c r="G2402" s="17"/>
      <c r="H2402" s="18"/>
      <c r="I2402" s="17"/>
      <c r="J2402" s="17"/>
      <c r="K2402" s="17"/>
      <c r="L2402" s="18"/>
      <c r="M2402" s="17"/>
      <c r="N2402" s="17"/>
      <c r="O2402" s="17"/>
      <c r="P2402" s="17"/>
      <c r="Q2402" s="17"/>
      <c r="R2402" s="17"/>
      <c r="S2402" s="17"/>
      <c r="T2402" s="17"/>
      <c r="U2402" s="17"/>
      <c r="V2402" s="17"/>
      <c r="W2402" s="17"/>
      <c r="X2402" s="17"/>
      <c r="Y2402" s="17"/>
      <c r="Z2402" s="17"/>
      <c r="AA2402" s="17"/>
      <c r="AB2402" s="17"/>
      <c r="AC2402" s="17"/>
      <c r="AD2402" s="17"/>
      <c r="AE2402" s="17"/>
      <c r="AF2402" s="17"/>
      <c r="AG2402" s="17"/>
      <c r="AH2402" s="17"/>
      <c r="AI2402" s="17"/>
      <c r="AJ2402" s="17"/>
      <c r="AK2402" s="17"/>
      <c r="AL2402" s="17"/>
    </row>
    <row r="2403">
      <c r="A2403" s="18"/>
      <c r="B2403" s="18"/>
      <c r="C2403" s="17"/>
      <c r="D2403" s="17"/>
      <c r="E2403" s="17"/>
      <c r="F2403" s="17"/>
      <c r="G2403" s="17"/>
      <c r="H2403" s="18"/>
      <c r="I2403" s="17"/>
      <c r="J2403" s="17"/>
      <c r="K2403" s="17"/>
      <c r="L2403" s="18"/>
      <c r="M2403" s="17"/>
      <c r="N2403" s="17"/>
      <c r="O2403" s="17"/>
      <c r="P2403" s="17"/>
      <c r="Q2403" s="17"/>
      <c r="R2403" s="17"/>
      <c r="S2403" s="17"/>
      <c r="T2403" s="17"/>
      <c r="U2403" s="17"/>
      <c r="V2403" s="17"/>
      <c r="W2403" s="17"/>
      <c r="X2403" s="17"/>
      <c r="Y2403" s="17"/>
      <c r="Z2403" s="17"/>
      <c r="AA2403" s="17"/>
      <c r="AB2403" s="17"/>
      <c r="AC2403" s="17"/>
      <c r="AD2403" s="17"/>
      <c r="AE2403" s="17"/>
      <c r="AF2403" s="17"/>
      <c r="AG2403" s="17"/>
      <c r="AH2403" s="17"/>
      <c r="AI2403" s="17"/>
      <c r="AJ2403" s="17"/>
      <c r="AK2403" s="17"/>
      <c r="AL2403" s="17"/>
    </row>
    <row r="2404">
      <c r="A2404" s="18"/>
      <c r="B2404" s="18"/>
      <c r="C2404" s="17"/>
      <c r="D2404" s="17"/>
      <c r="E2404" s="17"/>
      <c r="F2404" s="17"/>
      <c r="G2404" s="17"/>
      <c r="H2404" s="18"/>
      <c r="I2404" s="17"/>
      <c r="J2404" s="17"/>
      <c r="K2404" s="17"/>
      <c r="L2404" s="18"/>
      <c r="M2404" s="17"/>
      <c r="N2404" s="17"/>
      <c r="O2404" s="17"/>
      <c r="P2404" s="17"/>
      <c r="Q2404" s="17"/>
      <c r="R2404" s="17"/>
      <c r="S2404" s="17"/>
      <c r="T2404" s="17"/>
      <c r="U2404" s="17"/>
      <c r="V2404" s="17"/>
      <c r="W2404" s="17"/>
      <c r="X2404" s="17"/>
      <c r="Y2404" s="17"/>
      <c r="Z2404" s="17"/>
      <c r="AA2404" s="17"/>
      <c r="AB2404" s="17"/>
      <c r="AC2404" s="17"/>
      <c r="AD2404" s="17"/>
      <c r="AE2404" s="17"/>
      <c r="AF2404" s="17"/>
      <c r="AG2404" s="17"/>
      <c r="AH2404" s="17"/>
      <c r="AI2404" s="17"/>
      <c r="AJ2404" s="17"/>
      <c r="AK2404" s="17"/>
      <c r="AL2404" s="17"/>
    </row>
    <row r="2405">
      <c r="A2405" s="18"/>
      <c r="B2405" s="18"/>
      <c r="C2405" s="17"/>
      <c r="D2405" s="17"/>
      <c r="E2405" s="17"/>
      <c r="F2405" s="17"/>
      <c r="G2405" s="17"/>
      <c r="H2405" s="18"/>
      <c r="I2405" s="17"/>
      <c r="J2405" s="17"/>
      <c r="K2405" s="17"/>
      <c r="L2405" s="18"/>
      <c r="M2405" s="17"/>
      <c r="N2405" s="17"/>
      <c r="O2405" s="17"/>
      <c r="P2405" s="17"/>
      <c r="Q2405" s="17"/>
      <c r="R2405" s="17"/>
      <c r="S2405" s="17"/>
      <c r="T2405" s="17"/>
      <c r="U2405" s="17"/>
      <c r="V2405" s="17"/>
      <c r="W2405" s="17"/>
      <c r="X2405" s="17"/>
      <c r="Y2405" s="17"/>
      <c r="Z2405" s="17"/>
      <c r="AA2405" s="17"/>
      <c r="AB2405" s="17"/>
      <c r="AC2405" s="17"/>
      <c r="AD2405" s="17"/>
      <c r="AE2405" s="17"/>
      <c r="AF2405" s="17"/>
      <c r="AG2405" s="17"/>
      <c r="AH2405" s="17"/>
      <c r="AI2405" s="17"/>
      <c r="AJ2405" s="17"/>
      <c r="AK2405" s="17"/>
      <c r="AL2405" s="17"/>
    </row>
    <row r="2406">
      <c r="A2406" s="18"/>
      <c r="B2406" s="18"/>
      <c r="C2406" s="17"/>
      <c r="D2406" s="17"/>
      <c r="E2406" s="17"/>
      <c r="F2406" s="17"/>
      <c r="G2406" s="17"/>
      <c r="H2406" s="18"/>
      <c r="I2406" s="17"/>
      <c r="J2406" s="17"/>
      <c r="K2406" s="17"/>
      <c r="L2406" s="18"/>
      <c r="M2406" s="17"/>
      <c r="N2406" s="17"/>
      <c r="O2406" s="17"/>
      <c r="P2406" s="17"/>
      <c r="Q2406" s="17"/>
      <c r="R2406" s="17"/>
      <c r="S2406" s="17"/>
      <c r="T2406" s="17"/>
      <c r="U2406" s="17"/>
      <c r="V2406" s="17"/>
      <c r="W2406" s="17"/>
      <c r="X2406" s="17"/>
      <c r="Y2406" s="17"/>
      <c r="Z2406" s="17"/>
      <c r="AA2406" s="17"/>
      <c r="AB2406" s="17"/>
      <c r="AC2406" s="17"/>
      <c r="AD2406" s="17"/>
      <c r="AE2406" s="17"/>
      <c r="AF2406" s="17"/>
      <c r="AG2406" s="17"/>
      <c r="AH2406" s="17"/>
      <c r="AI2406" s="17"/>
      <c r="AJ2406" s="17"/>
      <c r="AK2406" s="17"/>
      <c r="AL2406" s="17"/>
    </row>
    <row r="2407">
      <c r="A2407" s="18"/>
      <c r="B2407" s="18"/>
      <c r="C2407" s="17"/>
      <c r="D2407" s="17"/>
      <c r="E2407" s="17"/>
      <c r="F2407" s="17"/>
      <c r="G2407" s="17"/>
      <c r="H2407" s="18"/>
      <c r="I2407" s="17"/>
      <c r="J2407" s="17"/>
      <c r="K2407" s="17"/>
      <c r="L2407" s="18"/>
      <c r="M2407" s="17"/>
      <c r="N2407" s="17"/>
      <c r="O2407" s="17"/>
      <c r="P2407" s="17"/>
      <c r="Q2407" s="17"/>
      <c r="R2407" s="17"/>
      <c r="S2407" s="17"/>
      <c r="T2407" s="17"/>
      <c r="U2407" s="17"/>
      <c r="V2407" s="17"/>
      <c r="W2407" s="17"/>
      <c r="X2407" s="17"/>
      <c r="Y2407" s="17"/>
      <c r="Z2407" s="17"/>
      <c r="AA2407" s="17"/>
      <c r="AB2407" s="17"/>
      <c r="AC2407" s="17"/>
      <c r="AD2407" s="17"/>
      <c r="AE2407" s="17"/>
      <c r="AF2407" s="17"/>
      <c r="AG2407" s="17"/>
      <c r="AH2407" s="17"/>
      <c r="AI2407" s="17"/>
      <c r="AJ2407" s="17"/>
      <c r="AK2407" s="17"/>
      <c r="AL2407" s="17"/>
    </row>
    <row r="2408">
      <c r="A2408" s="18"/>
      <c r="B2408" s="18"/>
      <c r="C2408" s="17"/>
      <c r="D2408" s="17"/>
      <c r="E2408" s="17"/>
      <c r="F2408" s="17"/>
      <c r="G2408" s="17"/>
      <c r="H2408" s="18"/>
      <c r="I2408" s="17"/>
      <c r="J2408" s="17"/>
      <c r="K2408" s="17"/>
      <c r="L2408" s="18"/>
      <c r="M2408" s="17"/>
      <c r="N2408" s="17"/>
      <c r="O2408" s="17"/>
      <c r="P2408" s="17"/>
      <c r="Q2408" s="17"/>
      <c r="R2408" s="17"/>
      <c r="S2408" s="17"/>
      <c r="T2408" s="17"/>
      <c r="U2408" s="17"/>
      <c r="V2408" s="17"/>
      <c r="W2408" s="17"/>
      <c r="X2408" s="17"/>
      <c r="Y2408" s="17"/>
      <c r="Z2408" s="17"/>
      <c r="AA2408" s="17"/>
      <c r="AB2408" s="17"/>
      <c r="AC2408" s="17"/>
      <c r="AD2408" s="17"/>
      <c r="AE2408" s="17"/>
      <c r="AF2408" s="17"/>
      <c r="AG2408" s="17"/>
      <c r="AH2408" s="17"/>
      <c r="AI2408" s="17"/>
      <c r="AJ2408" s="17"/>
      <c r="AK2408" s="17"/>
      <c r="AL2408" s="17"/>
    </row>
    <row r="2409">
      <c r="A2409" s="18"/>
      <c r="B2409" s="18"/>
      <c r="C2409" s="17"/>
      <c r="D2409" s="17"/>
      <c r="E2409" s="17"/>
      <c r="F2409" s="17"/>
      <c r="G2409" s="17"/>
      <c r="H2409" s="18"/>
      <c r="I2409" s="17"/>
      <c r="J2409" s="17"/>
      <c r="K2409" s="17"/>
      <c r="L2409" s="18"/>
      <c r="M2409" s="17"/>
      <c r="N2409" s="17"/>
      <c r="O2409" s="17"/>
      <c r="P2409" s="17"/>
      <c r="Q2409" s="17"/>
      <c r="R2409" s="17"/>
      <c r="S2409" s="17"/>
      <c r="T2409" s="17"/>
      <c r="U2409" s="17"/>
      <c r="V2409" s="17"/>
      <c r="W2409" s="17"/>
      <c r="X2409" s="17"/>
      <c r="Y2409" s="17"/>
      <c r="Z2409" s="17"/>
      <c r="AA2409" s="17"/>
      <c r="AB2409" s="17"/>
      <c r="AC2409" s="17"/>
      <c r="AD2409" s="17"/>
      <c r="AE2409" s="17"/>
      <c r="AF2409" s="17"/>
      <c r="AG2409" s="17"/>
      <c r="AH2409" s="17"/>
      <c r="AI2409" s="17"/>
      <c r="AJ2409" s="17"/>
      <c r="AK2409" s="17"/>
      <c r="AL2409" s="17"/>
    </row>
    <row r="2410">
      <c r="A2410" s="18"/>
      <c r="B2410" s="18"/>
      <c r="C2410" s="17"/>
      <c r="D2410" s="17"/>
      <c r="E2410" s="17"/>
      <c r="F2410" s="17"/>
      <c r="G2410" s="17"/>
      <c r="H2410" s="18"/>
      <c r="I2410" s="17"/>
      <c r="J2410" s="17"/>
      <c r="K2410" s="17"/>
      <c r="L2410" s="18"/>
      <c r="M2410" s="17"/>
      <c r="N2410" s="17"/>
      <c r="O2410" s="17"/>
      <c r="P2410" s="17"/>
      <c r="Q2410" s="17"/>
      <c r="R2410" s="17"/>
      <c r="S2410" s="17"/>
      <c r="T2410" s="17"/>
      <c r="U2410" s="17"/>
      <c r="V2410" s="17"/>
      <c r="W2410" s="17"/>
      <c r="X2410" s="17"/>
      <c r="Y2410" s="17"/>
      <c r="Z2410" s="17"/>
      <c r="AA2410" s="17"/>
      <c r="AB2410" s="17"/>
      <c r="AC2410" s="17"/>
      <c r="AD2410" s="17"/>
      <c r="AE2410" s="17"/>
      <c r="AF2410" s="17"/>
      <c r="AG2410" s="17"/>
      <c r="AH2410" s="17"/>
      <c r="AI2410" s="17"/>
      <c r="AJ2410" s="17"/>
      <c r="AK2410" s="17"/>
      <c r="AL2410" s="17"/>
    </row>
    <row r="2411">
      <c r="A2411" s="18"/>
      <c r="B2411" s="18"/>
      <c r="C2411" s="17"/>
      <c r="D2411" s="17"/>
      <c r="E2411" s="17"/>
      <c r="F2411" s="17"/>
      <c r="G2411" s="17"/>
      <c r="H2411" s="18"/>
      <c r="I2411" s="17"/>
      <c r="J2411" s="17"/>
      <c r="K2411" s="17"/>
      <c r="L2411" s="18"/>
      <c r="M2411" s="17"/>
      <c r="N2411" s="17"/>
      <c r="O2411" s="17"/>
      <c r="P2411" s="17"/>
      <c r="Q2411" s="17"/>
      <c r="R2411" s="17"/>
      <c r="S2411" s="17"/>
      <c r="T2411" s="17"/>
      <c r="U2411" s="17"/>
      <c r="V2411" s="17"/>
      <c r="W2411" s="17"/>
      <c r="X2411" s="17"/>
      <c r="Y2411" s="17"/>
      <c r="Z2411" s="17"/>
      <c r="AA2411" s="17"/>
      <c r="AB2411" s="17"/>
      <c r="AC2411" s="17"/>
      <c r="AD2411" s="17"/>
      <c r="AE2411" s="17"/>
      <c r="AF2411" s="17"/>
      <c r="AG2411" s="17"/>
      <c r="AH2411" s="17"/>
      <c r="AI2411" s="17"/>
      <c r="AJ2411" s="17"/>
      <c r="AK2411" s="17"/>
      <c r="AL2411" s="17"/>
    </row>
    <row r="2412">
      <c r="A2412" s="18"/>
      <c r="B2412" s="18"/>
      <c r="C2412" s="17"/>
      <c r="D2412" s="17"/>
      <c r="E2412" s="17"/>
      <c r="F2412" s="17"/>
      <c r="G2412" s="17"/>
      <c r="H2412" s="18"/>
      <c r="I2412" s="17"/>
      <c r="J2412" s="17"/>
      <c r="K2412" s="17"/>
      <c r="L2412" s="18"/>
      <c r="M2412" s="17"/>
      <c r="N2412" s="17"/>
      <c r="O2412" s="17"/>
      <c r="P2412" s="17"/>
      <c r="Q2412" s="17"/>
      <c r="R2412" s="17"/>
      <c r="S2412" s="17"/>
      <c r="T2412" s="17"/>
      <c r="U2412" s="17"/>
      <c r="V2412" s="17"/>
      <c r="W2412" s="17"/>
      <c r="X2412" s="17"/>
      <c r="Y2412" s="17"/>
      <c r="Z2412" s="17"/>
      <c r="AA2412" s="17"/>
      <c r="AB2412" s="17"/>
      <c r="AC2412" s="17"/>
      <c r="AD2412" s="17"/>
      <c r="AE2412" s="17"/>
      <c r="AF2412" s="17"/>
      <c r="AG2412" s="17"/>
      <c r="AH2412" s="17"/>
      <c r="AI2412" s="17"/>
      <c r="AJ2412" s="17"/>
      <c r="AK2412" s="17"/>
      <c r="AL2412" s="17"/>
    </row>
    <row r="2413">
      <c r="A2413" s="18"/>
      <c r="B2413" s="18"/>
      <c r="C2413" s="17"/>
      <c r="D2413" s="17"/>
      <c r="E2413" s="17"/>
      <c r="F2413" s="17"/>
      <c r="G2413" s="17"/>
      <c r="H2413" s="18"/>
      <c r="I2413" s="17"/>
      <c r="J2413" s="17"/>
      <c r="K2413" s="17"/>
      <c r="L2413" s="18"/>
      <c r="M2413" s="17"/>
      <c r="N2413" s="17"/>
      <c r="O2413" s="17"/>
      <c r="P2413" s="17"/>
      <c r="Q2413" s="17"/>
      <c r="R2413" s="17"/>
      <c r="S2413" s="17"/>
      <c r="T2413" s="17"/>
      <c r="U2413" s="17"/>
      <c r="V2413" s="17"/>
      <c r="W2413" s="17"/>
      <c r="X2413" s="17"/>
      <c r="Y2413" s="17"/>
      <c r="Z2413" s="17"/>
      <c r="AA2413" s="17"/>
      <c r="AB2413" s="17"/>
      <c r="AC2413" s="17"/>
      <c r="AD2413" s="17"/>
      <c r="AE2413" s="17"/>
      <c r="AF2413" s="17"/>
      <c r="AG2413" s="17"/>
      <c r="AH2413" s="17"/>
      <c r="AI2413" s="17"/>
      <c r="AJ2413" s="17"/>
      <c r="AK2413" s="17"/>
      <c r="AL2413" s="17"/>
    </row>
    <row r="2414">
      <c r="A2414" s="18"/>
      <c r="B2414" s="18"/>
      <c r="C2414" s="17"/>
      <c r="D2414" s="17"/>
      <c r="E2414" s="17"/>
      <c r="F2414" s="17"/>
      <c r="G2414" s="17"/>
      <c r="H2414" s="18"/>
      <c r="I2414" s="17"/>
      <c r="J2414" s="17"/>
      <c r="K2414" s="17"/>
      <c r="L2414" s="18"/>
      <c r="M2414" s="17"/>
      <c r="N2414" s="17"/>
      <c r="O2414" s="17"/>
      <c r="P2414" s="17"/>
      <c r="Q2414" s="17"/>
      <c r="R2414" s="17"/>
      <c r="S2414" s="17"/>
      <c r="T2414" s="17"/>
      <c r="U2414" s="17"/>
      <c r="V2414" s="17"/>
      <c r="W2414" s="17"/>
      <c r="X2414" s="17"/>
      <c r="Y2414" s="17"/>
      <c r="Z2414" s="17"/>
      <c r="AA2414" s="17"/>
      <c r="AB2414" s="17"/>
      <c r="AC2414" s="17"/>
      <c r="AD2414" s="17"/>
      <c r="AE2414" s="17"/>
      <c r="AF2414" s="17"/>
      <c r="AG2414" s="17"/>
      <c r="AH2414" s="17"/>
      <c r="AI2414" s="17"/>
      <c r="AJ2414" s="17"/>
      <c r="AK2414" s="17"/>
      <c r="AL2414" s="17"/>
    </row>
    <row r="2415">
      <c r="A2415" s="18"/>
      <c r="B2415" s="18"/>
      <c r="C2415" s="17"/>
      <c r="D2415" s="17"/>
      <c r="E2415" s="17"/>
      <c r="F2415" s="17"/>
      <c r="G2415" s="17"/>
      <c r="H2415" s="18"/>
      <c r="I2415" s="17"/>
      <c r="J2415" s="17"/>
      <c r="K2415" s="17"/>
      <c r="L2415" s="18"/>
      <c r="M2415" s="17"/>
      <c r="N2415" s="17"/>
      <c r="O2415" s="17"/>
      <c r="P2415" s="17"/>
      <c r="Q2415" s="17"/>
      <c r="R2415" s="17"/>
      <c r="S2415" s="17"/>
      <c r="T2415" s="17"/>
      <c r="U2415" s="17"/>
      <c r="V2415" s="17"/>
      <c r="W2415" s="17"/>
      <c r="X2415" s="17"/>
      <c r="Y2415" s="17"/>
      <c r="Z2415" s="17"/>
      <c r="AA2415" s="17"/>
      <c r="AB2415" s="17"/>
      <c r="AC2415" s="17"/>
      <c r="AD2415" s="17"/>
      <c r="AE2415" s="17"/>
      <c r="AF2415" s="17"/>
      <c r="AG2415" s="17"/>
      <c r="AH2415" s="17"/>
      <c r="AI2415" s="17"/>
      <c r="AJ2415" s="17"/>
      <c r="AK2415" s="17"/>
      <c r="AL2415" s="17"/>
    </row>
    <row r="2416">
      <c r="A2416" s="18"/>
      <c r="B2416" s="18"/>
      <c r="C2416" s="17"/>
      <c r="D2416" s="17"/>
      <c r="E2416" s="17"/>
      <c r="F2416" s="17"/>
      <c r="G2416" s="17"/>
      <c r="H2416" s="18"/>
      <c r="I2416" s="17"/>
      <c r="J2416" s="17"/>
      <c r="K2416" s="17"/>
      <c r="L2416" s="18"/>
      <c r="M2416" s="17"/>
      <c r="N2416" s="17"/>
      <c r="O2416" s="17"/>
      <c r="P2416" s="17"/>
      <c r="Q2416" s="17"/>
      <c r="R2416" s="17"/>
      <c r="S2416" s="17"/>
      <c r="T2416" s="17"/>
      <c r="U2416" s="17"/>
      <c r="V2416" s="17"/>
      <c r="W2416" s="17"/>
      <c r="X2416" s="17"/>
      <c r="Y2416" s="17"/>
      <c r="Z2416" s="17"/>
      <c r="AA2416" s="17"/>
      <c r="AB2416" s="17"/>
      <c r="AC2416" s="17"/>
      <c r="AD2416" s="17"/>
      <c r="AE2416" s="17"/>
      <c r="AF2416" s="17"/>
      <c r="AG2416" s="17"/>
      <c r="AH2416" s="17"/>
      <c r="AI2416" s="17"/>
      <c r="AJ2416" s="17"/>
      <c r="AK2416" s="17"/>
      <c r="AL2416" s="17"/>
    </row>
    <row r="2417">
      <c r="A2417" s="18"/>
      <c r="B2417" s="18"/>
      <c r="C2417" s="17"/>
      <c r="D2417" s="17"/>
      <c r="E2417" s="17"/>
      <c r="F2417" s="17"/>
      <c r="G2417" s="17"/>
      <c r="H2417" s="18"/>
      <c r="I2417" s="17"/>
      <c r="J2417" s="17"/>
      <c r="K2417" s="17"/>
      <c r="L2417" s="18"/>
      <c r="M2417" s="17"/>
      <c r="N2417" s="17"/>
      <c r="O2417" s="17"/>
      <c r="P2417" s="17"/>
      <c r="Q2417" s="17"/>
      <c r="R2417" s="17"/>
      <c r="S2417" s="17"/>
      <c r="T2417" s="17"/>
      <c r="U2417" s="17"/>
      <c r="V2417" s="17"/>
      <c r="W2417" s="17"/>
      <c r="X2417" s="17"/>
      <c r="Y2417" s="17"/>
      <c r="Z2417" s="17"/>
      <c r="AA2417" s="17"/>
      <c r="AB2417" s="17"/>
      <c r="AC2417" s="17"/>
      <c r="AD2417" s="17"/>
      <c r="AE2417" s="17"/>
      <c r="AF2417" s="17"/>
      <c r="AG2417" s="17"/>
      <c r="AH2417" s="17"/>
      <c r="AI2417" s="17"/>
      <c r="AJ2417" s="17"/>
      <c r="AK2417" s="17"/>
      <c r="AL2417" s="17"/>
    </row>
    <row r="2418">
      <c r="A2418" s="18"/>
      <c r="B2418" s="18"/>
      <c r="C2418" s="17"/>
      <c r="D2418" s="17"/>
      <c r="E2418" s="17"/>
      <c r="F2418" s="17"/>
      <c r="G2418" s="17"/>
      <c r="H2418" s="18"/>
      <c r="I2418" s="17"/>
      <c r="J2418" s="17"/>
      <c r="K2418" s="17"/>
      <c r="L2418" s="18"/>
      <c r="M2418" s="17"/>
      <c r="N2418" s="17"/>
      <c r="O2418" s="17"/>
      <c r="P2418" s="17"/>
      <c r="Q2418" s="17"/>
      <c r="R2418" s="17"/>
      <c r="S2418" s="17"/>
      <c r="T2418" s="17"/>
      <c r="U2418" s="17"/>
      <c r="V2418" s="17"/>
      <c r="W2418" s="17"/>
      <c r="X2418" s="17"/>
      <c r="Y2418" s="17"/>
      <c r="Z2418" s="17"/>
      <c r="AA2418" s="17"/>
      <c r="AB2418" s="17"/>
      <c r="AC2418" s="17"/>
      <c r="AD2418" s="17"/>
      <c r="AE2418" s="17"/>
      <c r="AF2418" s="17"/>
      <c r="AG2418" s="17"/>
      <c r="AH2418" s="17"/>
      <c r="AI2418" s="17"/>
      <c r="AJ2418" s="17"/>
      <c r="AK2418" s="17"/>
      <c r="AL2418" s="17"/>
    </row>
    <row r="2419">
      <c r="A2419" s="18"/>
      <c r="B2419" s="18"/>
      <c r="C2419" s="17"/>
      <c r="D2419" s="17"/>
      <c r="E2419" s="17"/>
      <c r="F2419" s="17"/>
      <c r="G2419" s="17"/>
      <c r="H2419" s="18"/>
      <c r="I2419" s="17"/>
      <c r="J2419" s="17"/>
      <c r="K2419" s="17"/>
      <c r="L2419" s="18"/>
      <c r="M2419" s="17"/>
      <c r="N2419" s="17"/>
      <c r="O2419" s="17"/>
      <c r="P2419" s="17"/>
      <c r="Q2419" s="17"/>
      <c r="R2419" s="17"/>
      <c r="S2419" s="17"/>
      <c r="T2419" s="17"/>
      <c r="U2419" s="17"/>
      <c r="V2419" s="17"/>
      <c r="W2419" s="17"/>
      <c r="X2419" s="17"/>
      <c r="Y2419" s="17"/>
      <c r="Z2419" s="17"/>
      <c r="AA2419" s="17"/>
      <c r="AB2419" s="17"/>
      <c r="AC2419" s="17"/>
      <c r="AD2419" s="17"/>
      <c r="AE2419" s="17"/>
      <c r="AF2419" s="17"/>
      <c r="AG2419" s="17"/>
      <c r="AH2419" s="17"/>
      <c r="AI2419" s="17"/>
      <c r="AJ2419" s="17"/>
      <c r="AK2419" s="17"/>
      <c r="AL2419" s="17"/>
    </row>
    <row r="2420">
      <c r="A2420" s="18"/>
      <c r="B2420" s="18"/>
      <c r="C2420" s="17"/>
      <c r="D2420" s="17"/>
      <c r="E2420" s="17"/>
      <c r="F2420" s="17"/>
      <c r="G2420" s="17"/>
      <c r="H2420" s="18"/>
      <c r="I2420" s="17"/>
      <c r="J2420" s="17"/>
      <c r="K2420" s="17"/>
      <c r="L2420" s="18"/>
      <c r="M2420" s="17"/>
      <c r="N2420" s="17"/>
      <c r="O2420" s="17"/>
      <c r="P2420" s="17"/>
      <c r="Q2420" s="17"/>
      <c r="R2420" s="17"/>
      <c r="S2420" s="17"/>
      <c r="T2420" s="17"/>
      <c r="U2420" s="17"/>
      <c r="V2420" s="17"/>
      <c r="W2420" s="17"/>
      <c r="X2420" s="17"/>
      <c r="Y2420" s="17"/>
      <c r="Z2420" s="17"/>
      <c r="AA2420" s="17"/>
      <c r="AB2420" s="17"/>
      <c r="AC2420" s="17"/>
      <c r="AD2420" s="17"/>
      <c r="AE2420" s="17"/>
      <c r="AF2420" s="17"/>
      <c r="AG2420" s="17"/>
      <c r="AH2420" s="17"/>
      <c r="AI2420" s="17"/>
      <c r="AJ2420" s="17"/>
      <c r="AK2420" s="17"/>
      <c r="AL2420" s="17"/>
    </row>
    <row r="2421">
      <c r="A2421" s="18"/>
      <c r="B2421" s="18"/>
      <c r="C2421" s="17"/>
      <c r="D2421" s="17"/>
      <c r="E2421" s="17"/>
      <c r="F2421" s="17"/>
      <c r="G2421" s="17"/>
      <c r="H2421" s="18"/>
      <c r="I2421" s="17"/>
      <c r="J2421" s="17"/>
      <c r="K2421" s="17"/>
      <c r="L2421" s="18"/>
      <c r="M2421" s="17"/>
      <c r="N2421" s="17"/>
      <c r="O2421" s="17"/>
      <c r="P2421" s="17"/>
      <c r="Q2421" s="17"/>
      <c r="R2421" s="17"/>
      <c r="S2421" s="17"/>
      <c r="T2421" s="17"/>
      <c r="U2421" s="17"/>
      <c r="V2421" s="17"/>
      <c r="W2421" s="17"/>
      <c r="X2421" s="17"/>
      <c r="Y2421" s="17"/>
      <c r="Z2421" s="17"/>
      <c r="AA2421" s="17"/>
      <c r="AB2421" s="17"/>
      <c r="AC2421" s="17"/>
      <c r="AD2421" s="17"/>
      <c r="AE2421" s="17"/>
      <c r="AF2421" s="17"/>
      <c r="AG2421" s="17"/>
      <c r="AH2421" s="17"/>
      <c r="AI2421" s="17"/>
      <c r="AJ2421" s="17"/>
      <c r="AK2421" s="17"/>
      <c r="AL2421" s="17"/>
    </row>
    <row r="2422">
      <c r="A2422" s="18"/>
      <c r="B2422" s="18"/>
      <c r="C2422" s="17"/>
      <c r="D2422" s="17"/>
      <c r="E2422" s="17"/>
      <c r="F2422" s="17"/>
      <c r="G2422" s="17"/>
      <c r="H2422" s="18"/>
      <c r="I2422" s="17"/>
      <c r="J2422" s="17"/>
      <c r="K2422" s="17"/>
      <c r="L2422" s="18"/>
      <c r="M2422" s="17"/>
      <c r="N2422" s="17"/>
      <c r="O2422" s="17"/>
      <c r="P2422" s="17"/>
      <c r="Q2422" s="17"/>
      <c r="R2422" s="17"/>
      <c r="S2422" s="17"/>
      <c r="T2422" s="17"/>
      <c r="U2422" s="17"/>
      <c r="V2422" s="17"/>
      <c r="W2422" s="17"/>
      <c r="X2422" s="17"/>
      <c r="Y2422" s="17"/>
      <c r="Z2422" s="17"/>
      <c r="AA2422" s="17"/>
      <c r="AB2422" s="17"/>
      <c r="AC2422" s="17"/>
      <c r="AD2422" s="17"/>
      <c r="AE2422" s="17"/>
      <c r="AF2422" s="17"/>
      <c r="AG2422" s="17"/>
      <c r="AH2422" s="17"/>
      <c r="AI2422" s="17"/>
      <c r="AJ2422" s="17"/>
      <c r="AK2422" s="17"/>
      <c r="AL2422" s="17"/>
    </row>
    <row r="2423">
      <c r="A2423" s="18"/>
      <c r="B2423" s="18"/>
      <c r="C2423" s="17"/>
      <c r="D2423" s="17"/>
      <c r="E2423" s="17"/>
      <c r="F2423" s="17"/>
      <c r="G2423" s="17"/>
      <c r="H2423" s="18"/>
      <c r="I2423" s="17"/>
      <c r="J2423" s="17"/>
      <c r="K2423" s="17"/>
      <c r="L2423" s="18"/>
      <c r="M2423" s="17"/>
      <c r="N2423" s="17"/>
      <c r="O2423" s="17"/>
      <c r="P2423" s="17"/>
      <c r="Q2423" s="17"/>
      <c r="R2423" s="17"/>
      <c r="S2423" s="17"/>
      <c r="T2423" s="17"/>
      <c r="U2423" s="17"/>
      <c r="V2423" s="17"/>
      <c r="W2423" s="17"/>
      <c r="X2423" s="17"/>
      <c r="Y2423" s="17"/>
      <c r="Z2423" s="17"/>
      <c r="AA2423" s="17"/>
      <c r="AB2423" s="17"/>
      <c r="AC2423" s="17"/>
      <c r="AD2423" s="17"/>
      <c r="AE2423" s="17"/>
      <c r="AF2423" s="17"/>
      <c r="AG2423" s="17"/>
      <c r="AH2423" s="17"/>
      <c r="AI2423" s="17"/>
      <c r="AJ2423" s="17"/>
      <c r="AK2423" s="17"/>
      <c r="AL2423" s="17"/>
    </row>
    <row r="2424">
      <c r="A2424" s="18"/>
      <c r="B2424" s="18"/>
      <c r="C2424" s="17"/>
      <c r="D2424" s="17"/>
      <c r="E2424" s="17"/>
      <c r="F2424" s="17"/>
      <c r="G2424" s="17"/>
      <c r="H2424" s="18"/>
      <c r="I2424" s="17"/>
      <c r="J2424" s="17"/>
      <c r="K2424" s="17"/>
      <c r="L2424" s="18"/>
      <c r="M2424" s="17"/>
      <c r="N2424" s="17"/>
      <c r="O2424" s="17"/>
      <c r="P2424" s="17"/>
      <c r="Q2424" s="17"/>
      <c r="R2424" s="17"/>
      <c r="S2424" s="17"/>
      <c r="T2424" s="17"/>
      <c r="U2424" s="17"/>
      <c r="V2424" s="17"/>
      <c r="W2424" s="17"/>
      <c r="X2424" s="17"/>
      <c r="Y2424" s="17"/>
      <c r="Z2424" s="17"/>
      <c r="AA2424" s="17"/>
      <c r="AB2424" s="17"/>
      <c r="AC2424" s="17"/>
      <c r="AD2424" s="17"/>
      <c r="AE2424" s="17"/>
      <c r="AF2424" s="17"/>
      <c r="AG2424" s="17"/>
      <c r="AH2424" s="17"/>
      <c r="AI2424" s="17"/>
      <c r="AJ2424" s="17"/>
      <c r="AK2424" s="17"/>
      <c r="AL2424" s="17"/>
    </row>
    <row r="2425">
      <c r="A2425" s="18"/>
      <c r="B2425" s="18"/>
      <c r="C2425" s="17"/>
      <c r="D2425" s="17"/>
      <c r="E2425" s="17"/>
      <c r="F2425" s="17"/>
      <c r="G2425" s="17"/>
      <c r="H2425" s="18"/>
      <c r="I2425" s="17"/>
      <c r="J2425" s="17"/>
      <c r="K2425" s="17"/>
      <c r="L2425" s="18"/>
      <c r="M2425" s="17"/>
      <c r="N2425" s="17"/>
      <c r="O2425" s="17"/>
      <c r="P2425" s="17"/>
      <c r="Q2425" s="17"/>
      <c r="R2425" s="17"/>
      <c r="S2425" s="17"/>
      <c r="T2425" s="17"/>
      <c r="U2425" s="17"/>
      <c r="V2425" s="17"/>
      <c r="W2425" s="17"/>
      <c r="X2425" s="17"/>
      <c r="Y2425" s="17"/>
      <c r="Z2425" s="17"/>
      <c r="AA2425" s="17"/>
      <c r="AB2425" s="17"/>
      <c r="AC2425" s="17"/>
      <c r="AD2425" s="17"/>
      <c r="AE2425" s="17"/>
      <c r="AF2425" s="17"/>
      <c r="AG2425" s="17"/>
      <c r="AH2425" s="17"/>
      <c r="AI2425" s="17"/>
      <c r="AJ2425" s="17"/>
      <c r="AK2425" s="17"/>
      <c r="AL2425" s="17"/>
    </row>
    <row r="2426">
      <c r="A2426" s="18"/>
      <c r="B2426" s="18"/>
      <c r="C2426" s="17"/>
      <c r="D2426" s="17"/>
      <c r="E2426" s="17"/>
      <c r="F2426" s="17"/>
      <c r="G2426" s="17"/>
      <c r="H2426" s="18"/>
      <c r="I2426" s="17"/>
      <c r="J2426" s="17"/>
      <c r="K2426" s="17"/>
      <c r="L2426" s="18"/>
      <c r="M2426" s="17"/>
      <c r="N2426" s="17"/>
      <c r="O2426" s="17"/>
      <c r="P2426" s="17"/>
      <c r="Q2426" s="17"/>
      <c r="R2426" s="17"/>
      <c r="S2426" s="17"/>
      <c r="T2426" s="17"/>
      <c r="U2426" s="17"/>
      <c r="V2426" s="17"/>
      <c r="W2426" s="17"/>
      <c r="X2426" s="17"/>
      <c r="Y2426" s="17"/>
      <c r="Z2426" s="17"/>
      <c r="AA2426" s="17"/>
      <c r="AB2426" s="17"/>
      <c r="AC2426" s="17"/>
      <c r="AD2426" s="17"/>
      <c r="AE2426" s="17"/>
      <c r="AF2426" s="17"/>
      <c r="AG2426" s="17"/>
      <c r="AH2426" s="17"/>
      <c r="AI2426" s="17"/>
      <c r="AJ2426" s="17"/>
      <c r="AK2426" s="17"/>
      <c r="AL2426" s="17"/>
    </row>
    <row r="2427">
      <c r="A2427" s="18"/>
      <c r="B2427" s="18"/>
      <c r="C2427" s="17"/>
      <c r="D2427" s="17"/>
      <c r="E2427" s="17"/>
      <c r="F2427" s="17"/>
      <c r="G2427" s="17"/>
      <c r="H2427" s="18"/>
      <c r="I2427" s="17"/>
      <c r="J2427" s="17"/>
      <c r="K2427" s="17"/>
      <c r="L2427" s="18"/>
      <c r="M2427" s="17"/>
      <c r="N2427" s="17"/>
      <c r="O2427" s="17"/>
      <c r="P2427" s="17"/>
      <c r="Q2427" s="17"/>
      <c r="R2427" s="17"/>
      <c r="S2427" s="17"/>
      <c r="T2427" s="17"/>
      <c r="U2427" s="17"/>
      <c r="V2427" s="17"/>
      <c r="W2427" s="17"/>
      <c r="X2427" s="17"/>
      <c r="Y2427" s="17"/>
      <c r="Z2427" s="17"/>
      <c r="AA2427" s="17"/>
      <c r="AB2427" s="17"/>
      <c r="AC2427" s="17"/>
      <c r="AD2427" s="17"/>
      <c r="AE2427" s="17"/>
      <c r="AF2427" s="17"/>
      <c r="AG2427" s="17"/>
      <c r="AH2427" s="17"/>
      <c r="AI2427" s="17"/>
      <c r="AJ2427" s="17"/>
      <c r="AK2427" s="17"/>
      <c r="AL2427" s="17"/>
    </row>
    <row r="2428">
      <c r="A2428" s="18"/>
      <c r="B2428" s="18"/>
      <c r="C2428" s="17"/>
      <c r="D2428" s="17"/>
      <c r="E2428" s="17"/>
      <c r="F2428" s="17"/>
      <c r="G2428" s="17"/>
      <c r="H2428" s="18"/>
      <c r="I2428" s="17"/>
      <c r="J2428" s="17"/>
      <c r="K2428" s="17"/>
      <c r="L2428" s="18"/>
      <c r="M2428" s="17"/>
      <c r="N2428" s="17"/>
      <c r="O2428" s="17"/>
      <c r="P2428" s="17"/>
      <c r="Q2428" s="17"/>
      <c r="R2428" s="17"/>
      <c r="S2428" s="17"/>
      <c r="T2428" s="17"/>
      <c r="U2428" s="17"/>
      <c r="V2428" s="17"/>
      <c r="W2428" s="17"/>
      <c r="X2428" s="17"/>
      <c r="Y2428" s="17"/>
      <c r="Z2428" s="17"/>
      <c r="AA2428" s="17"/>
      <c r="AB2428" s="17"/>
      <c r="AC2428" s="17"/>
      <c r="AD2428" s="17"/>
      <c r="AE2428" s="17"/>
      <c r="AF2428" s="17"/>
      <c r="AG2428" s="17"/>
      <c r="AH2428" s="17"/>
      <c r="AI2428" s="17"/>
      <c r="AJ2428" s="17"/>
      <c r="AK2428" s="17"/>
      <c r="AL2428" s="17"/>
    </row>
    <row r="2429">
      <c r="A2429" s="18"/>
      <c r="B2429" s="18"/>
      <c r="C2429" s="17"/>
      <c r="D2429" s="17"/>
      <c r="E2429" s="17"/>
      <c r="F2429" s="17"/>
      <c r="G2429" s="17"/>
      <c r="H2429" s="18"/>
      <c r="I2429" s="17"/>
      <c r="J2429" s="17"/>
      <c r="K2429" s="17"/>
      <c r="L2429" s="18"/>
      <c r="M2429" s="17"/>
      <c r="N2429" s="17"/>
      <c r="O2429" s="17"/>
      <c r="P2429" s="17"/>
      <c r="Q2429" s="17"/>
      <c r="R2429" s="17"/>
      <c r="S2429" s="17"/>
      <c r="T2429" s="17"/>
      <c r="U2429" s="17"/>
      <c r="V2429" s="17"/>
      <c r="W2429" s="17"/>
      <c r="X2429" s="17"/>
      <c r="Y2429" s="17"/>
      <c r="Z2429" s="17"/>
      <c r="AA2429" s="17"/>
      <c r="AB2429" s="17"/>
      <c r="AC2429" s="17"/>
      <c r="AD2429" s="17"/>
      <c r="AE2429" s="17"/>
      <c r="AF2429" s="17"/>
      <c r="AG2429" s="17"/>
      <c r="AH2429" s="17"/>
      <c r="AI2429" s="17"/>
      <c r="AJ2429" s="17"/>
      <c r="AK2429" s="17"/>
      <c r="AL2429" s="17"/>
    </row>
    <row r="2430">
      <c r="A2430" s="18"/>
      <c r="B2430" s="18"/>
      <c r="C2430" s="17"/>
      <c r="D2430" s="17"/>
      <c r="E2430" s="17"/>
      <c r="F2430" s="17"/>
      <c r="G2430" s="17"/>
      <c r="H2430" s="18"/>
      <c r="I2430" s="17"/>
      <c r="J2430" s="17"/>
      <c r="K2430" s="17"/>
      <c r="L2430" s="18"/>
      <c r="M2430" s="17"/>
      <c r="N2430" s="17"/>
      <c r="O2430" s="17"/>
      <c r="P2430" s="17"/>
      <c r="Q2430" s="17"/>
      <c r="R2430" s="17"/>
      <c r="S2430" s="17"/>
      <c r="T2430" s="17"/>
      <c r="U2430" s="17"/>
      <c r="V2430" s="17"/>
      <c r="W2430" s="17"/>
      <c r="X2430" s="17"/>
      <c r="Y2430" s="17"/>
      <c r="Z2430" s="17"/>
      <c r="AA2430" s="17"/>
      <c r="AB2430" s="17"/>
      <c r="AC2430" s="17"/>
      <c r="AD2430" s="17"/>
      <c r="AE2430" s="17"/>
      <c r="AF2430" s="17"/>
      <c r="AG2430" s="17"/>
      <c r="AH2430" s="17"/>
      <c r="AI2430" s="17"/>
      <c r="AJ2430" s="17"/>
      <c r="AK2430" s="17"/>
      <c r="AL2430" s="17"/>
    </row>
    <row r="2431">
      <c r="A2431" s="18"/>
      <c r="B2431" s="18"/>
      <c r="C2431" s="17"/>
      <c r="D2431" s="17"/>
      <c r="E2431" s="17"/>
      <c r="F2431" s="17"/>
      <c r="G2431" s="17"/>
      <c r="H2431" s="18"/>
      <c r="I2431" s="17"/>
      <c r="J2431" s="17"/>
      <c r="K2431" s="17"/>
      <c r="L2431" s="18"/>
      <c r="M2431" s="17"/>
      <c r="N2431" s="17"/>
      <c r="O2431" s="17"/>
      <c r="P2431" s="17"/>
      <c r="Q2431" s="17"/>
      <c r="R2431" s="17"/>
      <c r="S2431" s="17"/>
      <c r="T2431" s="17"/>
      <c r="U2431" s="17"/>
      <c r="V2431" s="17"/>
      <c r="W2431" s="17"/>
      <c r="X2431" s="17"/>
      <c r="Y2431" s="17"/>
      <c r="Z2431" s="17"/>
      <c r="AA2431" s="17"/>
      <c r="AB2431" s="17"/>
      <c r="AC2431" s="17"/>
      <c r="AD2431" s="17"/>
      <c r="AE2431" s="17"/>
      <c r="AF2431" s="17"/>
      <c r="AG2431" s="17"/>
      <c r="AH2431" s="17"/>
      <c r="AI2431" s="17"/>
      <c r="AJ2431" s="17"/>
      <c r="AK2431" s="17"/>
      <c r="AL2431" s="17"/>
    </row>
    <row r="2432">
      <c r="A2432" s="18"/>
      <c r="B2432" s="18"/>
      <c r="C2432" s="17"/>
      <c r="D2432" s="17"/>
      <c r="E2432" s="17"/>
      <c r="F2432" s="17"/>
      <c r="G2432" s="17"/>
      <c r="H2432" s="18"/>
      <c r="I2432" s="17"/>
      <c r="J2432" s="17"/>
      <c r="K2432" s="17"/>
      <c r="L2432" s="18"/>
      <c r="M2432" s="17"/>
      <c r="N2432" s="17"/>
      <c r="O2432" s="17"/>
      <c r="P2432" s="17"/>
      <c r="Q2432" s="17"/>
      <c r="R2432" s="17"/>
      <c r="S2432" s="17"/>
      <c r="T2432" s="17"/>
      <c r="U2432" s="17"/>
      <c r="V2432" s="17"/>
      <c r="W2432" s="17"/>
      <c r="X2432" s="17"/>
      <c r="Y2432" s="17"/>
      <c r="Z2432" s="17"/>
      <c r="AA2432" s="17"/>
      <c r="AB2432" s="17"/>
      <c r="AC2432" s="17"/>
      <c r="AD2432" s="17"/>
      <c r="AE2432" s="17"/>
      <c r="AF2432" s="17"/>
      <c r="AG2432" s="17"/>
      <c r="AH2432" s="17"/>
      <c r="AI2432" s="17"/>
      <c r="AJ2432" s="17"/>
      <c r="AK2432" s="17"/>
      <c r="AL2432" s="17"/>
    </row>
    <row r="2433">
      <c r="A2433" s="18"/>
      <c r="B2433" s="18"/>
      <c r="C2433" s="17"/>
      <c r="D2433" s="17"/>
      <c r="E2433" s="17"/>
      <c r="F2433" s="17"/>
      <c r="G2433" s="17"/>
      <c r="H2433" s="18"/>
      <c r="I2433" s="17"/>
      <c r="J2433" s="17"/>
      <c r="K2433" s="17"/>
      <c r="L2433" s="18"/>
      <c r="M2433" s="17"/>
      <c r="N2433" s="17"/>
      <c r="O2433" s="17"/>
      <c r="P2433" s="17"/>
      <c r="Q2433" s="17"/>
      <c r="R2433" s="17"/>
      <c r="S2433" s="17"/>
      <c r="T2433" s="17"/>
      <c r="U2433" s="17"/>
      <c r="V2433" s="17"/>
      <c r="W2433" s="17"/>
      <c r="X2433" s="17"/>
      <c r="Y2433" s="17"/>
      <c r="Z2433" s="17"/>
      <c r="AA2433" s="17"/>
      <c r="AB2433" s="17"/>
      <c r="AC2433" s="17"/>
      <c r="AD2433" s="17"/>
      <c r="AE2433" s="17"/>
      <c r="AF2433" s="17"/>
      <c r="AG2433" s="17"/>
      <c r="AH2433" s="17"/>
      <c r="AI2433" s="17"/>
      <c r="AJ2433" s="17"/>
      <c r="AK2433" s="17"/>
      <c r="AL2433" s="17"/>
    </row>
    <row r="2434">
      <c r="A2434" s="18"/>
      <c r="B2434" s="18"/>
      <c r="C2434" s="17"/>
      <c r="D2434" s="17"/>
      <c r="E2434" s="17"/>
      <c r="F2434" s="17"/>
      <c r="G2434" s="17"/>
      <c r="H2434" s="18"/>
      <c r="I2434" s="17"/>
      <c r="J2434" s="17"/>
      <c r="K2434" s="17"/>
      <c r="L2434" s="18"/>
      <c r="M2434" s="17"/>
      <c r="N2434" s="17"/>
      <c r="O2434" s="17"/>
      <c r="P2434" s="17"/>
      <c r="Q2434" s="17"/>
      <c r="R2434" s="17"/>
      <c r="S2434" s="17"/>
      <c r="T2434" s="17"/>
      <c r="U2434" s="17"/>
      <c r="V2434" s="17"/>
      <c r="W2434" s="17"/>
      <c r="X2434" s="17"/>
      <c r="Y2434" s="17"/>
      <c r="Z2434" s="17"/>
      <c r="AA2434" s="17"/>
      <c r="AB2434" s="17"/>
      <c r="AC2434" s="17"/>
      <c r="AD2434" s="17"/>
      <c r="AE2434" s="17"/>
      <c r="AF2434" s="17"/>
      <c r="AG2434" s="17"/>
      <c r="AH2434" s="17"/>
      <c r="AI2434" s="17"/>
      <c r="AJ2434" s="17"/>
      <c r="AK2434" s="17"/>
      <c r="AL2434" s="17"/>
    </row>
    <row r="2435">
      <c r="A2435" s="18"/>
      <c r="B2435" s="18"/>
      <c r="C2435" s="17"/>
      <c r="D2435" s="17"/>
      <c r="E2435" s="17"/>
      <c r="F2435" s="17"/>
      <c r="G2435" s="17"/>
      <c r="H2435" s="18"/>
      <c r="I2435" s="17"/>
      <c r="J2435" s="17"/>
      <c r="K2435" s="17"/>
      <c r="L2435" s="18"/>
      <c r="M2435" s="17"/>
      <c r="N2435" s="17"/>
      <c r="O2435" s="17"/>
      <c r="P2435" s="17"/>
      <c r="Q2435" s="17"/>
      <c r="R2435" s="17"/>
      <c r="S2435" s="17"/>
      <c r="T2435" s="17"/>
      <c r="U2435" s="17"/>
      <c r="V2435" s="17"/>
      <c r="W2435" s="17"/>
      <c r="X2435" s="17"/>
      <c r="Y2435" s="17"/>
      <c r="Z2435" s="17"/>
      <c r="AA2435" s="17"/>
      <c r="AB2435" s="17"/>
      <c r="AC2435" s="17"/>
      <c r="AD2435" s="17"/>
      <c r="AE2435" s="17"/>
      <c r="AF2435" s="17"/>
      <c r="AG2435" s="17"/>
      <c r="AH2435" s="17"/>
      <c r="AI2435" s="17"/>
      <c r="AJ2435" s="17"/>
      <c r="AK2435" s="17"/>
      <c r="AL2435" s="17"/>
    </row>
    <row r="2436">
      <c r="A2436" s="18"/>
      <c r="B2436" s="18"/>
      <c r="C2436" s="17"/>
      <c r="D2436" s="17"/>
      <c r="E2436" s="17"/>
      <c r="F2436" s="17"/>
      <c r="G2436" s="17"/>
      <c r="H2436" s="18"/>
      <c r="I2436" s="17"/>
      <c r="J2436" s="17"/>
      <c r="K2436" s="17"/>
      <c r="L2436" s="18"/>
      <c r="M2436" s="17"/>
      <c r="N2436" s="17"/>
      <c r="O2436" s="17"/>
      <c r="P2436" s="17"/>
      <c r="Q2436" s="17"/>
      <c r="R2436" s="17"/>
      <c r="S2436" s="17"/>
      <c r="T2436" s="17"/>
      <c r="U2436" s="17"/>
      <c r="V2436" s="17"/>
      <c r="W2436" s="17"/>
      <c r="X2436" s="17"/>
      <c r="Y2436" s="17"/>
      <c r="Z2436" s="17"/>
      <c r="AA2436" s="17"/>
      <c r="AB2436" s="17"/>
      <c r="AC2436" s="17"/>
      <c r="AD2436" s="17"/>
      <c r="AE2436" s="17"/>
      <c r="AF2436" s="17"/>
      <c r="AG2436" s="17"/>
      <c r="AH2436" s="17"/>
      <c r="AI2436" s="17"/>
      <c r="AJ2436" s="17"/>
      <c r="AK2436" s="17"/>
      <c r="AL2436" s="17"/>
    </row>
    <row r="2437">
      <c r="A2437" s="18"/>
      <c r="B2437" s="18"/>
      <c r="C2437" s="17"/>
      <c r="D2437" s="17"/>
      <c r="E2437" s="17"/>
      <c r="F2437" s="17"/>
      <c r="G2437" s="17"/>
      <c r="H2437" s="18"/>
      <c r="I2437" s="17"/>
      <c r="J2437" s="17"/>
      <c r="K2437" s="17"/>
      <c r="L2437" s="18"/>
      <c r="M2437" s="17"/>
      <c r="N2437" s="17"/>
      <c r="O2437" s="17"/>
      <c r="P2437" s="17"/>
      <c r="Q2437" s="17"/>
      <c r="R2437" s="17"/>
      <c r="S2437" s="17"/>
      <c r="T2437" s="17"/>
      <c r="U2437" s="17"/>
      <c r="V2437" s="17"/>
      <c r="W2437" s="17"/>
      <c r="X2437" s="17"/>
      <c r="Y2437" s="17"/>
      <c r="Z2437" s="17"/>
      <c r="AA2437" s="17"/>
      <c r="AB2437" s="17"/>
      <c r="AC2437" s="17"/>
      <c r="AD2437" s="17"/>
      <c r="AE2437" s="17"/>
      <c r="AF2437" s="17"/>
      <c r="AG2437" s="17"/>
      <c r="AH2437" s="17"/>
      <c r="AI2437" s="17"/>
      <c r="AJ2437" s="17"/>
      <c r="AK2437" s="17"/>
      <c r="AL2437" s="17"/>
    </row>
    <row r="2438">
      <c r="A2438" s="18"/>
      <c r="B2438" s="18"/>
      <c r="C2438" s="17"/>
      <c r="D2438" s="17"/>
      <c r="E2438" s="17"/>
      <c r="F2438" s="17"/>
      <c r="G2438" s="17"/>
      <c r="H2438" s="18"/>
      <c r="I2438" s="17"/>
      <c r="J2438" s="17"/>
      <c r="K2438" s="17"/>
      <c r="L2438" s="18"/>
      <c r="M2438" s="17"/>
      <c r="N2438" s="17"/>
      <c r="O2438" s="17"/>
      <c r="P2438" s="17"/>
      <c r="Q2438" s="17"/>
      <c r="R2438" s="17"/>
      <c r="S2438" s="17"/>
      <c r="T2438" s="17"/>
      <c r="U2438" s="17"/>
      <c r="V2438" s="17"/>
      <c r="W2438" s="17"/>
      <c r="X2438" s="17"/>
      <c r="Y2438" s="17"/>
      <c r="Z2438" s="17"/>
      <c r="AA2438" s="17"/>
      <c r="AB2438" s="17"/>
      <c r="AC2438" s="17"/>
      <c r="AD2438" s="17"/>
      <c r="AE2438" s="17"/>
      <c r="AF2438" s="17"/>
      <c r="AG2438" s="17"/>
      <c r="AH2438" s="17"/>
      <c r="AI2438" s="17"/>
      <c r="AJ2438" s="17"/>
      <c r="AK2438" s="17"/>
      <c r="AL2438" s="17"/>
    </row>
    <row r="2439">
      <c r="A2439" s="18"/>
      <c r="B2439" s="18"/>
      <c r="C2439" s="17"/>
      <c r="D2439" s="17"/>
      <c r="E2439" s="17"/>
      <c r="F2439" s="17"/>
      <c r="G2439" s="17"/>
      <c r="H2439" s="18"/>
      <c r="I2439" s="17"/>
      <c r="J2439" s="17"/>
      <c r="K2439" s="17"/>
      <c r="L2439" s="18"/>
      <c r="M2439" s="17"/>
      <c r="N2439" s="17"/>
      <c r="O2439" s="17"/>
      <c r="P2439" s="17"/>
      <c r="Q2439" s="17"/>
      <c r="R2439" s="17"/>
      <c r="S2439" s="17"/>
      <c r="T2439" s="17"/>
      <c r="U2439" s="17"/>
      <c r="V2439" s="17"/>
      <c r="W2439" s="17"/>
      <c r="X2439" s="17"/>
      <c r="Y2439" s="17"/>
      <c r="Z2439" s="17"/>
      <c r="AA2439" s="17"/>
      <c r="AB2439" s="17"/>
      <c r="AC2439" s="17"/>
      <c r="AD2439" s="17"/>
      <c r="AE2439" s="17"/>
      <c r="AF2439" s="17"/>
      <c r="AG2439" s="17"/>
      <c r="AH2439" s="17"/>
      <c r="AI2439" s="17"/>
      <c r="AJ2439" s="17"/>
      <c r="AK2439" s="17"/>
      <c r="AL2439" s="17"/>
    </row>
    <row r="2440">
      <c r="A2440" s="18"/>
      <c r="B2440" s="18"/>
      <c r="C2440" s="17"/>
      <c r="D2440" s="17"/>
      <c r="E2440" s="17"/>
      <c r="F2440" s="17"/>
      <c r="G2440" s="17"/>
      <c r="H2440" s="18"/>
      <c r="I2440" s="17"/>
      <c r="J2440" s="17"/>
      <c r="K2440" s="17"/>
      <c r="L2440" s="18"/>
      <c r="M2440" s="17"/>
      <c r="N2440" s="17"/>
      <c r="O2440" s="17"/>
      <c r="P2440" s="17"/>
      <c r="Q2440" s="17"/>
      <c r="R2440" s="17"/>
      <c r="S2440" s="17"/>
      <c r="T2440" s="17"/>
      <c r="U2440" s="17"/>
      <c r="V2440" s="17"/>
      <c r="W2440" s="17"/>
      <c r="X2440" s="17"/>
      <c r="Y2440" s="17"/>
      <c r="Z2440" s="17"/>
      <c r="AA2440" s="17"/>
      <c r="AB2440" s="17"/>
      <c r="AC2440" s="17"/>
      <c r="AD2440" s="17"/>
      <c r="AE2440" s="17"/>
      <c r="AF2440" s="17"/>
      <c r="AG2440" s="17"/>
      <c r="AH2440" s="17"/>
      <c r="AI2440" s="17"/>
      <c r="AJ2440" s="17"/>
      <c r="AK2440" s="17"/>
      <c r="AL2440" s="17"/>
    </row>
    <row r="2441">
      <c r="A2441" s="18"/>
      <c r="B2441" s="18"/>
      <c r="C2441" s="17"/>
      <c r="D2441" s="17"/>
      <c r="E2441" s="17"/>
      <c r="F2441" s="17"/>
      <c r="G2441" s="17"/>
      <c r="H2441" s="18"/>
      <c r="I2441" s="17"/>
      <c r="J2441" s="17"/>
      <c r="K2441" s="17"/>
      <c r="L2441" s="18"/>
      <c r="M2441" s="17"/>
      <c r="N2441" s="17"/>
      <c r="O2441" s="17"/>
      <c r="P2441" s="17"/>
      <c r="Q2441" s="17"/>
      <c r="R2441" s="17"/>
      <c r="S2441" s="17"/>
      <c r="T2441" s="17"/>
      <c r="U2441" s="17"/>
      <c r="V2441" s="17"/>
      <c r="W2441" s="17"/>
      <c r="X2441" s="17"/>
      <c r="Y2441" s="17"/>
      <c r="Z2441" s="17"/>
      <c r="AA2441" s="17"/>
      <c r="AB2441" s="17"/>
      <c r="AC2441" s="17"/>
      <c r="AD2441" s="17"/>
      <c r="AE2441" s="17"/>
      <c r="AF2441" s="17"/>
      <c r="AG2441" s="17"/>
      <c r="AH2441" s="17"/>
      <c r="AI2441" s="17"/>
      <c r="AJ2441" s="17"/>
      <c r="AK2441" s="17"/>
      <c r="AL2441" s="17"/>
    </row>
    <row r="2442">
      <c r="A2442" s="18"/>
      <c r="B2442" s="18"/>
      <c r="C2442" s="17"/>
      <c r="D2442" s="17"/>
      <c r="E2442" s="17"/>
      <c r="F2442" s="17"/>
      <c r="G2442" s="17"/>
      <c r="H2442" s="18"/>
      <c r="I2442" s="17"/>
      <c r="J2442" s="17"/>
      <c r="K2442" s="17"/>
      <c r="L2442" s="18"/>
      <c r="M2442" s="17"/>
      <c r="N2442" s="17"/>
      <c r="O2442" s="17"/>
      <c r="P2442" s="17"/>
      <c r="Q2442" s="17"/>
      <c r="R2442" s="17"/>
      <c r="S2442" s="17"/>
      <c r="T2442" s="17"/>
      <c r="U2442" s="17"/>
      <c r="V2442" s="17"/>
      <c r="W2442" s="17"/>
      <c r="X2442" s="17"/>
      <c r="Y2442" s="17"/>
      <c r="Z2442" s="17"/>
      <c r="AA2442" s="17"/>
      <c r="AB2442" s="17"/>
      <c r="AC2442" s="17"/>
      <c r="AD2442" s="17"/>
      <c r="AE2442" s="17"/>
      <c r="AF2442" s="17"/>
      <c r="AG2442" s="17"/>
      <c r="AH2442" s="17"/>
      <c r="AI2442" s="17"/>
      <c r="AJ2442" s="17"/>
      <c r="AK2442" s="17"/>
      <c r="AL2442" s="17"/>
    </row>
    <row r="2443">
      <c r="A2443" s="18"/>
      <c r="B2443" s="18"/>
      <c r="C2443" s="17"/>
      <c r="D2443" s="17"/>
      <c r="E2443" s="17"/>
      <c r="F2443" s="17"/>
      <c r="G2443" s="17"/>
      <c r="H2443" s="18"/>
      <c r="I2443" s="17"/>
      <c r="J2443" s="17"/>
      <c r="K2443" s="17"/>
      <c r="L2443" s="18"/>
      <c r="M2443" s="17"/>
      <c r="N2443" s="17"/>
      <c r="O2443" s="17"/>
      <c r="P2443" s="17"/>
      <c r="Q2443" s="17"/>
      <c r="R2443" s="17"/>
      <c r="S2443" s="17"/>
      <c r="T2443" s="17"/>
      <c r="U2443" s="17"/>
      <c r="V2443" s="17"/>
      <c r="W2443" s="17"/>
      <c r="X2443" s="17"/>
      <c r="Y2443" s="17"/>
      <c r="Z2443" s="17"/>
      <c r="AA2443" s="17"/>
      <c r="AB2443" s="17"/>
      <c r="AC2443" s="17"/>
      <c r="AD2443" s="17"/>
      <c r="AE2443" s="17"/>
      <c r="AF2443" s="17"/>
      <c r="AG2443" s="17"/>
      <c r="AH2443" s="17"/>
      <c r="AI2443" s="17"/>
      <c r="AJ2443" s="17"/>
      <c r="AK2443" s="17"/>
      <c r="AL2443" s="17"/>
    </row>
    <row r="2444">
      <c r="A2444" s="18"/>
      <c r="B2444" s="18"/>
      <c r="C2444" s="17"/>
      <c r="D2444" s="17"/>
      <c r="E2444" s="17"/>
      <c r="F2444" s="17"/>
      <c r="G2444" s="17"/>
      <c r="H2444" s="18"/>
      <c r="I2444" s="17"/>
      <c r="J2444" s="17"/>
      <c r="K2444" s="17"/>
      <c r="L2444" s="18"/>
      <c r="M2444" s="17"/>
      <c r="N2444" s="17"/>
      <c r="O2444" s="17"/>
      <c r="P2444" s="17"/>
      <c r="Q2444" s="17"/>
      <c r="R2444" s="17"/>
      <c r="S2444" s="17"/>
      <c r="T2444" s="17"/>
      <c r="U2444" s="17"/>
      <c r="V2444" s="17"/>
      <c r="W2444" s="17"/>
      <c r="X2444" s="17"/>
      <c r="Y2444" s="17"/>
      <c r="Z2444" s="17"/>
      <c r="AA2444" s="17"/>
      <c r="AB2444" s="17"/>
      <c r="AC2444" s="17"/>
      <c r="AD2444" s="17"/>
      <c r="AE2444" s="17"/>
      <c r="AF2444" s="17"/>
      <c r="AG2444" s="17"/>
      <c r="AH2444" s="17"/>
      <c r="AI2444" s="17"/>
      <c r="AJ2444" s="17"/>
      <c r="AK2444" s="17"/>
      <c r="AL2444" s="17"/>
    </row>
    <row r="2445">
      <c r="A2445" s="18"/>
      <c r="B2445" s="18"/>
      <c r="C2445" s="17"/>
      <c r="D2445" s="17"/>
      <c r="E2445" s="17"/>
      <c r="F2445" s="17"/>
      <c r="G2445" s="17"/>
      <c r="H2445" s="18"/>
      <c r="I2445" s="17"/>
      <c r="J2445" s="17"/>
      <c r="K2445" s="17"/>
      <c r="L2445" s="18"/>
      <c r="M2445" s="17"/>
      <c r="N2445" s="17"/>
      <c r="O2445" s="17"/>
      <c r="P2445" s="17"/>
      <c r="Q2445" s="17"/>
      <c r="R2445" s="17"/>
      <c r="S2445" s="17"/>
      <c r="T2445" s="17"/>
      <c r="U2445" s="17"/>
      <c r="V2445" s="17"/>
      <c r="W2445" s="17"/>
      <c r="X2445" s="17"/>
      <c r="Y2445" s="17"/>
      <c r="Z2445" s="17"/>
      <c r="AA2445" s="17"/>
      <c r="AB2445" s="17"/>
      <c r="AC2445" s="17"/>
      <c r="AD2445" s="17"/>
      <c r="AE2445" s="17"/>
      <c r="AF2445" s="17"/>
      <c r="AG2445" s="17"/>
      <c r="AH2445" s="17"/>
      <c r="AI2445" s="17"/>
      <c r="AJ2445" s="17"/>
      <c r="AK2445" s="17"/>
      <c r="AL2445" s="17"/>
    </row>
    <row r="2446">
      <c r="A2446" s="18"/>
      <c r="B2446" s="18"/>
      <c r="C2446" s="17"/>
      <c r="D2446" s="17"/>
      <c r="E2446" s="17"/>
      <c r="F2446" s="17"/>
      <c r="G2446" s="17"/>
      <c r="H2446" s="18"/>
      <c r="I2446" s="17"/>
      <c r="J2446" s="17"/>
      <c r="K2446" s="17"/>
      <c r="L2446" s="18"/>
      <c r="M2446" s="17"/>
      <c r="N2446" s="17"/>
      <c r="O2446" s="17"/>
      <c r="P2446" s="17"/>
      <c r="Q2446" s="17"/>
      <c r="R2446" s="17"/>
      <c r="S2446" s="17"/>
      <c r="T2446" s="17"/>
      <c r="U2446" s="17"/>
      <c r="V2446" s="17"/>
      <c r="W2446" s="17"/>
      <c r="X2446" s="17"/>
      <c r="Y2446" s="17"/>
      <c r="Z2446" s="17"/>
      <c r="AA2446" s="17"/>
      <c r="AB2446" s="17"/>
      <c r="AC2446" s="17"/>
      <c r="AD2446" s="17"/>
      <c r="AE2446" s="17"/>
      <c r="AF2446" s="17"/>
      <c r="AG2446" s="17"/>
      <c r="AH2446" s="17"/>
      <c r="AI2446" s="17"/>
      <c r="AJ2446" s="17"/>
      <c r="AK2446" s="17"/>
      <c r="AL2446" s="17"/>
    </row>
    <row r="2447">
      <c r="A2447" s="18"/>
      <c r="B2447" s="18"/>
      <c r="C2447" s="17"/>
      <c r="D2447" s="17"/>
      <c r="E2447" s="17"/>
      <c r="F2447" s="17"/>
      <c r="G2447" s="17"/>
      <c r="H2447" s="18"/>
      <c r="I2447" s="17"/>
      <c r="J2447" s="17"/>
      <c r="K2447" s="17"/>
      <c r="L2447" s="18"/>
      <c r="M2447" s="17"/>
      <c r="N2447" s="17"/>
      <c r="O2447" s="17"/>
      <c r="P2447" s="17"/>
      <c r="Q2447" s="17"/>
      <c r="R2447" s="17"/>
      <c r="S2447" s="17"/>
      <c r="T2447" s="17"/>
      <c r="U2447" s="17"/>
      <c r="V2447" s="17"/>
      <c r="W2447" s="17"/>
      <c r="X2447" s="17"/>
      <c r="Y2447" s="17"/>
      <c r="Z2447" s="17"/>
      <c r="AA2447" s="17"/>
      <c r="AB2447" s="17"/>
      <c r="AC2447" s="17"/>
      <c r="AD2447" s="17"/>
      <c r="AE2447" s="17"/>
      <c r="AF2447" s="17"/>
      <c r="AG2447" s="17"/>
      <c r="AH2447" s="17"/>
      <c r="AI2447" s="17"/>
      <c r="AJ2447" s="17"/>
      <c r="AK2447" s="17"/>
      <c r="AL2447" s="17"/>
    </row>
    <row r="2448">
      <c r="A2448" s="18"/>
      <c r="B2448" s="18"/>
      <c r="C2448" s="17"/>
      <c r="D2448" s="17"/>
      <c r="E2448" s="17"/>
      <c r="F2448" s="17"/>
      <c r="G2448" s="17"/>
      <c r="H2448" s="18"/>
      <c r="I2448" s="17"/>
      <c r="J2448" s="17"/>
      <c r="K2448" s="17"/>
      <c r="L2448" s="18"/>
      <c r="M2448" s="17"/>
      <c r="N2448" s="17"/>
      <c r="O2448" s="17"/>
      <c r="P2448" s="17"/>
      <c r="Q2448" s="17"/>
      <c r="R2448" s="17"/>
      <c r="S2448" s="17"/>
      <c r="T2448" s="17"/>
      <c r="U2448" s="17"/>
      <c r="V2448" s="17"/>
      <c r="W2448" s="17"/>
      <c r="X2448" s="17"/>
      <c r="Y2448" s="17"/>
      <c r="Z2448" s="17"/>
      <c r="AA2448" s="17"/>
      <c r="AB2448" s="17"/>
      <c r="AC2448" s="17"/>
      <c r="AD2448" s="17"/>
      <c r="AE2448" s="17"/>
      <c r="AF2448" s="17"/>
      <c r="AG2448" s="17"/>
      <c r="AH2448" s="17"/>
      <c r="AI2448" s="17"/>
      <c r="AJ2448" s="17"/>
      <c r="AK2448" s="17"/>
      <c r="AL2448" s="17"/>
    </row>
    <row r="2449">
      <c r="A2449" s="18"/>
      <c r="B2449" s="18"/>
      <c r="C2449" s="17"/>
      <c r="D2449" s="17"/>
      <c r="E2449" s="17"/>
      <c r="F2449" s="17"/>
      <c r="G2449" s="17"/>
      <c r="H2449" s="18"/>
      <c r="I2449" s="17"/>
      <c r="J2449" s="17"/>
      <c r="K2449" s="17"/>
      <c r="L2449" s="18"/>
      <c r="M2449" s="17"/>
      <c r="N2449" s="17"/>
      <c r="O2449" s="17"/>
      <c r="P2449" s="17"/>
      <c r="Q2449" s="17"/>
      <c r="R2449" s="17"/>
      <c r="S2449" s="17"/>
      <c r="T2449" s="17"/>
      <c r="U2449" s="17"/>
      <c r="V2449" s="17"/>
      <c r="W2449" s="17"/>
      <c r="X2449" s="17"/>
      <c r="Y2449" s="17"/>
      <c r="Z2449" s="17"/>
      <c r="AA2449" s="17"/>
      <c r="AB2449" s="17"/>
      <c r="AC2449" s="17"/>
      <c r="AD2449" s="17"/>
      <c r="AE2449" s="17"/>
      <c r="AF2449" s="17"/>
      <c r="AG2449" s="17"/>
      <c r="AH2449" s="17"/>
      <c r="AI2449" s="17"/>
      <c r="AJ2449" s="17"/>
      <c r="AK2449" s="17"/>
      <c r="AL2449" s="17"/>
    </row>
    <row r="2450">
      <c r="A2450" s="18"/>
      <c r="B2450" s="18"/>
      <c r="C2450" s="17"/>
      <c r="D2450" s="17"/>
      <c r="E2450" s="17"/>
      <c r="F2450" s="17"/>
      <c r="G2450" s="17"/>
      <c r="H2450" s="18"/>
      <c r="I2450" s="17"/>
      <c r="J2450" s="17"/>
      <c r="K2450" s="17"/>
      <c r="L2450" s="18"/>
      <c r="M2450" s="17"/>
      <c r="N2450" s="17"/>
      <c r="O2450" s="17"/>
      <c r="P2450" s="17"/>
      <c r="Q2450" s="17"/>
      <c r="R2450" s="17"/>
      <c r="S2450" s="17"/>
      <c r="T2450" s="17"/>
      <c r="U2450" s="17"/>
      <c r="V2450" s="17"/>
      <c r="W2450" s="17"/>
      <c r="X2450" s="17"/>
      <c r="Y2450" s="17"/>
      <c r="Z2450" s="17"/>
      <c r="AA2450" s="17"/>
      <c r="AB2450" s="17"/>
      <c r="AC2450" s="17"/>
      <c r="AD2450" s="17"/>
      <c r="AE2450" s="17"/>
      <c r="AF2450" s="17"/>
      <c r="AG2450" s="17"/>
      <c r="AH2450" s="17"/>
      <c r="AI2450" s="17"/>
      <c r="AJ2450" s="17"/>
      <c r="AK2450" s="17"/>
      <c r="AL2450" s="17"/>
    </row>
    <row r="2451">
      <c r="A2451" s="18"/>
      <c r="B2451" s="18"/>
      <c r="C2451" s="17"/>
      <c r="D2451" s="17"/>
      <c r="E2451" s="17"/>
      <c r="F2451" s="17"/>
      <c r="G2451" s="17"/>
      <c r="H2451" s="18"/>
      <c r="I2451" s="17"/>
      <c r="J2451" s="17"/>
      <c r="K2451" s="17"/>
      <c r="L2451" s="18"/>
      <c r="M2451" s="17"/>
      <c r="N2451" s="17"/>
      <c r="O2451" s="17"/>
      <c r="P2451" s="17"/>
      <c r="Q2451" s="17"/>
      <c r="R2451" s="17"/>
      <c r="S2451" s="17"/>
      <c r="T2451" s="17"/>
      <c r="U2451" s="17"/>
      <c r="V2451" s="17"/>
      <c r="W2451" s="17"/>
      <c r="X2451" s="17"/>
      <c r="Y2451" s="17"/>
      <c r="Z2451" s="17"/>
      <c r="AA2451" s="17"/>
      <c r="AB2451" s="17"/>
      <c r="AC2451" s="17"/>
      <c r="AD2451" s="17"/>
      <c r="AE2451" s="17"/>
      <c r="AF2451" s="17"/>
      <c r="AG2451" s="17"/>
      <c r="AH2451" s="17"/>
      <c r="AI2451" s="17"/>
      <c r="AJ2451" s="17"/>
      <c r="AK2451" s="17"/>
      <c r="AL2451" s="17"/>
    </row>
    <row r="2452">
      <c r="A2452" s="18"/>
      <c r="B2452" s="18"/>
      <c r="C2452" s="17"/>
      <c r="D2452" s="17"/>
      <c r="E2452" s="17"/>
      <c r="F2452" s="17"/>
      <c r="G2452" s="17"/>
      <c r="H2452" s="18"/>
      <c r="I2452" s="17"/>
      <c r="J2452" s="17"/>
      <c r="K2452" s="17"/>
      <c r="L2452" s="18"/>
      <c r="M2452" s="17"/>
      <c r="N2452" s="17"/>
      <c r="O2452" s="17"/>
      <c r="P2452" s="17"/>
      <c r="Q2452" s="17"/>
      <c r="R2452" s="17"/>
      <c r="S2452" s="17"/>
      <c r="T2452" s="17"/>
      <c r="U2452" s="17"/>
      <c r="V2452" s="17"/>
      <c r="W2452" s="17"/>
      <c r="X2452" s="17"/>
      <c r="Y2452" s="17"/>
      <c r="Z2452" s="17"/>
      <c r="AA2452" s="17"/>
      <c r="AB2452" s="17"/>
      <c r="AC2452" s="17"/>
      <c r="AD2452" s="17"/>
      <c r="AE2452" s="17"/>
      <c r="AF2452" s="17"/>
      <c r="AG2452" s="17"/>
      <c r="AH2452" s="17"/>
      <c r="AI2452" s="17"/>
      <c r="AJ2452" s="17"/>
      <c r="AK2452" s="17"/>
      <c r="AL2452" s="17"/>
    </row>
    <row r="2453">
      <c r="A2453" s="18"/>
      <c r="B2453" s="18"/>
      <c r="C2453" s="17"/>
      <c r="D2453" s="17"/>
      <c r="E2453" s="17"/>
      <c r="F2453" s="17"/>
      <c r="G2453" s="17"/>
      <c r="H2453" s="18"/>
      <c r="I2453" s="17"/>
      <c r="J2453" s="17"/>
      <c r="K2453" s="17"/>
      <c r="L2453" s="18"/>
      <c r="M2453" s="17"/>
      <c r="N2453" s="17"/>
      <c r="O2453" s="17"/>
      <c r="P2453" s="17"/>
      <c r="Q2453" s="17"/>
      <c r="R2453" s="17"/>
      <c r="S2453" s="17"/>
      <c r="T2453" s="17"/>
      <c r="U2453" s="17"/>
      <c r="V2453" s="17"/>
      <c r="W2453" s="17"/>
      <c r="X2453" s="17"/>
      <c r="Y2453" s="17"/>
      <c r="Z2453" s="17"/>
      <c r="AA2453" s="17"/>
      <c r="AB2453" s="17"/>
      <c r="AC2453" s="17"/>
      <c r="AD2453" s="17"/>
      <c r="AE2453" s="17"/>
      <c r="AF2453" s="17"/>
      <c r="AG2453" s="17"/>
      <c r="AH2453" s="17"/>
      <c r="AI2453" s="17"/>
      <c r="AJ2453" s="17"/>
      <c r="AK2453" s="17"/>
      <c r="AL2453" s="17"/>
    </row>
    <row r="2454">
      <c r="A2454" s="18"/>
      <c r="B2454" s="18"/>
      <c r="C2454" s="17"/>
      <c r="D2454" s="17"/>
      <c r="E2454" s="17"/>
      <c r="F2454" s="17"/>
      <c r="G2454" s="17"/>
      <c r="H2454" s="18"/>
      <c r="I2454" s="17"/>
      <c r="J2454" s="17"/>
      <c r="K2454" s="17"/>
      <c r="L2454" s="18"/>
      <c r="M2454" s="17"/>
      <c r="N2454" s="17"/>
      <c r="O2454" s="17"/>
      <c r="P2454" s="17"/>
      <c r="Q2454" s="17"/>
      <c r="R2454" s="17"/>
      <c r="S2454" s="17"/>
      <c r="T2454" s="17"/>
      <c r="U2454" s="17"/>
      <c r="V2454" s="17"/>
      <c r="W2454" s="17"/>
      <c r="X2454" s="17"/>
      <c r="Y2454" s="17"/>
      <c r="Z2454" s="17"/>
      <c r="AA2454" s="17"/>
      <c r="AB2454" s="17"/>
      <c r="AC2454" s="17"/>
      <c r="AD2454" s="17"/>
      <c r="AE2454" s="17"/>
      <c r="AF2454" s="17"/>
      <c r="AG2454" s="17"/>
      <c r="AH2454" s="17"/>
      <c r="AI2454" s="17"/>
      <c r="AJ2454" s="17"/>
      <c r="AK2454" s="17"/>
      <c r="AL2454" s="17"/>
    </row>
    <row r="2455">
      <c r="A2455" s="18"/>
      <c r="B2455" s="18"/>
      <c r="C2455" s="17"/>
      <c r="D2455" s="17"/>
      <c r="E2455" s="17"/>
      <c r="F2455" s="17"/>
      <c r="G2455" s="17"/>
      <c r="H2455" s="18"/>
      <c r="I2455" s="17"/>
      <c r="J2455" s="17"/>
      <c r="K2455" s="17"/>
      <c r="L2455" s="18"/>
      <c r="M2455" s="17"/>
      <c r="N2455" s="17"/>
      <c r="O2455" s="17"/>
      <c r="P2455" s="17"/>
      <c r="Q2455" s="17"/>
      <c r="R2455" s="17"/>
      <c r="S2455" s="17"/>
      <c r="T2455" s="17"/>
      <c r="U2455" s="17"/>
      <c r="V2455" s="17"/>
      <c r="W2455" s="17"/>
      <c r="X2455" s="17"/>
      <c r="Y2455" s="17"/>
      <c r="Z2455" s="17"/>
      <c r="AA2455" s="17"/>
      <c r="AB2455" s="17"/>
      <c r="AC2455" s="17"/>
      <c r="AD2455" s="17"/>
      <c r="AE2455" s="17"/>
      <c r="AF2455" s="17"/>
      <c r="AG2455" s="17"/>
      <c r="AH2455" s="17"/>
      <c r="AI2455" s="17"/>
      <c r="AJ2455" s="17"/>
      <c r="AK2455" s="17"/>
      <c r="AL2455" s="17"/>
    </row>
    <row r="2456">
      <c r="A2456" s="18"/>
      <c r="B2456" s="18"/>
      <c r="C2456" s="17"/>
      <c r="D2456" s="17"/>
      <c r="E2456" s="17"/>
      <c r="F2456" s="17"/>
      <c r="G2456" s="17"/>
      <c r="H2456" s="18"/>
      <c r="I2456" s="17"/>
      <c r="J2456" s="17"/>
      <c r="K2456" s="17"/>
      <c r="L2456" s="18"/>
      <c r="M2456" s="17"/>
      <c r="N2456" s="17"/>
      <c r="O2456" s="17"/>
      <c r="P2456" s="17"/>
      <c r="Q2456" s="17"/>
      <c r="R2456" s="17"/>
      <c r="S2456" s="17"/>
      <c r="T2456" s="17"/>
      <c r="U2456" s="17"/>
      <c r="V2456" s="17"/>
      <c r="W2456" s="17"/>
      <c r="X2456" s="17"/>
      <c r="Y2456" s="17"/>
      <c r="Z2456" s="17"/>
      <c r="AA2456" s="17"/>
      <c r="AB2456" s="17"/>
      <c r="AC2456" s="17"/>
      <c r="AD2456" s="17"/>
      <c r="AE2456" s="17"/>
      <c r="AF2456" s="17"/>
      <c r="AG2456" s="17"/>
      <c r="AH2456" s="17"/>
      <c r="AI2456" s="17"/>
      <c r="AJ2456" s="17"/>
      <c r="AK2456" s="17"/>
      <c r="AL2456" s="17"/>
    </row>
    <row r="2457">
      <c r="A2457" s="18"/>
      <c r="B2457" s="18"/>
      <c r="C2457" s="17"/>
      <c r="D2457" s="17"/>
      <c r="E2457" s="17"/>
      <c r="F2457" s="17"/>
      <c r="G2457" s="17"/>
      <c r="H2457" s="18"/>
      <c r="I2457" s="17"/>
      <c r="J2457" s="17"/>
      <c r="K2457" s="17"/>
      <c r="L2457" s="18"/>
      <c r="M2457" s="17"/>
      <c r="N2457" s="17"/>
      <c r="O2457" s="17"/>
      <c r="P2457" s="17"/>
      <c r="Q2457" s="17"/>
      <c r="R2457" s="17"/>
      <c r="S2457" s="17"/>
      <c r="T2457" s="17"/>
      <c r="U2457" s="17"/>
      <c r="V2457" s="17"/>
      <c r="W2457" s="17"/>
      <c r="X2457" s="17"/>
      <c r="Y2457" s="17"/>
      <c r="Z2457" s="17"/>
      <c r="AA2457" s="17"/>
      <c r="AB2457" s="17"/>
      <c r="AC2457" s="17"/>
      <c r="AD2457" s="17"/>
      <c r="AE2457" s="17"/>
      <c r="AF2457" s="17"/>
      <c r="AG2457" s="17"/>
      <c r="AH2457" s="17"/>
      <c r="AI2457" s="17"/>
      <c r="AJ2457" s="17"/>
      <c r="AK2457" s="17"/>
      <c r="AL2457" s="17"/>
    </row>
    <row r="2458">
      <c r="A2458" s="18"/>
      <c r="B2458" s="18"/>
      <c r="C2458" s="17"/>
      <c r="D2458" s="17"/>
      <c r="E2458" s="17"/>
      <c r="F2458" s="17"/>
      <c r="G2458" s="17"/>
      <c r="H2458" s="18"/>
      <c r="I2458" s="17"/>
      <c r="J2458" s="17"/>
      <c r="K2458" s="17"/>
      <c r="L2458" s="18"/>
      <c r="M2458" s="17"/>
      <c r="N2458" s="17"/>
      <c r="O2458" s="17"/>
      <c r="P2458" s="17"/>
      <c r="Q2458" s="17"/>
      <c r="R2458" s="17"/>
      <c r="S2458" s="17"/>
      <c r="T2458" s="17"/>
      <c r="U2458" s="17"/>
      <c r="V2458" s="17"/>
      <c r="W2458" s="17"/>
      <c r="X2458" s="17"/>
      <c r="Y2458" s="17"/>
      <c r="Z2458" s="17"/>
      <c r="AA2458" s="17"/>
      <c r="AB2458" s="17"/>
      <c r="AC2458" s="17"/>
      <c r="AD2458" s="17"/>
      <c r="AE2458" s="17"/>
      <c r="AF2458" s="17"/>
      <c r="AG2458" s="17"/>
      <c r="AH2458" s="17"/>
      <c r="AI2458" s="17"/>
      <c r="AJ2458" s="17"/>
      <c r="AK2458" s="17"/>
      <c r="AL2458" s="17"/>
    </row>
    <row r="2459">
      <c r="A2459" s="18"/>
      <c r="B2459" s="18"/>
      <c r="C2459" s="17"/>
      <c r="D2459" s="17"/>
      <c r="E2459" s="17"/>
      <c r="F2459" s="17"/>
      <c r="G2459" s="17"/>
      <c r="H2459" s="18"/>
      <c r="I2459" s="17"/>
      <c r="J2459" s="17"/>
      <c r="K2459" s="17"/>
      <c r="L2459" s="18"/>
      <c r="M2459" s="17"/>
      <c r="N2459" s="17"/>
      <c r="O2459" s="17"/>
      <c r="P2459" s="17"/>
      <c r="Q2459" s="17"/>
      <c r="R2459" s="17"/>
      <c r="S2459" s="17"/>
      <c r="T2459" s="17"/>
      <c r="U2459" s="17"/>
      <c r="V2459" s="17"/>
      <c r="W2459" s="17"/>
      <c r="X2459" s="17"/>
      <c r="Y2459" s="17"/>
      <c r="Z2459" s="17"/>
      <c r="AA2459" s="17"/>
      <c r="AB2459" s="17"/>
      <c r="AC2459" s="17"/>
      <c r="AD2459" s="17"/>
      <c r="AE2459" s="17"/>
      <c r="AF2459" s="17"/>
      <c r="AG2459" s="17"/>
      <c r="AH2459" s="17"/>
      <c r="AI2459" s="17"/>
      <c r="AJ2459" s="17"/>
      <c r="AK2459" s="17"/>
      <c r="AL2459" s="17"/>
    </row>
    <row r="2460">
      <c r="A2460" s="18"/>
      <c r="B2460" s="18"/>
      <c r="C2460" s="17"/>
      <c r="D2460" s="17"/>
      <c r="E2460" s="17"/>
      <c r="F2460" s="17"/>
      <c r="G2460" s="17"/>
      <c r="H2460" s="18"/>
      <c r="I2460" s="17"/>
      <c r="J2460" s="17"/>
      <c r="K2460" s="17"/>
      <c r="L2460" s="18"/>
      <c r="M2460" s="17"/>
      <c r="N2460" s="17"/>
      <c r="O2460" s="17"/>
      <c r="P2460" s="17"/>
      <c r="Q2460" s="17"/>
      <c r="R2460" s="17"/>
      <c r="S2460" s="17"/>
      <c r="T2460" s="17"/>
      <c r="U2460" s="17"/>
      <c r="V2460" s="17"/>
      <c r="W2460" s="17"/>
      <c r="X2460" s="17"/>
      <c r="Y2460" s="17"/>
      <c r="Z2460" s="17"/>
      <c r="AA2460" s="17"/>
      <c r="AB2460" s="17"/>
      <c r="AC2460" s="17"/>
      <c r="AD2460" s="17"/>
      <c r="AE2460" s="17"/>
      <c r="AF2460" s="17"/>
      <c r="AG2460" s="17"/>
      <c r="AH2460" s="17"/>
      <c r="AI2460" s="17"/>
      <c r="AJ2460" s="17"/>
      <c r="AK2460" s="17"/>
      <c r="AL2460" s="17"/>
    </row>
    <row r="2461">
      <c r="A2461" s="18"/>
      <c r="B2461" s="18"/>
      <c r="C2461" s="17"/>
      <c r="D2461" s="17"/>
      <c r="E2461" s="17"/>
      <c r="F2461" s="17"/>
      <c r="G2461" s="17"/>
      <c r="H2461" s="18"/>
      <c r="I2461" s="17"/>
      <c r="J2461" s="17"/>
      <c r="K2461" s="17"/>
      <c r="L2461" s="18"/>
      <c r="M2461" s="17"/>
      <c r="N2461" s="17"/>
      <c r="O2461" s="17"/>
      <c r="P2461" s="17"/>
      <c r="Q2461" s="17"/>
      <c r="R2461" s="17"/>
      <c r="S2461" s="17"/>
      <c r="T2461" s="17"/>
      <c r="U2461" s="17"/>
      <c r="V2461" s="17"/>
      <c r="W2461" s="17"/>
      <c r="X2461" s="17"/>
      <c r="Y2461" s="17"/>
      <c r="Z2461" s="17"/>
      <c r="AA2461" s="17"/>
      <c r="AB2461" s="17"/>
      <c r="AC2461" s="17"/>
      <c r="AD2461" s="17"/>
      <c r="AE2461" s="17"/>
      <c r="AF2461" s="17"/>
      <c r="AG2461" s="17"/>
      <c r="AH2461" s="17"/>
      <c r="AI2461" s="17"/>
      <c r="AJ2461" s="17"/>
      <c r="AK2461" s="17"/>
      <c r="AL2461" s="17"/>
    </row>
    <row r="2462">
      <c r="A2462" s="18"/>
      <c r="B2462" s="18"/>
      <c r="C2462" s="17"/>
      <c r="D2462" s="17"/>
      <c r="E2462" s="17"/>
      <c r="F2462" s="17"/>
      <c r="G2462" s="17"/>
      <c r="H2462" s="18"/>
      <c r="I2462" s="17"/>
      <c r="J2462" s="17"/>
      <c r="K2462" s="17"/>
      <c r="L2462" s="18"/>
      <c r="M2462" s="17"/>
      <c r="N2462" s="17"/>
      <c r="O2462" s="17"/>
      <c r="P2462" s="17"/>
      <c r="Q2462" s="17"/>
      <c r="R2462" s="17"/>
      <c r="S2462" s="17"/>
      <c r="T2462" s="17"/>
      <c r="U2462" s="17"/>
      <c r="V2462" s="17"/>
      <c r="W2462" s="17"/>
      <c r="X2462" s="17"/>
      <c r="Y2462" s="17"/>
      <c r="Z2462" s="17"/>
      <c r="AA2462" s="17"/>
      <c r="AB2462" s="17"/>
      <c r="AC2462" s="17"/>
      <c r="AD2462" s="17"/>
      <c r="AE2462" s="17"/>
      <c r="AF2462" s="17"/>
      <c r="AG2462" s="17"/>
      <c r="AH2462" s="17"/>
      <c r="AI2462" s="17"/>
      <c r="AJ2462" s="17"/>
      <c r="AK2462" s="17"/>
      <c r="AL2462" s="17"/>
    </row>
    <row r="2463">
      <c r="A2463" s="18"/>
      <c r="B2463" s="18"/>
      <c r="C2463" s="17"/>
      <c r="D2463" s="17"/>
      <c r="E2463" s="17"/>
      <c r="F2463" s="17"/>
      <c r="G2463" s="17"/>
      <c r="H2463" s="18"/>
      <c r="I2463" s="17"/>
      <c r="J2463" s="17"/>
      <c r="K2463" s="17"/>
      <c r="L2463" s="18"/>
      <c r="M2463" s="17"/>
      <c r="N2463" s="17"/>
      <c r="O2463" s="17"/>
      <c r="P2463" s="17"/>
      <c r="Q2463" s="17"/>
      <c r="R2463" s="17"/>
      <c r="S2463" s="17"/>
      <c r="T2463" s="17"/>
      <c r="U2463" s="17"/>
      <c r="V2463" s="17"/>
      <c r="W2463" s="17"/>
      <c r="X2463" s="17"/>
      <c r="Y2463" s="17"/>
      <c r="Z2463" s="17"/>
      <c r="AA2463" s="17"/>
      <c r="AB2463" s="17"/>
      <c r="AC2463" s="17"/>
      <c r="AD2463" s="17"/>
      <c r="AE2463" s="17"/>
      <c r="AF2463" s="17"/>
      <c r="AG2463" s="17"/>
      <c r="AH2463" s="17"/>
      <c r="AI2463" s="17"/>
      <c r="AJ2463" s="17"/>
      <c r="AK2463" s="17"/>
      <c r="AL2463" s="17"/>
    </row>
    <row r="2464">
      <c r="A2464" s="18"/>
      <c r="B2464" s="18"/>
      <c r="C2464" s="17"/>
      <c r="D2464" s="17"/>
      <c r="E2464" s="17"/>
      <c r="F2464" s="17"/>
      <c r="G2464" s="17"/>
      <c r="H2464" s="18"/>
      <c r="I2464" s="17"/>
      <c r="J2464" s="17"/>
      <c r="K2464" s="17"/>
      <c r="L2464" s="18"/>
      <c r="M2464" s="17"/>
      <c r="N2464" s="17"/>
      <c r="O2464" s="17"/>
      <c r="P2464" s="17"/>
      <c r="Q2464" s="17"/>
      <c r="R2464" s="17"/>
      <c r="S2464" s="17"/>
      <c r="T2464" s="17"/>
      <c r="U2464" s="17"/>
      <c r="V2464" s="17"/>
      <c r="W2464" s="17"/>
      <c r="X2464" s="17"/>
      <c r="Y2464" s="17"/>
      <c r="Z2464" s="17"/>
      <c r="AA2464" s="17"/>
      <c r="AB2464" s="17"/>
      <c r="AC2464" s="17"/>
      <c r="AD2464" s="17"/>
      <c r="AE2464" s="17"/>
      <c r="AF2464" s="17"/>
      <c r="AG2464" s="17"/>
      <c r="AH2464" s="17"/>
      <c r="AI2464" s="17"/>
      <c r="AJ2464" s="17"/>
      <c r="AK2464" s="17"/>
      <c r="AL2464" s="17"/>
    </row>
    <row r="2465">
      <c r="A2465" s="18"/>
      <c r="B2465" s="18"/>
      <c r="C2465" s="17"/>
      <c r="D2465" s="17"/>
      <c r="E2465" s="17"/>
      <c r="F2465" s="17"/>
      <c r="G2465" s="17"/>
      <c r="H2465" s="18"/>
      <c r="I2465" s="17"/>
      <c r="J2465" s="17"/>
      <c r="K2465" s="17"/>
      <c r="L2465" s="18"/>
      <c r="M2465" s="17"/>
      <c r="N2465" s="17"/>
      <c r="O2465" s="17"/>
      <c r="P2465" s="17"/>
      <c r="Q2465" s="17"/>
      <c r="R2465" s="17"/>
      <c r="S2465" s="17"/>
      <c r="T2465" s="17"/>
      <c r="U2465" s="17"/>
      <c r="V2465" s="17"/>
      <c r="W2465" s="17"/>
      <c r="X2465" s="17"/>
      <c r="Y2465" s="17"/>
      <c r="Z2465" s="17"/>
      <c r="AA2465" s="17"/>
      <c r="AB2465" s="17"/>
      <c r="AC2465" s="17"/>
      <c r="AD2465" s="17"/>
      <c r="AE2465" s="17"/>
      <c r="AF2465" s="17"/>
      <c r="AG2465" s="17"/>
      <c r="AH2465" s="17"/>
      <c r="AI2465" s="17"/>
      <c r="AJ2465" s="17"/>
      <c r="AK2465" s="17"/>
      <c r="AL2465" s="17"/>
    </row>
    <row r="2466">
      <c r="A2466" s="18"/>
      <c r="B2466" s="18"/>
      <c r="C2466" s="17"/>
      <c r="D2466" s="17"/>
      <c r="E2466" s="17"/>
      <c r="F2466" s="17"/>
      <c r="G2466" s="17"/>
      <c r="H2466" s="18"/>
      <c r="I2466" s="17"/>
      <c r="J2466" s="17"/>
      <c r="K2466" s="17"/>
      <c r="L2466" s="18"/>
      <c r="M2466" s="17"/>
      <c r="N2466" s="17"/>
      <c r="O2466" s="17"/>
      <c r="P2466" s="17"/>
      <c r="Q2466" s="17"/>
      <c r="R2466" s="17"/>
      <c r="S2466" s="17"/>
      <c r="T2466" s="17"/>
      <c r="U2466" s="17"/>
      <c r="V2466" s="17"/>
      <c r="W2466" s="17"/>
      <c r="X2466" s="17"/>
      <c r="Y2466" s="17"/>
      <c r="Z2466" s="17"/>
      <c r="AA2466" s="17"/>
      <c r="AB2466" s="17"/>
      <c r="AC2466" s="17"/>
      <c r="AD2466" s="17"/>
      <c r="AE2466" s="17"/>
      <c r="AF2466" s="17"/>
      <c r="AG2466" s="17"/>
      <c r="AH2466" s="17"/>
      <c r="AI2466" s="17"/>
      <c r="AJ2466" s="17"/>
      <c r="AK2466" s="17"/>
      <c r="AL2466" s="17"/>
    </row>
    <row r="2467">
      <c r="A2467" s="18"/>
      <c r="B2467" s="18"/>
      <c r="C2467" s="17"/>
      <c r="D2467" s="17"/>
      <c r="E2467" s="17"/>
      <c r="F2467" s="17"/>
      <c r="G2467" s="17"/>
      <c r="H2467" s="18"/>
      <c r="I2467" s="17"/>
      <c r="J2467" s="17"/>
      <c r="K2467" s="17"/>
      <c r="L2467" s="18"/>
      <c r="M2467" s="17"/>
      <c r="N2467" s="17"/>
      <c r="O2467" s="17"/>
      <c r="P2467" s="17"/>
      <c r="Q2467" s="17"/>
      <c r="R2467" s="17"/>
      <c r="S2467" s="17"/>
      <c r="T2467" s="17"/>
      <c r="U2467" s="17"/>
      <c r="V2467" s="17"/>
      <c r="W2467" s="17"/>
      <c r="X2467" s="17"/>
      <c r="Y2467" s="17"/>
      <c r="Z2467" s="17"/>
      <c r="AA2467" s="17"/>
      <c r="AB2467" s="17"/>
      <c r="AC2467" s="17"/>
      <c r="AD2467" s="17"/>
      <c r="AE2467" s="17"/>
      <c r="AF2467" s="17"/>
      <c r="AG2467" s="17"/>
      <c r="AH2467" s="17"/>
      <c r="AI2467" s="17"/>
      <c r="AJ2467" s="17"/>
      <c r="AK2467" s="17"/>
      <c r="AL2467" s="17"/>
    </row>
    <row r="2468">
      <c r="A2468" s="18"/>
      <c r="B2468" s="18"/>
      <c r="C2468" s="17"/>
      <c r="D2468" s="17"/>
      <c r="E2468" s="17"/>
      <c r="F2468" s="17"/>
      <c r="G2468" s="17"/>
      <c r="H2468" s="18"/>
      <c r="I2468" s="17"/>
      <c r="J2468" s="17"/>
      <c r="K2468" s="17"/>
      <c r="L2468" s="18"/>
      <c r="M2468" s="17"/>
      <c r="N2468" s="17"/>
      <c r="O2468" s="17"/>
      <c r="P2468" s="17"/>
      <c r="Q2468" s="17"/>
      <c r="R2468" s="17"/>
      <c r="S2468" s="17"/>
      <c r="T2468" s="17"/>
      <c r="U2468" s="17"/>
      <c r="V2468" s="17"/>
      <c r="W2468" s="17"/>
      <c r="X2468" s="17"/>
      <c r="Y2468" s="17"/>
      <c r="Z2468" s="17"/>
      <c r="AA2468" s="17"/>
      <c r="AB2468" s="17"/>
      <c r="AC2468" s="17"/>
      <c r="AD2468" s="17"/>
      <c r="AE2468" s="17"/>
      <c r="AF2468" s="17"/>
      <c r="AG2468" s="17"/>
      <c r="AH2468" s="17"/>
      <c r="AI2468" s="17"/>
      <c r="AJ2468" s="17"/>
      <c r="AK2468" s="17"/>
      <c r="AL2468" s="17"/>
    </row>
    <row r="2469">
      <c r="A2469" s="18"/>
      <c r="B2469" s="18"/>
      <c r="C2469" s="17"/>
      <c r="D2469" s="17"/>
      <c r="E2469" s="17"/>
      <c r="F2469" s="17"/>
      <c r="G2469" s="17"/>
      <c r="H2469" s="18"/>
      <c r="I2469" s="17"/>
      <c r="J2469" s="17"/>
      <c r="K2469" s="17"/>
      <c r="L2469" s="18"/>
      <c r="M2469" s="17"/>
      <c r="N2469" s="17"/>
      <c r="O2469" s="17"/>
      <c r="P2469" s="17"/>
      <c r="Q2469" s="17"/>
      <c r="R2469" s="17"/>
      <c r="S2469" s="17"/>
      <c r="T2469" s="17"/>
      <c r="U2469" s="17"/>
      <c r="V2469" s="17"/>
      <c r="W2469" s="17"/>
      <c r="X2469" s="17"/>
      <c r="Y2469" s="17"/>
      <c r="Z2469" s="17"/>
      <c r="AA2469" s="17"/>
      <c r="AB2469" s="17"/>
      <c r="AC2469" s="17"/>
      <c r="AD2469" s="17"/>
      <c r="AE2469" s="17"/>
      <c r="AF2469" s="17"/>
      <c r="AG2469" s="17"/>
      <c r="AH2469" s="17"/>
      <c r="AI2469" s="17"/>
      <c r="AJ2469" s="17"/>
      <c r="AK2469" s="17"/>
      <c r="AL2469" s="17"/>
    </row>
    <row r="2470">
      <c r="A2470" s="18"/>
      <c r="B2470" s="18"/>
      <c r="C2470" s="17"/>
      <c r="D2470" s="17"/>
      <c r="E2470" s="17"/>
      <c r="F2470" s="17"/>
      <c r="G2470" s="17"/>
      <c r="H2470" s="18"/>
      <c r="I2470" s="17"/>
      <c r="J2470" s="17"/>
      <c r="K2470" s="17"/>
      <c r="L2470" s="18"/>
      <c r="M2470" s="17"/>
      <c r="N2470" s="17"/>
      <c r="O2470" s="17"/>
      <c r="P2470" s="17"/>
      <c r="Q2470" s="17"/>
      <c r="R2470" s="17"/>
      <c r="S2470" s="17"/>
      <c r="T2470" s="17"/>
      <c r="U2470" s="17"/>
      <c r="V2470" s="17"/>
      <c r="W2470" s="17"/>
      <c r="X2470" s="17"/>
      <c r="Y2470" s="17"/>
      <c r="Z2470" s="17"/>
      <c r="AA2470" s="17"/>
      <c r="AB2470" s="17"/>
      <c r="AC2470" s="17"/>
      <c r="AD2470" s="17"/>
      <c r="AE2470" s="17"/>
      <c r="AF2470" s="17"/>
      <c r="AG2470" s="17"/>
      <c r="AH2470" s="17"/>
      <c r="AI2470" s="17"/>
      <c r="AJ2470" s="17"/>
      <c r="AK2470" s="17"/>
      <c r="AL2470" s="17"/>
    </row>
    <row r="2471">
      <c r="A2471" s="18"/>
      <c r="B2471" s="18"/>
      <c r="C2471" s="17"/>
      <c r="D2471" s="17"/>
      <c r="E2471" s="17"/>
      <c r="F2471" s="17"/>
      <c r="G2471" s="17"/>
      <c r="H2471" s="18"/>
      <c r="I2471" s="17"/>
      <c r="J2471" s="17"/>
      <c r="K2471" s="17"/>
      <c r="L2471" s="18"/>
      <c r="M2471" s="17"/>
      <c r="N2471" s="17"/>
      <c r="O2471" s="17"/>
      <c r="P2471" s="17"/>
      <c r="Q2471" s="17"/>
      <c r="R2471" s="17"/>
      <c r="S2471" s="17"/>
      <c r="T2471" s="17"/>
      <c r="U2471" s="17"/>
      <c r="V2471" s="17"/>
      <c r="W2471" s="17"/>
      <c r="X2471" s="17"/>
      <c r="Y2471" s="17"/>
      <c r="Z2471" s="17"/>
      <c r="AA2471" s="17"/>
      <c r="AB2471" s="17"/>
      <c r="AC2471" s="17"/>
      <c r="AD2471" s="17"/>
      <c r="AE2471" s="17"/>
      <c r="AF2471" s="17"/>
      <c r="AG2471" s="17"/>
      <c r="AH2471" s="17"/>
      <c r="AI2471" s="17"/>
      <c r="AJ2471" s="17"/>
      <c r="AK2471" s="17"/>
      <c r="AL2471" s="17"/>
    </row>
    <row r="2472">
      <c r="A2472" s="18"/>
      <c r="B2472" s="18"/>
      <c r="C2472" s="17"/>
      <c r="D2472" s="17"/>
      <c r="E2472" s="17"/>
      <c r="F2472" s="17"/>
      <c r="G2472" s="17"/>
      <c r="H2472" s="18"/>
      <c r="I2472" s="17"/>
      <c r="J2472" s="17"/>
      <c r="K2472" s="17"/>
      <c r="L2472" s="18"/>
      <c r="M2472" s="17"/>
      <c r="N2472" s="17"/>
      <c r="O2472" s="17"/>
      <c r="P2472" s="17"/>
      <c r="Q2472" s="17"/>
      <c r="R2472" s="17"/>
      <c r="S2472" s="17"/>
      <c r="T2472" s="17"/>
      <c r="U2472" s="17"/>
      <c r="V2472" s="17"/>
      <c r="W2472" s="17"/>
      <c r="X2472" s="17"/>
      <c r="Y2472" s="17"/>
      <c r="Z2472" s="17"/>
      <c r="AA2472" s="17"/>
      <c r="AB2472" s="17"/>
      <c r="AC2472" s="17"/>
      <c r="AD2472" s="17"/>
      <c r="AE2472" s="17"/>
      <c r="AF2472" s="17"/>
      <c r="AG2472" s="17"/>
      <c r="AH2472" s="17"/>
      <c r="AI2472" s="17"/>
      <c r="AJ2472" s="17"/>
      <c r="AK2472" s="17"/>
      <c r="AL2472" s="17"/>
    </row>
    <row r="2473">
      <c r="A2473" s="18"/>
      <c r="B2473" s="18"/>
      <c r="C2473" s="17"/>
      <c r="D2473" s="17"/>
      <c r="E2473" s="17"/>
      <c r="F2473" s="17"/>
      <c r="G2473" s="17"/>
      <c r="H2473" s="18"/>
      <c r="I2473" s="17"/>
      <c r="J2473" s="17"/>
      <c r="K2473" s="17"/>
      <c r="L2473" s="18"/>
      <c r="M2473" s="17"/>
      <c r="N2473" s="17"/>
      <c r="O2473" s="17"/>
      <c r="P2473" s="17"/>
      <c r="Q2473" s="17"/>
      <c r="R2473" s="17"/>
      <c r="S2473" s="17"/>
      <c r="T2473" s="17"/>
      <c r="U2473" s="17"/>
      <c r="V2473" s="17"/>
      <c r="W2473" s="17"/>
      <c r="X2473" s="17"/>
      <c r="Y2473" s="17"/>
      <c r="Z2473" s="17"/>
      <c r="AA2473" s="17"/>
      <c r="AB2473" s="17"/>
      <c r="AC2473" s="17"/>
      <c r="AD2473" s="17"/>
      <c r="AE2473" s="17"/>
      <c r="AF2473" s="17"/>
      <c r="AG2473" s="17"/>
      <c r="AH2473" s="17"/>
      <c r="AI2473" s="17"/>
      <c r="AJ2473" s="17"/>
      <c r="AK2473" s="17"/>
      <c r="AL2473" s="17"/>
    </row>
    <row r="2474">
      <c r="A2474" s="18"/>
      <c r="B2474" s="18"/>
      <c r="C2474" s="17"/>
      <c r="D2474" s="17"/>
      <c r="E2474" s="17"/>
      <c r="F2474" s="17"/>
      <c r="G2474" s="17"/>
      <c r="H2474" s="18"/>
      <c r="I2474" s="17"/>
      <c r="J2474" s="17"/>
      <c r="K2474" s="17"/>
      <c r="L2474" s="18"/>
      <c r="M2474" s="17"/>
      <c r="N2474" s="17"/>
      <c r="O2474" s="17"/>
      <c r="P2474" s="17"/>
      <c r="Q2474" s="17"/>
      <c r="R2474" s="17"/>
      <c r="S2474" s="17"/>
      <c r="T2474" s="17"/>
      <c r="U2474" s="17"/>
      <c r="V2474" s="17"/>
      <c r="W2474" s="17"/>
      <c r="X2474" s="17"/>
      <c r="Y2474" s="17"/>
      <c r="Z2474" s="17"/>
      <c r="AA2474" s="17"/>
      <c r="AB2474" s="17"/>
      <c r="AC2474" s="17"/>
      <c r="AD2474" s="17"/>
      <c r="AE2474" s="17"/>
      <c r="AF2474" s="17"/>
      <c r="AG2474" s="17"/>
      <c r="AH2474" s="17"/>
      <c r="AI2474" s="17"/>
      <c r="AJ2474" s="17"/>
      <c r="AK2474" s="17"/>
      <c r="AL2474" s="17"/>
    </row>
    <row r="2475">
      <c r="A2475" s="18"/>
      <c r="B2475" s="18"/>
      <c r="C2475" s="17"/>
      <c r="D2475" s="17"/>
      <c r="E2475" s="17"/>
      <c r="F2475" s="17"/>
      <c r="G2475" s="17"/>
      <c r="H2475" s="18"/>
      <c r="I2475" s="17"/>
      <c r="J2475" s="17"/>
      <c r="K2475" s="17"/>
      <c r="L2475" s="18"/>
      <c r="M2475" s="17"/>
      <c r="N2475" s="17"/>
      <c r="O2475" s="17"/>
      <c r="P2475" s="17"/>
      <c r="Q2475" s="17"/>
      <c r="R2475" s="17"/>
      <c r="S2475" s="17"/>
      <c r="T2475" s="17"/>
      <c r="U2475" s="17"/>
      <c r="V2475" s="17"/>
      <c r="W2475" s="17"/>
      <c r="X2475" s="17"/>
      <c r="Y2475" s="17"/>
      <c r="Z2475" s="17"/>
      <c r="AA2475" s="17"/>
      <c r="AB2475" s="17"/>
      <c r="AC2475" s="17"/>
      <c r="AD2475" s="17"/>
      <c r="AE2475" s="17"/>
      <c r="AF2475" s="17"/>
      <c r="AG2475" s="17"/>
      <c r="AH2475" s="17"/>
      <c r="AI2475" s="17"/>
      <c r="AJ2475" s="17"/>
      <c r="AK2475" s="17"/>
      <c r="AL2475" s="17"/>
    </row>
    <row r="2476">
      <c r="A2476" s="18"/>
      <c r="B2476" s="18"/>
      <c r="C2476" s="17"/>
      <c r="D2476" s="17"/>
      <c r="E2476" s="17"/>
      <c r="F2476" s="17"/>
      <c r="G2476" s="17"/>
      <c r="H2476" s="18"/>
      <c r="I2476" s="17"/>
      <c r="J2476" s="17"/>
      <c r="K2476" s="17"/>
      <c r="L2476" s="18"/>
      <c r="M2476" s="17"/>
      <c r="N2476" s="17"/>
      <c r="O2476" s="17"/>
      <c r="P2476" s="17"/>
      <c r="Q2476" s="17"/>
      <c r="R2476" s="17"/>
      <c r="S2476" s="17"/>
      <c r="T2476" s="17"/>
      <c r="U2476" s="17"/>
      <c r="V2476" s="17"/>
      <c r="W2476" s="17"/>
      <c r="X2476" s="17"/>
      <c r="Y2476" s="17"/>
      <c r="Z2476" s="17"/>
      <c r="AA2476" s="17"/>
      <c r="AB2476" s="17"/>
      <c r="AC2476" s="17"/>
      <c r="AD2476" s="17"/>
      <c r="AE2476" s="17"/>
      <c r="AF2476" s="17"/>
      <c r="AG2476" s="17"/>
      <c r="AH2476" s="17"/>
      <c r="AI2476" s="17"/>
      <c r="AJ2476" s="17"/>
      <c r="AK2476" s="17"/>
      <c r="AL2476" s="17"/>
    </row>
    <row r="2477">
      <c r="A2477" s="18"/>
      <c r="B2477" s="18"/>
      <c r="C2477" s="17"/>
      <c r="D2477" s="17"/>
      <c r="E2477" s="17"/>
      <c r="F2477" s="17"/>
      <c r="G2477" s="17"/>
      <c r="H2477" s="18"/>
      <c r="I2477" s="17"/>
      <c r="J2477" s="17"/>
      <c r="K2477" s="17"/>
      <c r="L2477" s="18"/>
      <c r="M2477" s="17"/>
      <c r="N2477" s="17"/>
      <c r="O2477" s="17"/>
      <c r="P2477" s="17"/>
      <c r="Q2477" s="17"/>
      <c r="R2477" s="17"/>
      <c r="S2477" s="17"/>
      <c r="T2477" s="17"/>
      <c r="U2477" s="17"/>
      <c r="V2477" s="17"/>
      <c r="W2477" s="17"/>
      <c r="X2477" s="17"/>
      <c r="Y2477" s="17"/>
      <c r="Z2477" s="17"/>
      <c r="AA2477" s="17"/>
      <c r="AB2477" s="17"/>
      <c r="AC2477" s="17"/>
      <c r="AD2477" s="17"/>
      <c r="AE2477" s="17"/>
      <c r="AF2477" s="17"/>
      <c r="AG2477" s="17"/>
      <c r="AH2477" s="17"/>
      <c r="AI2477" s="17"/>
      <c r="AJ2477" s="17"/>
      <c r="AK2477" s="17"/>
      <c r="AL2477" s="17"/>
    </row>
    <row r="2478">
      <c r="A2478" s="18"/>
      <c r="B2478" s="18"/>
      <c r="C2478" s="17"/>
      <c r="D2478" s="17"/>
      <c r="E2478" s="17"/>
      <c r="F2478" s="17"/>
      <c r="G2478" s="17"/>
      <c r="H2478" s="18"/>
      <c r="I2478" s="17"/>
      <c r="J2478" s="17"/>
      <c r="K2478" s="17"/>
      <c r="L2478" s="18"/>
      <c r="M2478" s="17"/>
      <c r="N2478" s="17"/>
      <c r="O2478" s="17"/>
      <c r="P2478" s="17"/>
      <c r="Q2478" s="17"/>
      <c r="R2478" s="17"/>
      <c r="S2478" s="17"/>
      <c r="T2478" s="17"/>
      <c r="U2478" s="17"/>
      <c r="V2478" s="17"/>
      <c r="W2478" s="17"/>
      <c r="X2478" s="17"/>
      <c r="Y2478" s="17"/>
      <c r="Z2478" s="17"/>
      <c r="AA2478" s="17"/>
      <c r="AB2478" s="17"/>
      <c r="AC2478" s="17"/>
      <c r="AD2478" s="17"/>
      <c r="AE2478" s="17"/>
      <c r="AF2478" s="17"/>
      <c r="AG2478" s="17"/>
      <c r="AH2478" s="17"/>
      <c r="AI2478" s="17"/>
      <c r="AJ2478" s="17"/>
      <c r="AK2478" s="17"/>
      <c r="AL2478" s="17"/>
    </row>
    <row r="2479">
      <c r="A2479" s="18"/>
      <c r="B2479" s="18"/>
      <c r="C2479" s="17"/>
      <c r="D2479" s="17"/>
      <c r="E2479" s="17"/>
      <c r="F2479" s="17"/>
      <c r="G2479" s="17"/>
      <c r="H2479" s="18"/>
      <c r="I2479" s="17"/>
      <c r="J2479" s="17"/>
      <c r="K2479" s="17"/>
      <c r="L2479" s="18"/>
      <c r="M2479" s="17"/>
      <c r="N2479" s="17"/>
      <c r="O2479" s="17"/>
      <c r="P2479" s="17"/>
      <c r="Q2479" s="17"/>
      <c r="R2479" s="17"/>
      <c r="S2479" s="17"/>
      <c r="T2479" s="17"/>
      <c r="U2479" s="17"/>
      <c r="V2479" s="17"/>
      <c r="W2479" s="17"/>
      <c r="X2479" s="17"/>
      <c r="Y2479" s="17"/>
      <c r="Z2479" s="17"/>
      <c r="AA2479" s="17"/>
      <c r="AB2479" s="17"/>
      <c r="AC2479" s="17"/>
      <c r="AD2479" s="17"/>
      <c r="AE2479" s="17"/>
      <c r="AF2479" s="17"/>
      <c r="AG2479" s="17"/>
      <c r="AH2479" s="17"/>
      <c r="AI2479" s="17"/>
      <c r="AJ2479" s="17"/>
      <c r="AK2479" s="17"/>
      <c r="AL2479" s="17"/>
    </row>
    <row r="2480">
      <c r="A2480" s="18"/>
      <c r="B2480" s="18"/>
      <c r="C2480" s="17"/>
      <c r="D2480" s="17"/>
      <c r="E2480" s="17"/>
      <c r="F2480" s="17"/>
      <c r="G2480" s="17"/>
      <c r="H2480" s="18"/>
      <c r="I2480" s="17"/>
      <c r="J2480" s="17"/>
      <c r="K2480" s="17"/>
      <c r="L2480" s="18"/>
      <c r="M2480" s="17"/>
      <c r="N2480" s="17"/>
      <c r="O2480" s="17"/>
      <c r="P2480" s="17"/>
      <c r="Q2480" s="17"/>
      <c r="R2480" s="17"/>
      <c r="S2480" s="17"/>
      <c r="T2480" s="17"/>
      <c r="U2480" s="17"/>
      <c r="V2480" s="17"/>
      <c r="W2480" s="17"/>
      <c r="X2480" s="17"/>
      <c r="Y2480" s="17"/>
      <c r="Z2480" s="17"/>
      <c r="AA2480" s="17"/>
      <c r="AB2480" s="17"/>
      <c r="AC2480" s="17"/>
      <c r="AD2480" s="17"/>
      <c r="AE2480" s="17"/>
      <c r="AF2480" s="17"/>
      <c r="AG2480" s="17"/>
      <c r="AH2480" s="17"/>
      <c r="AI2480" s="17"/>
      <c r="AJ2480" s="17"/>
      <c r="AK2480" s="17"/>
      <c r="AL2480" s="17"/>
    </row>
    <row r="2481">
      <c r="A2481" s="18"/>
      <c r="B2481" s="18"/>
      <c r="C2481" s="17"/>
      <c r="D2481" s="17"/>
      <c r="E2481" s="17"/>
      <c r="F2481" s="17"/>
      <c r="G2481" s="17"/>
      <c r="H2481" s="18"/>
      <c r="I2481" s="17"/>
      <c r="J2481" s="17"/>
      <c r="K2481" s="17"/>
      <c r="L2481" s="18"/>
      <c r="M2481" s="17"/>
      <c r="N2481" s="17"/>
      <c r="O2481" s="17"/>
      <c r="P2481" s="17"/>
      <c r="Q2481" s="17"/>
      <c r="R2481" s="17"/>
      <c r="S2481" s="17"/>
      <c r="T2481" s="17"/>
      <c r="U2481" s="17"/>
      <c r="V2481" s="17"/>
      <c r="W2481" s="17"/>
      <c r="X2481" s="17"/>
      <c r="Y2481" s="17"/>
      <c r="Z2481" s="17"/>
      <c r="AA2481" s="17"/>
      <c r="AB2481" s="17"/>
      <c r="AC2481" s="17"/>
      <c r="AD2481" s="17"/>
      <c r="AE2481" s="17"/>
      <c r="AF2481" s="17"/>
      <c r="AG2481" s="17"/>
      <c r="AH2481" s="17"/>
      <c r="AI2481" s="17"/>
      <c r="AJ2481" s="17"/>
      <c r="AK2481" s="17"/>
      <c r="AL2481" s="17"/>
    </row>
    <row r="2482">
      <c r="A2482" s="18"/>
      <c r="B2482" s="18"/>
      <c r="C2482" s="17"/>
      <c r="D2482" s="17"/>
      <c r="E2482" s="17"/>
      <c r="F2482" s="17"/>
      <c r="G2482" s="17"/>
      <c r="H2482" s="18"/>
      <c r="I2482" s="17"/>
      <c r="J2482" s="17"/>
      <c r="K2482" s="17"/>
      <c r="L2482" s="18"/>
      <c r="M2482" s="17"/>
      <c r="N2482" s="17"/>
      <c r="O2482" s="17"/>
      <c r="P2482" s="17"/>
      <c r="Q2482" s="17"/>
      <c r="R2482" s="17"/>
      <c r="S2482" s="17"/>
      <c r="T2482" s="17"/>
      <c r="U2482" s="17"/>
      <c r="V2482" s="17"/>
      <c r="W2482" s="17"/>
      <c r="X2482" s="17"/>
      <c r="Y2482" s="17"/>
      <c r="Z2482" s="17"/>
      <c r="AA2482" s="17"/>
      <c r="AB2482" s="17"/>
      <c r="AC2482" s="17"/>
      <c r="AD2482" s="17"/>
      <c r="AE2482" s="17"/>
      <c r="AF2482" s="17"/>
      <c r="AG2482" s="17"/>
      <c r="AH2482" s="17"/>
      <c r="AI2482" s="17"/>
      <c r="AJ2482" s="17"/>
      <c r="AK2482" s="17"/>
      <c r="AL2482" s="17"/>
    </row>
    <row r="2483">
      <c r="A2483" s="18"/>
      <c r="B2483" s="18"/>
      <c r="C2483" s="17"/>
      <c r="D2483" s="17"/>
      <c r="E2483" s="17"/>
      <c r="F2483" s="17"/>
      <c r="G2483" s="17"/>
      <c r="H2483" s="18"/>
      <c r="I2483" s="17"/>
      <c r="J2483" s="17"/>
      <c r="K2483" s="17"/>
      <c r="L2483" s="18"/>
      <c r="M2483" s="17"/>
      <c r="N2483" s="17"/>
      <c r="O2483" s="17"/>
      <c r="P2483" s="17"/>
      <c r="Q2483" s="17"/>
      <c r="R2483" s="17"/>
      <c r="S2483" s="17"/>
      <c r="T2483" s="17"/>
      <c r="U2483" s="17"/>
      <c r="V2483" s="17"/>
      <c r="W2483" s="17"/>
      <c r="X2483" s="17"/>
      <c r="Y2483" s="17"/>
      <c r="Z2483" s="17"/>
      <c r="AA2483" s="17"/>
      <c r="AB2483" s="17"/>
      <c r="AC2483" s="17"/>
      <c r="AD2483" s="17"/>
      <c r="AE2483" s="17"/>
      <c r="AF2483" s="17"/>
      <c r="AG2483" s="17"/>
      <c r="AH2483" s="17"/>
      <c r="AI2483" s="17"/>
      <c r="AJ2483" s="17"/>
      <c r="AK2483" s="17"/>
      <c r="AL2483" s="17"/>
    </row>
    <row r="2484">
      <c r="A2484" s="18"/>
      <c r="B2484" s="18"/>
      <c r="C2484" s="17"/>
      <c r="D2484" s="17"/>
      <c r="E2484" s="17"/>
      <c r="F2484" s="17"/>
      <c r="G2484" s="17"/>
      <c r="H2484" s="18"/>
      <c r="I2484" s="17"/>
      <c r="J2484" s="17"/>
      <c r="K2484" s="17"/>
      <c r="L2484" s="18"/>
      <c r="M2484" s="17"/>
      <c r="N2484" s="17"/>
      <c r="O2484" s="17"/>
      <c r="P2484" s="17"/>
      <c r="Q2484" s="17"/>
      <c r="R2484" s="17"/>
      <c r="S2484" s="17"/>
      <c r="T2484" s="17"/>
      <c r="U2484" s="17"/>
      <c r="V2484" s="17"/>
      <c r="W2484" s="17"/>
      <c r="X2484" s="17"/>
      <c r="Y2484" s="17"/>
      <c r="Z2484" s="17"/>
      <c r="AA2484" s="17"/>
      <c r="AB2484" s="17"/>
      <c r="AC2484" s="17"/>
      <c r="AD2484" s="17"/>
      <c r="AE2484" s="17"/>
      <c r="AF2484" s="17"/>
      <c r="AG2484" s="17"/>
      <c r="AH2484" s="17"/>
      <c r="AI2484" s="17"/>
      <c r="AJ2484" s="17"/>
      <c r="AK2484" s="17"/>
      <c r="AL2484" s="17"/>
    </row>
    <row r="2485">
      <c r="A2485" s="18"/>
      <c r="B2485" s="18"/>
      <c r="C2485" s="17"/>
      <c r="D2485" s="17"/>
      <c r="E2485" s="17"/>
      <c r="F2485" s="17"/>
      <c r="G2485" s="17"/>
      <c r="H2485" s="18"/>
      <c r="I2485" s="17"/>
      <c r="J2485" s="17"/>
      <c r="K2485" s="17"/>
      <c r="L2485" s="18"/>
      <c r="M2485" s="17"/>
      <c r="N2485" s="17"/>
      <c r="O2485" s="17"/>
      <c r="P2485" s="17"/>
      <c r="Q2485" s="17"/>
      <c r="R2485" s="17"/>
      <c r="S2485" s="17"/>
      <c r="T2485" s="17"/>
      <c r="U2485" s="17"/>
      <c r="V2485" s="17"/>
      <c r="W2485" s="17"/>
      <c r="X2485" s="17"/>
      <c r="Y2485" s="17"/>
      <c r="Z2485" s="17"/>
      <c r="AA2485" s="17"/>
      <c r="AB2485" s="17"/>
      <c r="AC2485" s="17"/>
      <c r="AD2485" s="17"/>
      <c r="AE2485" s="17"/>
      <c r="AF2485" s="17"/>
      <c r="AG2485" s="17"/>
      <c r="AH2485" s="17"/>
      <c r="AI2485" s="17"/>
      <c r="AJ2485" s="17"/>
      <c r="AK2485" s="17"/>
      <c r="AL2485" s="17"/>
    </row>
    <row r="2486">
      <c r="A2486" s="18"/>
      <c r="B2486" s="18"/>
      <c r="C2486" s="17"/>
      <c r="D2486" s="17"/>
      <c r="E2486" s="17"/>
      <c r="F2486" s="17"/>
      <c r="G2486" s="17"/>
      <c r="H2486" s="18"/>
      <c r="I2486" s="17"/>
      <c r="J2486" s="17"/>
      <c r="K2486" s="17"/>
      <c r="L2486" s="18"/>
      <c r="M2486" s="17"/>
      <c r="N2486" s="17"/>
      <c r="O2486" s="17"/>
      <c r="P2486" s="17"/>
      <c r="Q2486" s="17"/>
      <c r="R2486" s="17"/>
      <c r="S2486" s="17"/>
      <c r="T2486" s="17"/>
      <c r="U2486" s="17"/>
      <c r="V2486" s="17"/>
      <c r="W2486" s="17"/>
      <c r="X2486" s="17"/>
      <c r="Y2486" s="17"/>
      <c r="Z2486" s="17"/>
      <c r="AA2486" s="17"/>
      <c r="AB2486" s="17"/>
      <c r="AC2486" s="17"/>
      <c r="AD2486" s="17"/>
      <c r="AE2486" s="17"/>
      <c r="AF2486" s="17"/>
      <c r="AG2486" s="17"/>
      <c r="AH2486" s="17"/>
      <c r="AI2486" s="17"/>
      <c r="AJ2486" s="17"/>
      <c r="AK2486" s="17"/>
      <c r="AL2486" s="17"/>
    </row>
    <row r="2487">
      <c r="A2487" s="18"/>
      <c r="B2487" s="18"/>
      <c r="C2487" s="17"/>
      <c r="D2487" s="17"/>
      <c r="E2487" s="17"/>
      <c r="F2487" s="17"/>
      <c r="G2487" s="17"/>
      <c r="H2487" s="18"/>
      <c r="I2487" s="17"/>
      <c r="J2487" s="17"/>
      <c r="K2487" s="17"/>
      <c r="L2487" s="18"/>
      <c r="M2487" s="17"/>
      <c r="N2487" s="17"/>
      <c r="O2487" s="17"/>
      <c r="P2487" s="17"/>
      <c r="Q2487" s="17"/>
      <c r="R2487" s="17"/>
      <c r="S2487" s="17"/>
      <c r="T2487" s="17"/>
      <c r="U2487" s="17"/>
      <c r="V2487" s="17"/>
      <c r="W2487" s="17"/>
      <c r="X2487" s="17"/>
      <c r="Y2487" s="17"/>
      <c r="Z2487" s="17"/>
      <c r="AA2487" s="17"/>
      <c r="AB2487" s="17"/>
      <c r="AC2487" s="17"/>
      <c r="AD2487" s="17"/>
      <c r="AE2487" s="17"/>
      <c r="AF2487" s="17"/>
      <c r="AG2487" s="17"/>
      <c r="AH2487" s="17"/>
      <c r="AI2487" s="17"/>
      <c r="AJ2487" s="17"/>
      <c r="AK2487" s="17"/>
      <c r="AL2487" s="17"/>
    </row>
    <row r="2488">
      <c r="A2488" s="18"/>
      <c r="B2488" s="18"/>
      <c r="C2488" s="17"/>
      <c r="D2488" s="17"/>
      <c r="E2488" s="17"/>
      <c r="F2488" s="17"/>
      <c r="G2488" s="17"/>
      <c r="H2488" s="18"/>
      <c r="I2488" s="17"/>
      <c r="J2488" s="17"/>
      <c r="K2488" s="17"/>
      <c r="L2488" s="18"/>
      <c r="M2488" s="17"/>
      <c r="N2488" s="17"/>
      <c r="O2488" s="17"/>
      <c r="P2488" s="17"/>
      <c r="Q2488" s="17"/>
      <c r="R2488" s="17"/>
      <c r="S2488" s="17"/>
      <c r="T2488" s="17"/>
      <c r="U2488" s="17"/>
      <c r="V2488" s="17"/>
      <c r="W2488" s="17"/>
      <c r="X2488" s="17"/>
      <c r="Y2488" s="17"/>
      <c r="Z2488" s="17"/>
      <c r="AA2488" s="17"/>
      <c r="AB2488" s="17"/>
      <c r="AC2488" s="17"/>
      <c r="AD2488" s="17"/>
      <c r="AE2488" s="17"/>
      <c r="AF2488" s="17"/>
      <c r="AG2488" s="17"/>
      <c r="AH2488" s="17"/>
      <c r="AI2488" s="17"/>
      <c r="AJ2488" s="17"/>
      <c r="AK2488" s="17"/>
      <c r="AL2488" s="17"/>
    </row>
    <row r="2489">
      <c r="A2489" s="18"/>
      <c r="B2489" s="18"/>
      <c r="C2489" s="17"/>
      <c r="D2489" s="17"/>
      <c r="E2489" s="17"/>
      <c r="F2489" s="17"/>
      <c r="G2489" s="17"/>
      <c r="H2489" s="18"/>
      <c r="I2489" s="17"/>
      <c r="J2489" s="17"/>
      <c r="K2489" s="17"/>
      <c r="L2489" s="18"/>
      <c r="M2489" s="17"/>
      <c r="N2489" s="17"/>
      <c r="O2489" s="17"/>
      <c r="P2489" s="17"/>
      <c r="Q2489" s="17"/>
      <c r="R2489" s="17"/>
      <c r="S2489" s="17"/>
      <c r="T2489" s="17"/>
      <c r="U2489" s="17"/>
      <c r="V2489" s="17"/>
      <c r="W2489" s="17"/>
      <c r="X2489" s="17"/>
      <c r="Y2489" s="17"/>
      <c r="Z2489" s="17"/>
      <c r="AA2489" s="17"/>
      <c r="AB2489" s="17"/>
      <c r="AC2489" s="17"/>
      <c r="AD2489" s="17"/>
      <c r="AE2489" s="17"/>
      <c r="AF2489" s="17"/>
      <c r="AG2489" s="17"/>
      <c r="AH2489" s="17"/>
      <c r="AI2489" s="17"/>
      <c r="AJ2489" s="17"/>
      <c r="AK2489" s="17"/>
      <c r="AL2489" s="17"/>
    </row>
    <row r="2490">
      <c r="A2490" s="18"/>
      <c r="B2490" s="18"/>
      <c r="C2490" s="17"/>
      <c r="D2490" s="17"/>
      <c r="E2490" s="17"/>
      <c r="F2490" s="17"/>
      <c r="G2490" s="17"/>
      <c r="H2490" s="18"/>
      <c r="I2490" s="17"/>
      <c r="J2490" s="17"/>
      <c r="K2490" s="17"/>
      <c r="L2490" s="18"/>
      <c r="M2490" s="17"/>
      <c r="N2490" s="17"/>
      <c r="O2490" s="17"/>
      <c r="P2490" s="17"/>
      <c r="Q2490" s="17"/>
      <c r="R2490" s="17"/>
      <c r="S2490" s="17"/>
      <c r="T2490" s="17"/>
      <c r="U2490" s="17"/>
      <c r="V2490" s="17"/>
      <c r="W2490" s="17"/>
      <c r="X2490" s="17"/>
      <c r="Y2490" s="17"/>
      <c r="Z2490" s="17"/>
      <c r="AA2490" s="17"/>
      <c r="AB2490" s="17"/>
      <c r="AC2490" s="17"/>
      <c r="AD2490" s="17"/>
      <c r="AE2490" s="17"/>
      <c r="AF2490" s="17"/>
      <c r="AG2490" s="17"/>
      <c r="AH2490" s="17"/>
      <c r="AI2490" s="17"/>
      <c r="AJ2490" s="17"/>
      <c r="AK2490" s="17"/>
      <c r="AL2490" s="17"/>
    </row>
    <row r="2491">
      <c r="A2491" s="18"/>
      <c r="B2491" s="18"/>
      <c r="C2491" s="17"/>
      <c r="D2491" s="17"/>
      <c r="E2491" s="17"/>
      <c r="F2491" s="17"/>
      <c r="G2491" s="17"/>
      <c r="H2491" s="18"/>
      <c r="I2491" s="17"/>
      <c r="J2491" s="17"/>
      <c r="K2491" s="17"/>
      <c r="L2491" s="18"/>
      <c r="M2491" s="17"/>
      <c r="N2491" s="17"/>
      <c r="O2491" s="17"/>
      <c r="P2491" s="17"/>
      <c r="Q2491" s="17"/>
      <c r="R2491" s="17"/>
      <c r="S2491" s="17"/>
      <c r="T2491" s="17"/>
      <c r="U2491" s="17"/>
      <c r="V2491" s="17"/>
      <c r="W2491" s="17"/>
      <c r="X2491" s="17"/>
      <c r="Y2491" s="17"/>
      <c r="Z2491" s="17"/>
      <c r="AA2491" s="17"/>
      <c r="AB2491" s="17"/>
      <c r="AC2491" s="17"/>
      <c r="AD2491" s="17"/>
      <c r="AE2491" s="17"/>
      <c r="AF2491" s="17"/>
      <c r="AG2491" s="17"/>
      <c r="AH2491" s="17"/>
      <c r="AI2491" s="17"/>
      <c r="AJ2491" s="17"/>
      <c r="AK2491" s="17"/>
      <c r="AL2491" s="17"/>
    </row>
    <row r="2492">
      <c r="A2492" s="18"/>
      <c r="B2492" s="18"/>
      <c r="C2492" s="17"/>
      <c r="D2492" s="17"/>
      <c r="E2492" s="17"/>
      <c r="F2492" s="17"/>
      <c r="G2492" s="17"/>
      <c r="H2492" s="18"/>
      <c r="I2492" s="17"/>
      <c r="J2492" s="17"/>
      <c r="K2492" s="17"/>
      <c r="L2492" s="18"/>
      <c r="M2492" s="17"/>
      <c r="N2492" s="17"/>
      <c r="O2492" s="17"/>
      <c r="P2492" s="17"/>
      <c r="Q2492" s="17"/>
      <c r="R2492" s="17"/>
      <c r="S2492" s="17"/>
      <c r="T2492" s="17"/>
      <c r="U2492" s="17"/>
      <c r="V2492" s="17"/>
      <c r="W2492" s="17"/>
      <c r="X2492" s="17"/>
      <c r="Y2492" s="17"/>
      <c r="Z2492" s="17"/>
      <c r="AA2492" s="17"/>
      <c r="AB2492" s="17"/>
      <c r="AC2492" s="17"/>
      <c r="AD2492" s="17"/>
      <c r="AE2492" s="17"/>
      <c r="AF2492" s="17"/>
      <c r="AG2492" s="17"/>
      <c r="AH2492" s="17"/>
      <c r="AI2492" s="17"/>
      <c r="AJ2492" s="17"/>
      <c r="AK2492" s="17"/>
      <c r="AL2492" s="17"/>
    </row>
    <row r="2493">
      <c r="A2493" s="18"/>
      <c r="B2493" s="18"/>
      <c r="C2493" s="17"/>
      <c r="D2493" s="17"/>
      <c r="E2493" s="17"/>
      <c r="F2493" s="17"/>
      <c r="G2493" s="17"/>
      <c r="H2493" s="18"/>
      <c r="I2493" s="17"/>
      <c r="J2493" s="17"/>
      <c r="K2493" s="17"/>
      <c r="L2493" s="18"/>
      <c r="M2493" s="17"/>
      <c r="N2493" s="17"/>
      <c r="O2493" s="17"/>
      <c r="P2493" s="17"/>
      <c r="Q2493" s="17"/>
      <c r="R2493" s="17"/>
      <c r="S2493" s="17"/>
      <c r="T2493" s="17"/>
      <c r="U2493" s="17"/>
      <c r="V2493" s="17"/>
      <c r="W2493" s="17"/>
      <c r="X2493" s="17"/>
      <c r="Y2493" s="17"/>
      <c r="Z2493" s="17"/>
      <c r="AA2493" s="17"/>
      <c r="AB2493" s="17"/>
      <c r="AC2493" s="17"/>
      <c r="AD2493" s="17"/>
      <c r="AE2493" s="17"/>
      <c r="AF2493" s="17"/>
      <c r="AG2493" s="17"/>
      <c r="AH2493" s="17"/>
      <c r="AI2493" s="17"/>
      <c r="AJ2493" s="17"/>
      <c r="AK2493" s="17"/>
      <c r="AL2493" s="17"/>
    </row>
    <row r="2494">
      <c r="A2494" s="18"/>
      <c r="B2494" s="18"/>
      <c r="C2494" s="17"/>
      <c r="D2494" s="17"/>
      <c r="E2494" s="17"/>
      <c r="F2494" s="17"/>
      <c r="G2494" s="17"/>
      <c r="H2494" s="18"/>
      <c r="I2494" s="17"/>
      <c r="J2494" s="17"/>
      <c r="K2494" s="17"/>
      <c r="L2494" s="18"/>
      <c r="M2494" s="17"/>
      <c r="N2494" s="17"/>
      <c r="O2494" s="17"/>
      <c r="P2494" s="17"/>
      <c r="Q2494" s="17"/>
      <c r="R2494" s="17"/>
      <c r="S2494" s="17"/>
      <c r="T2494" s="17"/>
      <c r="U2494" s="17"/>
      <c r="V2494" s="17"/>
      <c r="W2494" s="17"/>
      <c r="X2494" s="17"/>
      <c r="Y2494" s="17"/>
      <c r="Z2494" s="17"/>
      <c r="AA2494" s="17"/>
      <c r="AB2494" s="17"/>
      <c r="AC2494" s="17"/>
      <c r="AD2494" s="17"/>
      <c r="AE2494" s="17"/>
      <c r="AF2494" s="17"/>
      <c r="AG2494" s="17"/>
      <c r="AH2494" s="17"/>
      <c r="AI2494" s="17"/>
      <c r="AJ2494" s="17"/>
      <c r="AK2494" s="17"/>
      <c r="AL2494" s="17"/>
    </row>
    <row r="2495">
      <c r="A2495" s="18"/>
      <c r="B2495" s="18"/>
      <c r="C2495" s="17"/>
      <c r="D2495" s="17"/>
      <c r="E2495" s="17"/>
      <c r="F2495" s="17"/>
      <c r="G2495" s="17"/>
      <c r="H2495" s="18"/>
      <c r="I2495" s="17"/>
      <c r="J2495" s="17"/>
      <c r="K2495" s="17"/>
      <c r="L2495" s="18"/>
      <c r="M2495" s="17"/>
      <c r="N2495" s="17"/>
      <c r="O2495" s="17"/>
      <c r="P2495" s="17"/>
      <c r="Q2495" s="17"/>
      <c r="R2495" s="17"/>
      <c r="S2495" s="17"/>
      <c r="T2495" s="17"/>
      <c r="U2495" s="17"/>
      <c r="V2495" s="17"/>
      <c r="W2495" s="17"/>
      <c r="X2495" s="17"/>
      <c r="Y2495" s="17"/>
      <c r="Z2495" s="17"/>
      <c r="AA2495" s="17"/>
      <c r="AB2495" s="17"/>
      <c r="AC2495" s="17"/>
      <c r="AD2495" s="17"/>
      <c r="AE2495" s="17"/>
      <c r="AF2495" s="17"/>
      <c r="AG2495" s="17"/>
      <c r="AH2495" s="17"/>
      <c r="AI2495" s="17"/>
      <c r="AJ2495" s="17"/>
      <c r="AK2495" s="17"/>
      <c r="AL2495" s="17"/>
    </row>
    <row r="2496">
      <c r="A2496" s="18"/>
      <c r="B2496" s="18"/>
      <c r="C2496" s="17"/>
      <c r="D2496" s="17"/>
      <c r="E2496" s="17"/>
      <c r="F2496" s="17"/>
      <c r="G2496" s="17"/>
      <c r="H2496" s="18"/>
      <c r="I2496" s="17"/>
      <c r="J2496" s="17"/>
      <c r="K2496" s="17"/>
      <c r="L2496" s="18"/>
      <c r="M2496" s="17"/>
      <c r="N2496" s="17"/>
      <c r="O2496" s="17"/>
      <c r="P2496" s="17"/>
      <c r="Q2496" s="17"/>
      <c r="R2496" s="17"/>
      <c r="S2496" s="17"/>
      <c r="T2496" s="17"/>
      <c r="U2496" s="17"/>
      <c r="V2496" s="17"/>
      <c r="W2496" s="17"/>
      <c r="X2496" s="17"/>
      <c r="Y2496" s="17"/>
      <c r="Z2496" s="17"/>
      <c r="AA2496" s="17"/>
      <c r="AB2496" s="17"/>
      <c r="AC2496" s="17"/>
      <c r="AD2496" s="17"/>
      <c r="AE2496" s="17"/>
      <c r="AF2496" s="17"/>
      <c r="AG2496" s="17"/>
      <c r="AH2496" s="17"/>
      <c r="AI2496" s="17"/>
      <c r="AJ2496" s="17"/>
      <c r="AK2496" s="17"/>
      <c r="AL2496" s="17"/>
    </row>
    <row r="2497">
      <c r="A2497" s="18"/>
      <c r="B2497" s="18"/>
      <c r="C2497" s="17"/>
      <c r="D2497" s="17"/>
      <c r="E2497" s="17"/>
      <c r="F2497" s="17"/>
      <c r="G2497" s="17"/>
      <c r="H2497" s="18"/>
      <c r="I2497" s="17"/>
      <c r="J2497" s="17"/>
      <c r="K2497" s="17"/>
      <c r="L2497" s="18"/>
      <c r="M2497" s="17"/>
      <c r="N2497" s="17"/>
      <c r="O2497" s="17"/>
      <c r="P2497" s="17"/>
      <c r="Q2497" s="17"/>
      <c r="R2497" s="17"/>
      <c r="S2497" s="17"/>
      <c r="T2497" s="17"/>
      <c r="U2497" s="17"/>
      <c r="V2497" s="17"/>
      <c r="W2497" s="17"/>
      <c r="X2497" s="17"/>
      <c r="Y2497" s="17"/>
      <c r="Z2497" s="17"/>
      <c r="AA2497" s="17"/>
      <c r="AB2497" s="17"/>
      <c r="AC2497" s="17"/>
      <c r="AD2497" s="17"/>
      <c r="AE2497" s="17"/>
      <c r="AF2497" s="17"/>
      <c r="AG2497" s="17"/>
      <c r="AH2497" s="17"/>
      <c r="AI2497" s="17"/>
      <c r="AJ2497" s="17"/>
      <c r="AK2497" s="17"/>
      <c r="AL2497" s="17"/>
    </row>
    <row r="2498">
      <c r="A2498" s="18"/>
      <c r="B2498" s="18"/>
      <c r="C2498" s="17"/>
      <c r="D2498" s="17"/>
      <c r="E2498" s="17"/>
      <c r="F2498" s="17"/>
      <c r="G2498" s="17"/>
      <c r="H2498" s="18"/>
      <c r="I2498" s="17"/>
      <c r="J2498" s="17"/>
      <c r="K2498" s="17"/>
      <c r="L2498" s="18"/>
      <c r="M2498" s="17"/>
      <c r="N2498" s="17"/>
      <c r="O2498" s="17"/>
      <c r="P2498" s="17"/>
      <c r="Q2498" s="17"/>
      <c r="R2498" s="17"/>
      <c r="S2498" s="17"/>
      <c r="T2498" s="17"/>
      <c r="U2498" s="17"/>
      <c r="V2498" s="17"/>
      <c r="W2498" s="17"/>
      <c r="X2498" s="17"/>
      <c r="Y2498" s="17"/>
      <c r="Z2498" s="17"/>
      <c r="AA2498" s="17"/>
      <c r="AB2498" s="17"/>
      <c r="AC2498" s="17"/>
      <c r="AD2498" s="17"/>
      <c r="AE2498" s="17"/>
      <c r="AF2498" s="17"/>
      <c r="AG2498" s="17"/>
      <c r="AH2498" s="17"/>
      <c r="AI2498" s="17"/>
      <c r="AJ2498" s="17"/>
      <c r="AK2498" s="17"/>
      <c r="AL2498" s="17"/>
    </row>
    <row r="2499">
      <c r="A2499" s="18"/>
      <c r="B2499" s="18"/>
      <c r="C2499" s="17"/>
      <c r="D2499" s="17"/>
      <c r="E2499" s="17"/>
      <c r="F2499" s="17"/>
      <c r="G2499" s="17"/>
      <c r="H2499" s="18"/>
      <c r="I2499" s="17"/>
      <c r="J2499" s="17"/>
      <c r="K2499" s="17"/>
      <c r="L2499" s="18"/>
      <c r="M2499" s="17"/>
      <c r="N2499" s="17"/>
      <c r="O2499" s="17"/>
      <c r="P2499" s="17"/>
      <c r="Q2499" s="17"/>
      <c r="R2499" s="17"/>
      <c r="S2499" s="17"/>
      <c r="T2499" s="17"/>
      <c r="U2499" s="17"/>
      <c r="V2499" s="17"/>
      <c r="W2499" s="17"/>
      <c r="X2499" s="17"/>
      <c r="Y2499" s="17"/>
      <c r="Z2499" s="17"/>
      <c r="AA2499" s="17"/>
      <c r="AB2499" s="17"/>
      <c r="AC2499" s="17"/>
      <c r="AD2499" s="17"/>
      <c r="AE2499" s="17"/>
      <c r="AF2499" s="17"/>
      <c r="AG2499" s="17"/>
      <c r="AH2499" s="17"/>
      <c r="AI2499" s="17"/>
      <c r="AJ2499" s="17"/>
      <c r="AK2499" s="17"/>
      <c r="AL2499" s="17"/>
    </row>
    <row r="2500">
      <c r="A2500" s="18"/>
      <c r="B2500" s="18"/>
      <c r="C2500" s="17"/>
      <c r="D2500" s="17"/>
      <c r="E2500" s="17"/>
      <c r="F2500" s="17"/>
      <c r="G2500" s="17"/>
      <c r="H2500" s="18"/>
      <c r="I2500" s="17"/>
      <c r="J2500" s="17"/>
      <c r="K2500" s="17"/>
      <c r="L2500" s="18"/>
      <c r="M2500" s="17"/>
      <c r="N2500" s="17"/>
      <c r="O2500" s="17"/>
      <c r="P2500" s="17"/>
      <c r="Q2500" s="17"/>
      <c r="R2500" s="17"/>
      <c r="S2500" s="17"/>
      <c r="T2500" s="17"/>
      <c r="U2500" s="17"/>
      <c r="V2500" s="17"/>
      <c r="W2500" s="17"/>
      <c r="X2500" s="17"/>
      <c r="Y2500" s="17"/>
      <c r="Z2500" s="17"/>
      <c r="AA2500" s="17"/>
      <c r="AB2500" s="17"/>
      <c r="AC2500" s="17"/>
      <c r="AD2500" s="17"/>
      <c r="AE2500" s="17"/>
      <c r="AF2500" s="17"/>
      <c r="AG2500" s="17"/>
      <c r="AH2500" s="17"/>
      <c r="AI2500" s="17"/>
      <c r="AJ2500" s="17"/>
      <c r="AK2500" s="17"/>
      <c r="AL2500" s="17"/>
    </row>
    <row r="2501">
      <c r="A2501" s="18"/>
      <c r="B2501" s="18"/>
      <c r="C2501" s="17"/>
      <c r="D2501" s="17"/>
      <c r="E2501" s="17"/>
      <c r="F2501" s="17"/>
      <c r="G2501" s="17"/>
      <c r="H2501" s="18"/>
      <c r="I2501" s="17"/>
      <c r="J2501" s="17"/>
      <c r="K2501" s="17"/>
      <c r="L2501" s="18"/>
      <c r="M2501" s="17"/>
      <c r="N2501" s="17"/>
      <c r="O2501" s="17"/>
      <c r="P2501" s="17"/>
      <c r="Q2501" s="17"/>
      <c r="R2501" s="17"/>
      <c r="S2501" s="17"/>
      <c r="T2501" s="17"/>
      <c r="U2501" s="17"/>
      <c r="V2501" s="17"/>
      <c r="W2501" s="17"/>
      <c r="X2501" s="17"/>
      <c r="Y2501" s="17"/>
      <c r="Z2501" s="17"/>
      <c r="AA2501" s="17"/>
      <c r="AB2501" s="17"/>
      <c r="AC2501" s="17"/>
      <c r="AD2501" s="17"/>
      <c r="AE2501" s="17"/>
      <c r="AF2501" s="17"/>
      <c r="AG2501" s="17"/>
      <c r="AH2501" s="17"/>
      <c r="AI2501" s="17"/>
      <c r="AJ2501" s="17"/>
      <c r="AK2501" s="17"/>
      <c r="AL2501" s="17"/>
    </row>
    <row r="2502">
      <c r="A2502" s="18"/>
      <c r="B2502" s="18"/>
      <c r="C2502" s="17"/>
      <c r="D2502" s="17"/>
      <c r="E2502" s="17"/>
      <c r="F2502" s="17"/>
      <c r="G2502" s="17"/>
      <c r="H2502" s="18"/>
      <c r="I2502" s="17"/>
      <c r="J2502" s="17"/>
      <c r="K2502" s="17"/>
      <c r="L2502" s="18"/>
      <c r="M2502" s="17"/>
      <c r="N2502" s="17"/>
      <c r="O2502" s="17"/>
      <c r="P2502" s="17"/>
      <c r="Q2502" s="17"/>
      <c r="R2502" s="17"/>
      <c r="S2502" s="17"/>
      <c r="T2502" s="17"/>
      <c r="U2502" s="17"/>
      <c r="V2502" s="17"/>
      <c r="W2502" s="17"/>
      <c r="X2502" s="17"/>
      <c r="Y2502" s="17"/>
      <c r="Z2502" s="17"/>
      <c r="AA2502" s="17"/>
      <c r="AB2502" s="17"/>
      <c r="AC2502" s="17"/>
      <c r="AD2502" s="17"/>
      <c r="AE2502" s="17"/>
      <c r="AF2502" s="17"/>
      <c r="AG2502" s="17"/>
      <c r="AH2502" s="17"/>
      <c r="AI2502" s="17"/>
      <c r="AJ2502" s="17"/>
      <c r="AK2502" s="17"/>
      <c r="AL2502" s="17"/>
    </row>
    <row r="2503">
      <c r="A2503" s="18"/>
      <c r="B2503" s="18"/>
      <c r="C2503" s="17"/>
      <c r="D2503" s="17"/>
      <c r="E2503" s="17"/>
      <c r="F2503" s="17"/>
      <c r="G2503" s="17"/>
      <c r="H2503" s="18"/>
      <c r="I2503" s="17"/>
      <c r="J2503" s="17"/>
      <c r="K2503" s="17"/>
      <c r="L2503" s="18"/>
      <c r="M2503" s="17"/>
      <c r="N2503" s="17"/>
      <c r="O2503" s="17"/>
      <c r="P2503" s="17"/>
      <c r="Q2503" s="17"/>
      <c r="R2503" s="17"/>
      <c r="S2503" s="17"/>
      <c r="T2503" s="17"/>
      <c r="U2503" s="17"/>
      <c r="V2503" s="17"/>
      <c r="W2503" s="17"/>
      <c r="X2503" s="17"/>
      <c r="Y2503" s="17"/>
      <c r="Z2503" s="17"/>
      <c r="AA2503" s="17"/>
      <c r="AB2503" s="17"/>
      <c r="AC2503" s="17"/>
      <c r="AD2503" s="17"/>
      <c r="AE2503" s="17"/>
      <c r="AF2503" s="17"/>
      <c r="AG2503" s="17"/>
      <c r="AH2503" s="17"/>
      <c r="AI2503" s="17"/>
      <c r="AJ2503" s="17"/>
      <c r="AK2503" s="17"/>
      <c r="AL2503" s="17"/>
    </row>
    <row r="2504">
      <c r="A2504" s="18"/>
      <c r="B2504" s="18"/>
      <c r="C2504" s="17"/>
      <c r="D2504" s="17"/>
      <c r="E2504" s="17"/>
      <c r="F2504" s="17"/>
      <c r="G2504" s="17"/>
      <c r="H2504" s="18"/>
      <c r="I2504" s="17"/>
      <c r="J2504" s="17"/>
      <c r="K2504" s="17"/>
      <c r="L2504" s="18"/>
      <c r="M2504" s="17"/>
      <c r="N2504" s="17"/>
      <c r="O2504" s="17"/>
      <c r="P2504" s="17"/>
      <c r="Q2504" s="17"/>
      <c r="R2504" s="17"/>
      <c r="S2504" s="17"/>
      <c r="T2504" s="17"/>
      <c r="U2504" s="17"/>
      <c r="V2504" s="17"/>
      <c r="W2504" s="17"/>
      <c r="X2504" s="17"/>
      <c r="Y2504" s="17"/>
      <c r="Z2504" s="17"/>
      <c r="AA2504" s="17"/>
      <c r="AB2504" s="17"/>
      <c r="AC2504" s="17"/>
      <c r="AD2504" s="17"/>
      <c r="AE2504" s="17"/>
      <c r="AF2504" s="17"/>
      <c r="AG2504" s="17"/>
      <c r="AH2504" s="17"/>
      <c r="AI2504" s="17"/>
      <c r="AJ2504" s="17"/>
      <c r="AK2504" s="17"/>
      <c r="AL2504" s="17"/>
    </row>
    <row r="2505">
      <c r="A2505" s="18"/>
      <c r="B2505" s="18"/>
      <c r="C2505" s="17"/>
      <c r="D2505" s="17"/>
      <c r="E2505" s="17"/>
      <c r="F2505" s="17"/>
      <c r="G2505" s="17"/>
      <c r="H2505" s="18"/>
      <c r="I2505" s="17"/>
      <c r="J2505" s="17"/>
      <c r="K2505" s="17"/>
      <c r="L2505" s="18"/>
      <c r="M2505" s="17"/>
      <c r="N2505" s="17"/>
      <c r="O2505" s="17"/>
      <c r="P2505" s="17"/>
      <c r="Q2505" s="17"/>
      <c r="R2505" s="17"/>
      <c r="S2505" s="17"/>
      <c r="T2505" s="17"/>
      <c r="U2505" s="17"/>
      <c r="V2505" s="17"/>
      <c r="W2505" s="17"/>
      <c r="X2505" s="17"/>
      <c r="Y2505" s="17"/>
      <c r="Z2505" s="17"/>
      <c r="AA2505" s="17"/>
      <c r="AB2505" s="17"/>
      <c r="AC2505" s="17"/>
      <c r="AD2505" s="17"/>
      <c r="AE2505" s="17"/>
      <c r="AF2505" s="17"/>
      <c r="AG2505" s="17"/>
      <c r="AH2505" s="17"/>
      <c r="AI2505" s="17"/>
      <c r="AJ2505" s="17"/>
      <c r="AK2505" s="17"/>
      <c r="AL2505" s="17"/>
    </row>
    <row r="2506">
      <c r="A2506" s="18"/>
      <c r="B2506" s="18"/>
      <c r="C2506" s="17"/>
      <c r="D2506" s="17"/>
      <c r="E2506" s="17"/>
      <c r="F2506" s="17"/>
      <c r="G2506" s="17"/>
      <c r="H2506" s="18"/>
      <c r="I2506" s="17"/>
      <c r="J2506" s="17"/>
      <c r="K2506" s="17"/>
      <c r="L2506" s="18"/>
      <c r="M2506" s="17"/>
      <c r="N2506" s="17"/>
      <c r="O2506" s="17"/>
      <c r="P2506" s="17"/>
      <c r="Q2506" s="17"/>
      <c r="R2506" s="17"/>
      <c r="S2506" s="17"/>
      <c r="T2506" s="17"/>
      <c r="U2506" s="17"/>
      <c r="V2506" s="17"/>
      <c r="W2506" s="17"/>
      <c r="X2506" s="17"/>
      <c r="Y2506" s="17"/>
      <c r="Z2506" s="17"/>
      <c r="AA2506" s="17"/>
      <c r="AB2506" s="17"/>
      <c r="AC2506" s="17"/>
      <c r="AD2506" s="17"/>
      <c r="AE2506" s="17"/>
      <c r="AF2506" s="17"/>
      <c r="AG2506" s="17"/>
      <c r="AH2506" s="17"/>
      <c r="AI2506" s="17"/>
      <c r="AJ2506" s="17"/>
      <c r="AK2506" s="17"/>
      <c r="AL2506" s="17"/>
    </row>
    <row r="2507">
      <c r="A2507" s="18"/>
      <c r="B2507" s="18"/>
      <c r="C2507" s="17"/>
      <c r="D2507" s="17"/>
      <c r="E2507" s="17"/>
      <c r="F2507" s="17"/>
      <c r="G2507" s="17"/>
      <c r="H2507" s="18"/>
      <c r="I2507" s="17"/>
      <c r="J2507" s="17"/>
      <c r="K2507" s="17"/>
      <c r="L2507" s="18"/>
      <c r="M2507" s="17"/>
      <c r="N2507" s="17"/>
      <c r="O2507" s="17"/>
      <c r="P2507" s="17"/>
      <c r="Q2507" s="17"/>
      <c r="R2507" s="17"/>
      <c r="S2507" s="17"/>
      <c r="T2507" s="17"/>
      <c r="U2507" s="17"/>
      <c r="V2507" s="17"/>
      <c r="W2507" s="17"/>
      <c r="X2507" s="17"/>
      <c r="Y2507" s="17"/>
      <c r="Z2507" s="17"/>
      <c r="AA2507" s="17"/>
      <c r="AB2507" s="17"/>
      <c r="AC2507" s="17"/>
      <c r="AD2507" s="17"/>
      <c r="AE2507" s="17"/>
      <c r="AF2507" s="17"/>
      <c r="AG2507" s="17"/>
      <c r="AH2507" s="17"/>
      <c r="AI2507" s="17"/>
      <c r="AJ2507" s="17"/>
      <c r="AK2507" s="17"/>
      <c r="AL2507" s="17"/>
    </row>
    <row r="2508">
      <c r="A2508" s="18"/>
      <c r="B2508" s="18"/>
      <c r="C2508" s="17"/>
      <c r="D2508" s="17"/>
      <c r="E2508" s="17"/>
      <c r="F2508" s="17"/>
      <c r="G2508" s="17"/>
      <c r="H2508" s="18"/>
      <c r="I2508" s="17"/>
      <c r="J2508" s="17"/>
      <c r="K2508" s="17"/>
      <c r="L2508" s="18"/>
      <c r="M2508" s="17"/>
      <c r="N2508" s="17"/>
      <c r="O2508" s="17"/>
      <c r="P2508" s="17"/>
      <c r="Q2508" s="17"/>
      <c r="R2508" s="17"/>
      <c r="S2508" s="17"/>
      <c r="T2508" s="17"/>
      <c r="U2508" s="17"/>
      <c r="V2508" s="17"/>
      <c r="W2508" s="17"/>
      <c r="X2508" s="17"/>
      <c r="Y2508" s="17"/>
      <c r="Z2508" s="17"/>
      <c r="AA2508" s="17"/>
      <c r="AB2508" s="17"/>
      <c r="AC2508" s="17"/>
      <c r="AD2508" s="17"/>
      <c r="AE2508" s="17"/>
      <c r="AF2508" s="17"/>
      <c r="AG2508" s="17"/>
      <c r="AH2508" s="17"/>
      <c r="AI2508" s="17"/>
      <c r="AJ2508" s="17"/>
      <c r="AK2508" s="17"/>
      <c r="AL2508" s="17"/>
    </row>
    <row r="2509">
      <c r="A2509" s="18"/>
      <c r="B2509" s="18"/>
      <c r="C2509" s="17"/>
      <c r="D2509" s="17"/>
      <c r="E2509" s="17"/>
      <c r="F2509" s="17"/>
      <c r="G2509" s="17"/>
      <c r="H2509" s="18"/>
      <c r="I2509" s="17"/>
      <c r="J2509" s="17"/>
      <c r="K2509" s="17"/>
      <c r="L2509" s="18"/>
      <c r="M2509" s="17"/>
      <c r="N2509" s="17"/>
      <c r="O2509" s="17"/>
      <c r="P2509" s="17"/>
      <c r="Q2509" s="17"/>
      <c r="R2509" s="17"/>
      <c r="S2509" s="17"/>
      <c r="T2509" s="17"/>
      <c r="U2509" s="17"/>
      <c r="V2509" s="17"/>
      <c r="W2509" s="17"/>
      <c r="X2509" s="17"/>
      <c r="Y2509" s="17"/>
      <c r="Z2509" s="17"/>
      <c r="AA2509" s="17"/>
      <c r="AB2509" s="17"/>
      <c r="AC2509" s="17"/>
      <c r="AD2509" s="17"/>
      <c r="AE2509" s="17"/>
      <c r="AF2509" s="17"/>
      <c r="AG2509" s="17"/>
      <c r="AH2509" s="17"/>
      <c r="AI2509" s="17"/>
      <c r="AJ2509" s="17"/>
      <c r="AK2509" s="17"/>
      <c r="AL2509" s="17"/>
    </row>
    <row r="2510">
      <c r="A2510" s="18"/>
      <c r="B2510" s="18"/>
      <c r="C2510" s="17"/>
      <c r="D2510" s="17"/>
      <c r="E2510" s="17"/>
      <c r="F2510" s="17"/>
      <c r="G2510" s="17"/>
      <c r="H2510" s="18"/>
      <c r="I2510" s="17"/>
      <c r="J2510" s="17"/>
      <c r="K2510" s="17"/>
      <c r="L2510" s="18"/>
      <c r="M2510" s="17"/>
      <c r="N2510" s="17"/>
      <c r="O2510" s="17"/>
      <c r="P2510" s="17"/>
      <c r="Q2510" s="17"/>
      <c r="R2510" s="17"/>
      <c r="S2510" s="17"/>
      <c r="T2510" s="17"/>
      <c r="U2510" s="17"/>
      <c r="V2510" s="17"/>
      <c r="W2510" s="17"/>
      <c r="X2510" s="17"/>
      <c r="Y2510" s="17"/>
      <c r="Z2510" s="17"/>
      <c r="AA2510" s="17"/>
      <c r="AB2510" s="17"/>
      <c r="AC2510" s="17"/>
      <c r="AD2510" s="17"/>
      <c r="AE2510" s="17"/>
      <c r="AF2510" s="17"/>
      <c r="AG2510" s="17"/>
      <c r="AH2510" s="17"/>
      <c r="AI2510" s="17"/>
      <c r="AJ2510" s="17"/>
      <c r="AK2510" s="17"/>
      <c r="AL2510" s="17"/>
    </row>
    <row r="2511">
      <c r="A2511" s="18"/>
      <c r="B2511" s="18"/>
      <c r="C2511" s="17"/>
      <c r="D2511" s="17"/>
      <c r="E2511" s="17"/>
      <c r="F2511" s="17"/>
      <c r="G2511" s="17"/>
      <c r="H2511" s="18"/>
      <c r="I2511" s="17"/>
      <c r="J2511" s="17"/>
      <c r="K2511" s="17"/>
      <c r="L2511" s="18"/>
      <c r="M2511" s="17"/>
      <c r="N2511" s="17"/>
      <c r="O2511" s="17"/>
      <c r="P2511" s="17"/>
      <c r="Q2511" s="17"/>
      <c r="R2511" s="17"/>
      <c r="S2511" s="17"/>
      <c r="T2511" s="17"/>
      <c r="U2511" s="17"/>
      <c r="V2511" s="17"/>
      <c r="W2511" s="17"/>
      <c r="X2511" s="17"/>
      <c r="Y2511" s="17"/>
      <c r="Z2511" s="17"/>
      <c r="AA2511" s="17"/>
      <c r="AB2511" s="17"/>
      <c r="AC2511" s="17"/>
      <c r="AD2511" s="17"/>
      <c r="AE2511" s="17"/>
      <c r="AF2511" s="17"/>
      <c r="AG2511" s="17"/>
      <c r="AH2511" s="17"/>
      <c r="AI2511" s="17"/>
      <c r="AJ2511" s="17"/>
      <c r="AK2511" s="17"/>
      <c r="AL2511" s="17"/>
    </row>
    <row r="2512">
      <c r="A2512" s="18"/>
      <c r="B2512" s="18"/>
      <c r="C2512" s="17"/>
      <c r="D2512" s="17"/>
      <c r="E2512" s="17"/>
      <c r="F2512" s="17"/>
      <c r="G2512" s="17"/>
      <c r="H2512" s="18"/>
      <c r="I2512" s="17"/>
      <c r="J2512" s="17"/>
      <c r="K2512" s="17"/>
      <c r="L2512" s="18"/>
      <c r="M2512" s="17"/>
      <c r="N2512" s="17"/>
      <c r="O2512" s="17"/>
      <c r="P2512" s="17"/>
      <c r="Q2512" s="17"/>
      <c r="R2512" s="17"/>
      <c r="S2512" s="17"/>
      <c r="T2512" s="17"/>
      <c r="U2512" s="17"/>
      <c r="V2512" s="17"/>
      <c r="W2512" s="17"/>
      <c r="X2512" s="17"/>
      <c r="Y2512" s="17"/>
      <c r="Z2512" s="17"/>
      <c r="AA2512" s="17"/>
      <c r="AB2512" s="17"/>
      <c r="AC2512" s="17"/>
      <c r="AD2512" s="17"/>
      <c r="AE2512" s="17"/>
      <c r="AF2512" s="17"/>
      <c r="AG2512" s="17"/>
      <c r="AH2512" s="17"/>
      <c r="AI2512" s="17"/>
      <c r="AJ2512" s="17"/>
      <c r="AK2512" s="17"/>
      <c r="AL2512" s="17"/>
    </row>
    <row r="2513">
      <c r="A2513" s="18"/>
      <c r="B2513" s="18"/>
      <c r="C2513" s="17"/>
      <c r="D2513" s="17"/>
      <c r="E2513" s="17"/>
      <c r="F2513" s="17"/>
      <c r="G2513" s="17"/>
      <c r="H2513" s="18"/>
      <c r="I2513" s="17"/>
      <c r="J2513" s="17"/>
      <c r="K2513" s="17"/>
      <c r="L2513" s="18"/>
      <c r="M2513" s="17"/>
      <c r="N2513" s="17"/>
      <c r="O2513" s="17"/>
      <c r="P2513" s="17"/>
      <c r="Q2513" s="17"/>
      <c r="R2513" s="17"/>
      <c r="S2513" s="17"/>
      <c r="T2513" s="17"/>
      <c r="U2513" s="17"/>
      <c r="V2513" s="17"/>
      <c r="W2513" s="17"/>
      <c r="X2513" s="17"/>
      <c r="Y2513" s="17"/>
      <c r="Z2513" s="17"/>
      <c r="AA2513" s="17"/>
      <c r="AB2513" s="17"/>
      <c r="AC2513" s="17"/>
      <c r="AD2513" s="17"/>
      <c r="AE2513" s="17"/>
      <c r="AF2513" s="17"/>
      <c r="AG2513" s="17"/>
      <c r="AH2513" s="17"/>
      <c r="AI2513" s="17"/>
      <c r="AJ2513" s="17"/>
      <c r="AK2513" s="17"/>
      <c r="AL2513" s="17"/>
    </row>
    <row r="2514">
      <c r="A2514" s="18"/>
      <c r="B2514" s="18"/>
      <c r="C2514" s="17"/>
      <c r="D2514" s="17"/>
      <c r="E2514" s="17"/>
      <c r="F2514" s="17"/>
      <c r="G2514" s="17"/>
      <c r="H2514" s="18"/>
      <c r="I2514" s="17"/>
      <c r="J2514" s="17"/>
      <c r="K2514" s="17"/>
      <c r="L2514" s="18"/>
      <c r="M2514" s="17"/>
      <c r="N2514" s="17"/>
      <c r="O2514" s="17"/>
      <c r="P2514" s="17"/>
      <c r="Q2514" s="17"/>
      <c r="R2514" s="17"/>
      <c r="S2514" s="17"/>
      <c r="T2514" s="17"/>
      <c r="U2514" s="17"/>
      <c r="V2514" s="17"/>
      <c r="W2514" s="17"/>
      <c r="X2514" s="17"/>
      <c r="Y2514" s="17"/>
      <c r="Z2514" s="17"/>
      <c r="AA2514" s="17"/>
      <c r="AB2514" s="17"/>
      <c r="AC2514" s="17"/>
      <c r="AD2514" s="17"/>
      <c r="AE2514" s="17"/>
      <c r="AF2514" s="17"/>
      <c r="AG2514" s="17"/>
      <c r="AH2514" s="17"/>
      <c r="AI2514" s="17"/>
      <c r="AJ2514" s="17"/>
      <c r="AK2514" s="17"/>
      <c r="AL2514" s="17"/>
    </row>
    <row r="2515">
      <c r="A2515" s="18"/>
      <c r="B2515" s="18"/>
      <c r="C2515" s="17"/>
      <c r="D2515" s="17"/>
      <c r="E2515" s="17"/>
      <c r="F2515" s="17"/>
      <c r="G2515" s="17"/>
      <c r="H2515" s="18"/>
      <c r="I2515" s="17"/>
      <c r="J2515" s="17"/>
      <c r="K2515" s="17"/>
      <c r="L2515" s="18"/>
      <c r="M2515" s="17"/>
      <c r="N2515" s="17"/>
      <c r="O2515" s="17"/>
      <c r="P2515" s="17"/>
      <c r="Q2515" s="17"/>
      <c r="R2515" s="17"/>
      <c r="S2515" s="17"/>
      <c r="T2515" s="17"/>
      <c r="U2515" s="17"/>
      <c r="V2515" s="17"/>
      <c r="W2515" s="17"/>
      <c r="X2515" s="17"/>
      <c r="Y2515" s="17"/>
      <c r="Z2515" s="17"/>
      <c r="AA2515" s="17"/>
      <c r="AB2515" s="17"/>
      <c r="AC2515" s="17"/>
      <c r="AD2515" s="17"/>
      <c r="AE2515" s="17"/>
      <c r="AF2515" s="17"/>
      <c r="AG2515" s="17"/>
      <c r="AH2515" s="17"/>
      <c r="AI2515" s="17"/>
      <c r="AJ2515" s="17"/>
      <c r="AK2515" s="17"/>
      <c r="AL2515" s="17"/>
    </row>
    <row r="2516">
      <c r="A2516" s="18"/>
      <c r="B2516" s="18"/>
      <c r="C2516" s="17"/>
      <c r="D2516" s="17"/>
      <c r="E2516" s="17"/>
      <c r="F2516" s="17"/>
      <c r="G2516" s="17"/>
      <c r="H2516" s="18"/>
      <c r="I2516" s="17"/>
      <c r="J2516" s="17"/>
      <c r="K2516" s="17"/>
      <c r="L2516" s="18"/>
      <c r="M2516" s="17"/>
      <c r="N2516" s="17"/>
      <c r="O2516" s="17"/>
      <c r="P2516" s="17"/>
      <c r="Q2516" s="17"/>
      <c r="R2516" s="17"/>
      <c r="S2516" s="17"/>
      <c r="T2516" s="17"/>
      <c r="U2516" s="17"/>
      <c r="V2516" s="17"/>
      <c r="W2516" s="17"/>
      <c r="X2516" s="17"/>
      <c r="Y2516" s="17"/>
      <c r="Z2516" s="17"/>
      <c r="AA2516" s="17"/>
      <c r="AB2516" s="17"/>
      <c r="AC2516" s="17"/>
      <c r="AD2516" s="17"/>
      <c r="AE2516" s="17"/>
      <c r="AF2516" s="17"/>
      <c r="AG2516" s="17"/>
      <c r="AH2516" s="17"/>
      <c r="AI2516" s="17"/>
      <c r="AJ2516" s="17"/>
      <c r="AK2516" s="17"/>
      <c r="AL2516" s="17"/>
    </row>
    <row r="2517">
      <c r="A2517" s="18"/>
      <c r="B2517" s="18"/>
      <c r="C2517" s="17"/>
      <c r="D2517" s="17"/>
      <c r="E2517" s="17"/>
      <c r="F2517" s="17"/>
      <c r="G2517" s="17"/>
      <c r="H2517" s="18"/>
      <c r="I2517" s="17"/>
      <c r="J2517" s="17"/>
      <c r="K2517" s="17"/>
      <c r="L2517" s="18"/>
      <c r="M2517" s="17"/>
      <c r="N2517" s="17"/>
      <c r="O2517" s="17"/>
      <c r="P2517" s="17"/>
      <c r="Q2517" s="17"/>
      <c r="R2517" s="17"/>
      <c r="S2517" s="17"/>
      <c r="T2517" s="17"/>
      <c r="U2517" s="17"/>
      <c r="V2517" s="17"/>
      <c r="W2517" s="17"/>
      <c r="X2517" s="17"/>
      <c r="Y2517" s="17"/>
      <c r="Z2517" s="17"/>
      <c r="AA2517" s="17"/>
      <c r="AB2517" s="17"/>
      <c r="AC2517" s="17"/>
      <c r="AD2517" s="17"/>
      <c r="AE2517" s="17"/>
      <c r="AF2517" s="17"/>
      <c r="AG2517" s="17"/>
      <c r="AH2517" s="17"/>
      <c r="AI2517" s="17"/>
      <c r="AJ2517" s="17"/>
      <c r="AK2517" s="17"/>
      <c r="AL2517" s="17"/>
    </row>
    <row r="2518">
      <c r="A2518" s="18"/>
      <c r="B2518" s="18"/>
      <c r="C2518" s="17"/>
      <c r="D2518" s="17"/>
      <c r="E2518" s="17"/>
      <c r="F2518" s="17"/>
      <c r="G2518" s="17"/>
      <c r="H2518" s="18"/>
      <c r="I2518" s="17"/>
      <c r="J2518" s="17"/>
      <c r="K2518" s="17"/>
      <c r="L2518" s="18"/>
      <c r="M2518" s="17"/>
      <c r="N2518" s="17"/>
      <c r="O2518" s="17"/>
      <c r="P2518" s="17"/>
      <c r="Q2518" s="17"/>
      <c r="R2518" s="17"/>
      <c r="S2518" s="17"/>
      <c r="T2518" s="17"/>
      <c r="U2518" s="17"/>
      <c r="V2518" s="17"/>
      <c r="W2518" s="17"/>
      <c r="X2518" s="17"/>
      <c r="Y2518" s="17"/>
      <c r="Z2518" s="17"/>
      <c r="AA2518" s="17"/>
      <c r="AB2518" s="17"/>
      <c r="AC2518" s="17"/>
      <c r="AD2518" s="17"/>
      <c r="AE2518" s="17"/>
      <c r="AF2518" s="17"/>
      <c r="AG2518" s="17"/>
      <c r="AH2518" s="17"/>
      <c r="AI2518" s="17"/>
      <c r="AJ2518" s="17"/>
      <c r="AK2518" s="17"/>
      <c r="AL2518" s="17"/>
    </row>
    <row r="2519">
      <c r="A2519" s="18"/>
      <c r="B2519" s="18"/>
      <c r="C2519" s="17"/>
      <c r="D2519" s="17"/>
      <c r="E2519" s="17"/>
      <c r="F2519" s="17"/>
      <c r="G2519" s="17"/>
      <c r="H2519" s="18"/>
      <c r="I2519" s="17"/>
      <c r="J2519" s="17"/>
      <c r="K2519" s="17"/>
      <c r="L2519" s="18"/>
      <c r="M2519" s="17"/>
      <c r="N2519" s="17"/>
      <c r="O2519" s="17"/>
      <c r="P2519" s="17"/>
      <c r="Q2519" s="17"/>
      <c r="R2519" s="17"/>
      <c r="S2519" s="17"/>
      <c r="T2519" s="17"/>
      <c r="U2519" s="17"/>
      <c r="V2519" s="17"/>
      <c r="W2519" s="17"/>
      <c r="X2519" s="17"/>
      <c r="Y2519" s="17"/>
      <c r="Z2519" s="17"/>
      <c r="AA2519" s="17"/>
      <c r="AB2519" s="17"/>
      <c r="AC2519" s="17"/>
      <c r="AD2519" s="17"/>
      <c r="AE2519" s="17"/>
      <c r="AF2519" s="17"/>
      <c r="AG2519" s="17"/>
      <c r="AH2519" s="17"/>
      <c r="AI2519" s="17"/>
      <c r="AJ2519" s="17"/>
      <c r="AK2519" s="17"/>
      <c r="AL2519" s="17"/>
    </row>
    <row r="2520">
      <c r="A2520" s="18"/>
      <c r="B2520" s="18"/>
      <c r="C2520" s="17"/>
      <c r="D2520" s="17"/>
      <c r="E2520" s="17"/>
      <c r="F2520" s="17"/>
      <c r="G2520" s="17"/>
      <c r="H2520" s="18"/>
      <c r="I2520" s="17"/>
      <c r="J2520" s="17"/>
      <c r="K2520" s="17"/>
      <c r="L2520" s="18"/>
      <c r="M2520" s="17"/>
      <c r="N2520" s="17"/>
      <c r="O2520" s="17"/>
      <c r="P2520" s="17"/>
      <c r="Q2520" s="17"/>
      <c r="R2520" s="17"/>
      <c r="S2520" s="17"/>
      <c r="T2520" s="17"/>
      <c r="U2520" s="17"/>
      <c r="V2520" s="17"/>
      <c r="W2520" s="17"/>
      <c r="X2520" s="17"/>
      <c r="Y2520" s="17"/>
      <c r="Z2520" s="17"/>
      <c r="AA2520" s="17"/>
      <c r="AB2520" s="17"/>
      <c r="AC2520" s="17"/>
      <c r="AD2520" s="17"/>
      <c r="AE2520" s="17"/>
      <c r="AF2520" s="17"/>
      <c r="AG2520" s="17"/>
      <c r="AH2520" s="17"/>
      <c r="AI2520" s="17"/>
      <c r="AJ2520" s="17"/>
      <c r="AK2520" s="17"/>
      <c r="AL2520" s="17"/>
    </row>
    <row r="2521">
      <c r="A2521" s="18"/>
      <c r="B2521" s="18"/>
      <c r="C2521" s="17"/>
      <c r="D2521" s="17"/>
      <c r="E2521" s="17"/>
      <c r="F2521" s="17"/>
      <c r="G2521" s="17"/>
      <c r="H2521" s="18"/>
      <c r="I2521" s="17"/>
      <c r="J2521" s="17"/>
      <c r="K2521" s="17"/>
      <c r="L2521" s="18"/>
      <c r="M2521" s="17"/>
      <c r="N2521" s="17"/>
      <c r="O2521" s="17"/>
      <c r="P2521" s="17"/>
      <c r="Q2521" s="17"/>
      <c r="R2521" s="17"/>
      <c r="S2521" s="17"/>
      <c r="T2521" s="17"/>
      <c r="U2521" s="17"/>
      <c r="V2521" s="17"/>
      <c r="W2521" s="17"/>
      <c r="X2521" s="17"/>
      <c r="Y2521" s="17"/>
      <c r="Z2521" s="17"/>
      <c r="AA2521" s="17"/>
      <c r="AB2521" s="17"/>
      <c r="AC2521" s="17"/>
      <c r="AD2521" s="17"/>
      <c r="AE2521" s="17"/>
      <c r="AF2521" s="17"/>
      <c r="AG2521" s="17"/>
      <c r="AH2521" s="17"/>
      <c r="AI2521" s="17"/>
      <c r="AJ2521" s="17"/>
      <c r="AK2521" s="17"/>
      <c r="AL2521" s="17"/>
    </row>
    <row r="2522">
      <c r="A2522" s="18"/>
      <c r="B2522" s="18"/>
      <c r="C2522" s="17"/>
      <c r="D2522" s="17"/>
      <c r="E2522" s="17"/>
      <c r="F2522" s="17"/>
      <c r="G2522" s="17"/>
      <c r="H2522" s="18"/>
      <c r="I2522" s="17"/>
      <c r="J2522" s="17"/>
      <c r="K2522" s="17"/>
      <c r="L2522" s="18"/>
      <c r="M2522" s="17"/>
      <c r="N2522" s="17"/>
      <c r="O2522" s="17"/>
      <c r="P2522" s="17"/>
      <c r="Q2522" s="17"/>
      <c r="R2522" s="17"/>
      <c r="S2522" s="17"/>
      <c r="T2522" s="17"/>
      <c r="U2522" s="17"/>
      <c r="V2522" s="17"/>
      <c r="W2522" s="17"/>
      <c r="X2522" s="17"/>
      <c r="Y2522" s="17"/>
      <c r="Z2522" s="17"/>
      <c r="AA2522" s="17"/>
      <c r="AB2522" s="17"/>
      <c r="AC2522" s="17"/>
      <c r="AD2522" s="17"/>
      <c r="AE2522" s="17"/>
      <c r="AF2522" s="17"/>
      <c r="AG2522" s="17"/>
      <c r="AH2522" s="17"/>
      <c r="AI2522" s="17"/>
      <c r="AJ2522" s="17"/>
      <c r="AK2522" s="17"/>
      <c r="AL2522" s="17"/>
    </row>
    <row r="2523">
      <c r="A2523" s="18"/>
      <c r="B2523" s="18"/>
      <c r="C2523" s="17"/>
      <c r="D2523" s="17"/>
      <c r="E2523" s="17"/>
      <c r="F2523" s="17"/>
      <c r="G2523" s="17"/>
      <c r="H2523" s="18"/>
      <c r="I2523" s="17"/>
      <c r="J2523" s="17"/>
      <c r="K2523" s="17"/>
      <c r="L2523" s="18"/>
      <c r="M2523" s="17"/>
      <c r="N2523" s="17"/>
      <c r="O2523" s="17"/>
      <c r="P2523" s="17"/>
      <c r="Q2523" s="17"/>
      <c r="R2523" s="17"/>
      <c r="S2523" s="17"/>
      <c r="T2523" s="17"/>
      <c r="U2523" s="17"/>
      <c r="V2523" s="17"/>
      <c r="W2523" s="17"/>
      <c r="X2523" s="17"/>
      <c r="Y2523" s="17"/>
      <c r="Z2523" s="17"/>
      <c r="AA2523" s="17"/>
      <c r="AB2523" s="17"/>
      <c r="AC2523" s="17"/>
      <c r="AD2523" s="17"/>
      <c r="AE2523" s="17"/>
      <c r="AF2523" s="17"/>
      <c r="AG2523" s="17"/>
      <c r="AH2523" s="17"/>
      <c r="AI2523" s="17"/>
      <c r="AJ2523" s="17"/>
      <c r="AK2523" s="17"/>
      <c r="AL2523" s="17"/>
    </row>
    <row r="2524">
      <c r="A2524" s="18"/>
      <c r="B2524" s="18"/>
      <c r="C2524" s="17"/>
      <c r="D2524" s="17"/>
      <c r="E2524" s="17"/>
      <c r="F2524" s="17"/>
      <c r="G2524" s="17"/>
      <c r="H2524" s="18"/>
      <c r="I2524" s="17"/>
      <c r="J2524" s="17"/>
      <c r="K2524" s="17"/>
      <c r="L2524" s="18"/>
      <c r="M2524" s="17"/>
      <c r="N2524" s="17"/>
      <c r="O2524" s="17"/>
      <c r="P2524" s="17"/>
      <c r="Q2524" s="17"/>
      <c r="R2524" s="17"/>
      <c r="S2524" s="17"/>
      <c r="T2524" s="17"/>
      <c r="U2524" s="17"/>
      <c r="V2524" s="17"/>
      <c r="W2524" s="17"/>
      <c r="X2524" s="17"/>
      <c r="Y2524" s="17"/>
      <c r="Z2524" s="17"/>
      <c r="AA2524" s="17"/>
      <c r="AB2524" s="17"/>
      <c r="AC2524" s="17"/>
      <c r="AD2524" s="17"/>
      <c r="AE2524" s="17"/>
      <c r="AF2524" s="17"/>
      <c r="AG2524" s="17"/>
      <c r="AH2524" s="17"/>
      <c r="AI2524" s="17"/>
      <c r="AJ2524" s="17"/>
      <c r="AK2524" s="17"/>
      <c r="AL2524" s="17"/>
    </row>
    <row r="2525">
      <c r="A2525" s="18"/>
      <c r="B2525" s="18"/>
      <c r="C2525" s="17"/>
      <c r="D2525" s="17"/>
      <c r="E2525" s="17"/>
      <c r="F2525" s="17"/>
      <c r="G2525" s="17"/>
      <c r="H2525" s="18"/>
      <c r="I2525" s="17"/>
      <c r="J2525" s="17"/>
      <c r="K2525" s="17"/>
      <c r="L2525" s="18"/>
      <c r="M2525" s="17"/>
      <c r="N2525" s="17"/>
      <c r="O2525" s="17"/>
      <c r="P2525" s="17"/>
      <c r="Q2525" s="17"/>
      <c r="R2525" s="17"/>
      <c r="S2525" s="17"/>
      <c r="T2525" s="17"/>
      <c r="U2525" s="17"/>
      <c r="V2525" s="17"/>
      <c r="W2525" s="17"/>
      <c r="X2525" s="17"/>
      <c r="Y2525" s="17"/>
      <c r="Z2525" s="17"/>
      <c r="AA2525" s="17"/>
      <c r="AB2525" s="17"/>
      <c r="AC2525" s="17"/>
      <c r="AD2525" s="17"/>
      <c r="AE2525" s="17"/>
      <c r="AF2525" s="17"/>
      <c r="AG2525" s="17"/>
      <c r="AH2525" s="17"/>
      <c r="AI2525" s="17"/>
      <c r="AJ2525" s="17"/>
      <c r="AK2525" s="17"/>
      <c r="AL2525" s="17"/>
    </row>
    <row r="2526">
      <c r="A2526" s="18"/>
      <c r="B2526" s="18"/>
      <c r="C2526" s="17"/>
      <c r="D2526" s="17"/>
      <c r="E2526" s="17"/>
      <c r="F2526" s="17"/>
      <c r="G2526" s="17"/>
      <c r="H2526" s="18"/>
      <c r="I2526" s="17"/>
      <c r="J2526" s="17"/>
      <c r="K2526" s="17"/>
      <c r="L2526" s="18"/>
      <c r="M2526" s="17"/>
      <c r="N2526" s="17"/>
      <c r="O2526" s="17"/>
      <c r="P2526" s="17"/>
      <c r="Q2526" s="17"/>
      <c r="R2526" s="17"/>
      <c r="S2526" s="17"/>
      <c r="T2526" s="17"/>
      <c r="U2526" s="17"/>
      <c r="V2526" s="17"/>
      <c r="W2526" s="17"/>
      <c r="X2526" s="17"/>
      <c r="Y2526" s="17"/>
      <c r="Z2526" s="17"/>
      <c r="AA2526" s="17"/>
      <c r="AB2526" s="17"/>
      <c r="AC2526" s="17"/>
      <c r="AD2526" s="17"/>
      <c r="AE2526" s="17"/>
      <c r="AF2526" s="17"/>
      <c r="AG2526" s="17"/>
      <c r="AH2526" s="17"/>
      <c r="AI2526" s="17"/>
      <c r="AJ2526" s="17"/>
      <c r="AK2526" s="17"/>
      <c r="AL2526" s="17"/>
    </row>
    <row r="2527">
      <c r="A2527" s="18"/>
      <c r="B2527" s="18"/>
      <c r="C2527" s="17"/>
      <c r="D2527" s="17"/>
      <c r="E2527" s="17"/>
      <c r="F2527" s="17"/>
      <c r="G2527" s="17"/>
      <c r="H2527" s="18"/>
      <c r="I2527" s="17"/>
      <c r="J2527" s="17"/>
      <c r="K2527" s="17"/>
      <c r="L2527" s="18"/>
      <c r="M2527" s="17"/>
      <c r="N2527" s="17"/>
      <c r="O2527" s="17"/>
      <c r="P2527" s="17"/>
      <c r="Q2527" s="17"/>
      <c r="R2527" s="17"/>
      <c r="S2527" s="17"/>
      <c r="T2527" s="17"/>
      <c r="U2527" s="17"/>
      <c r="V2527" s="17"/>
      <c r="W2527" s="17"/>
      <c r="X2527" s="17"/>
      <c r="Y2527" s="17"/>
      <c r="Z2527" s="17"/>
      <c r="AA2527" s="17"/>
      <c r="AB2527" s="17"/>
      <c r="AC2527" s="17"/>
      <c r="AD2527" s="17"/>
      <c r="AE2527" s="17"/>
      <c r="AF2527" s="17"/>
      <c r="AG2527" s="17"/>
      <c r="AH2527" s="17"/>
      <c r="AI2527" s="17"/>
      <c r="AJ2527" s="17"/>
      <c r="AK2527" s="17"/>
      <c r="AL2527" s="17"/>
    </row>
    <row r="2528">
      <c r="A2528" s="18"/>
      <c r="B2528" s="18"/>
      <c r="C2528" s="17"/>
      <c r="D2528" s="17"/>
      <c r="E2528" s="17"/>
      <c r="F2528" s="17"/>
      <c r="G2528" s="17"/>
      <c r="H2528" s="18"/>
      <c r="I2528" s="17"/>
      <c r="J2528" s="17"/>
      <c r="K2528" s="17"/>
      <c r="L2528" s="18"/>
      <c r="M2528" s="17"/>
      <c r="N2528" s="17"/>
      <c r="O2528" s="17"/>
      <c r="P2528" s="17"/>
      <c r="Q2528" s="17"/>
      <c r="R2528" s="17"/>
      <c r="S2528" s="17"/>
      <c r="T2528" s="17"/>
      <c r="U2528" s="17"/>
      <c r="V2528" s="17"/>
      <c r="W2528" s="17"/>
      <c r="X2528" s="17"/>
      <c r="Y2528" s="17"/>
      <c r="Z2528" s="17"/>
      <c r="AA2528" s="17"/>
      <c r="AB2528" s="17"/>
      <c r="AC2528" s="17"/>
      <c r="AD2528" s="17"/>
      <c r="AE2528" s="17"/>
      <c r="AF2528" s="17"/>
      <c r="AG2528" s="17"/>
      <c r="AH2528" s="17"/>
      <c r="AI2528" s="17"/>
      <c r="AJ2528" s="17"/>
      <c r="AK2528" s="17"/>
      <c r="AL2528" s="17"/>
    </row>
    <row r="2529">
      <c r="A2529" s="18"/>
      <c r="B2529" s="18"/>
      <c r="C2529" s="17"/>
      <c r="D2529" s="17"/>
      <c r="E2529" s="17"/>
      <c r="F2529" s="17"/>
      <c r="G2529" s="17"/>
      <c r="H2529" s="18"/>
      <c r="I2529" s="17"/>
      <c r="J2529" s="17"/>
      <c r="K2529" s="17"/>
      <c r="L2529" s="18"/>
      <c r="M2529" s="17"/>
      <c r="N2529" s="17"/>
      <c r="O2529" s="17"/>
      <c r="P2529" s="17"/>
      <c r="Q2529" s="17"/>
      <c r="R2529" s="17"/>
      <c r="S2529" s="17"/>
      <c r="T2529" s="17"/>
      <c r="U2529" s="17"/>
      <c r="V2529" s="17"/>
      <c r="W2529" s="17"/>
      <c r="X2529" s="17"/>
      <c r="Y2529" s="17"/>
      <c r="Z2529" s="17"/>
      <c r="AA2529" s="17"/>
      <c r="AB2529" s="17"/>
      <c r="AC2529" s="17"/>
      <c r="AD2529" s="17"/>
      <c r="AE2529" s="17"/>
      <c r="AF2529" s="17"/>
      <c r="AG2529" s="17"/>
      <c r="AH2529" s="17"/>
      <c r="AI2529" s="17"/>
      <c r="AJ2529" s="17"/>
      <c r="AK2529" s="17"/>
      <c r="AL2529" s="17"/>
    </row>
    <row r="2530">
      <c r="A2530" s="18"/>
      <c r="B2530" s="18"/>
      <c r="C2530" s="17"/>
      <c r="D2530" s="17"/>
      <c r="E2530" s="17"/>
      <c r="F2530" s="17"/>
      <c r="G2530" s="17"/>
      <c r="H2530" s="18"/>
      <c r="I2530" s="17"/>
      <c r="J2530" s="17"/>
      <c r="K2530" s="17"/>
      <c r="L2530" s="18"/>
      <c r="M2530" s="17"/>
      <c r="N2530" s="17"/>
      <c r="O2530" s="17"/>
      <c r="P2530" s="17"/>
      <c r="Q2530" s="17"/>
      <c r="R2530" s="17"/>
      <c r="S2530" s="17"/>
      <c r="T2530" s="17"/>
      <c r="U2530" s="17"/>
      <c r="V2530" s="17"/>
      <c r="W2530" s="17"/>
      <c r="X2530" s="17"/>
      <c r="Y2530" s="17"/>
      <c r="Z2530" s="17"/>
      <c r="AA2530" s="17"/>
      <c r="AB2530" s="17"/>
      <c r="AC2530" s="17"/>
      <c r="AD2530" s="17"/>
      <c r="AE2530" s="17"/>
      <c r="AF2530" s="17"/>
      <c r="AG2530" s="17"/>
      <c r="AH2530" s="17"/>
      <c r="AI2530" s="17"/>
      <c r="AJ2530" s="17"/>
      <c r="AK2530" s="17"/>
      <c r="AL2530" s="17"/>
    </row>
    <row r="2531">
      <c r="A2531" s="18"/>
      <c r="B2531" s="18"/>
      <c r="C2531" s="17"/>
      <c r="D2531" s="17"/>
      <c r="E2531" s="17"/>
      <c r="F2531" s="17"/>
      <c r="G2531" s="17"/>
      <c r="H2531" s="18"/>
      <c r="I2531" s="17"/>
      <c r="J2531" s="17"/>
      <c r="K2531" s="17"/>
      <c r="L2531" s="18"/>
      <c r="M2531" s="17"/>
      <c r="N2531" s="17"/>
      <c r="O2531" s="17"/>
      <c r="P2531" s="17"/>
      <c r="Q2531" s="17"/>
      <c r="R2531" s="17"/>
      <c r="S2531" s="17"/>
      <c r="T2531" s="17"/>
      <c r="U2531" s="17"/>
      <c r="V2531" s="17"/>
      <c r="W2531" s="17"/>
      <c r="X2531" s="17"/>
      <c r="Y2531" s="17"/>
      <c r="Z2531" s="17"/>
      <c r="AA2531" s="17"/>
      <c r="AB2531" s="17"/>
      <c r="AC2531" s="17"/>
      <c r="AD2531" s="17"/>
      <c r="AE2531" s="17"/>
      <c r="AF2531" s="17"/>
      <c r="AG2531" s="17"/>
      <c r="AH2531" s="17"/>
      <c r="AI2531" s="17"/>
      <c r="AJ2531" s="17"/>
      <c r="AK2531" s="17"/>
      <c r="AL2531" s="17"/>
    </row>
    <row r="2532">
      <c r="A2532" s="18"/>
      <c r="B2532" s="18"/>
      <c r="C2532" s="17"/>
      <c r="D2532" s="17"/>
      <c r="E2532" s="17"/>
      <c r="F2532" s="17"/>
      <c r="G2532" s="17"/>
      <c r="H2532" s="18"/>
      <c r="I2532" s="17"/>
      <c r="J2532" s="17"/>
      <c r="K2532" s="17"/>
      <c r="L2532" s="18"/>
      <c r="M2532" s="17"/>
      <c r="N2532" s="17"/>
      <c r="O2532" s="17"/>
      <c r="P2532" s="17"/>
      <c r="Q2532" s="17"/>
      <c r="R2532" s="17"/>
      <c r="S2532" s="17"/>
      <c r="T2532" s="17"/>
      <c r="U2532" s="17"/>
      <c r="V2532" s="17"/>
      <c r="W2532" s="17"/>
      <c r="X2532" s="17"/>
      <c r="Y2532" s="17"/>
      <c r="Z2532" s="17"/>
      <c r="AA2532" s="17"/>
      <c r="AB2532" s="17"/>
      <c r="AC2532" s="17"/>
      <c r="AD2532" s="17"/>
      <c r="AE2532" s="17"/>
      <c r="AF2532" s="17"/>
      <c r="AG2532" s="17"/>
      <c r="AH2532" s="17"/>
      <c r="AI2532" s="17"/>
      <c r="AJ2532" s="17"/>
      <c r="AK2532" s="17"/>
      <c r="AL2532" s="17"/>
    </row>
    <row r="2533">
      <c r="A2533" s="18"/>
      <c r="B2533" s="18"/>
      <c r="C2533" s="17"/>
      <c r="D2533" s="17"/>
      <c r="E2533" s="17"/>
      <c r="F2533" s="17"/>
      <c r="G2533" s="17"/>
      <c r="H2533" s="18"/>
      <c r="I2533" s="17"/>
      <c r="J2533" s="17"/>
      <c r="K2533" s="17"/>
      <c r="L2533" s="18"/>
      <c r="M2533" s="17"/>
      <c r="N2533" s="17"/>
      <c r="O2533" s="17"/>
      <c r="P2533" s="17"/>
      <c r="Q2533" s="17"/>
      <c r="R2533" s="17"/>
      <c r="S2533" s="17"/>
      <c r="T2533" s="17"/>
      <c r="U2533" s="17"/>
      <c r="V2533" s="17"/>
      <c r="W2533" s="17"/>
      <c r="X2533" s="17"/>
      <c r="Y2533" s="17"/>
      <c r="Z2533" s="17"/>
      <c r="AA2533" s="17"/>
      <c r="AB2533" s="17"/>
      <c r="AC2533" s="17"/>
      <c r="AD2533" s="17"/>
      <c r="AE2533" s="17"/>
      <c r="AF2533" s="17"/>
      <c r="AG2533" s="17"/>
      <c r="AH2533" s="17"/>
      <c r="AI2533" s="17"/>
      <c r="AJ2533" s="17"/>
      <c r="AK2533" s="17"/>
      <c r="AL2533" s="17"/>
    </row>
    <row r="2534">
      <c r="A2534" s="18"/>
      <c r="B2534" s="18"/>
      <c r="C2534" s="17"/>
      <c r="D2534" s="17"/>
      <c r="E2534" s="17"/>
      <c r="F2534" s="17"/>
      <c r="G2534" s="17"/>
      <c r="H2534" s="18"/>
      <c r="I2534" s="17"/>
      <c r="J2534" s="17"/>
      <c r="K2534" s="17"/>
      <c r="L2534" s="18"/>
      <c r="M2534" s="17"/>
      <c r="N2534" s="17"/>
      <c r="O2534" s="17"/>
      <c r="P2534" s="17"/>
      <c r="Q2534" s="17"/>
      <c r="R2534" s="17"/>
      <c r="S2534" s="17"/>
      <c r="T2534" s="17"/>
      <c r="U2534" s="17"/>
      <c r="V2534" s="17"/>
      <c r="W2534" s="17"/>
      <c r="X2534" s="17"/>
      <c r="Y2534" s="17"/>
      <c r="Z2534" s="17"/>
      <c r="AA2534" s="17"/>
      <c r="AB2534" s="17"/>
      <c r="AC2534" s="17"/>
      <c r="AD2534" s="17"/>
      <c r="AE2534" s="17"/>
      <c r="AF2534" s="17"/>
      <c r="AG2534" s="17"/>
      <c r="AH2534" s="17"/>
      <c r="AI2534" s="17"/>
      <c r="AJ2534" s="17"/>
      <c r="AK2534" s="17"/>
      <c r="AL2534" s="17"/>
    </row>
    <row r="2535">
      <c r="A2535" s="18"/>
      <c r="B2535" s="18"/>
      <c r="C2535" s="17"/>
      <c r="D2535" s="17"/>
      <c r="E2535" s="17"/>
      <c r="F2535" s="17"/>
      <c r="G2535" s="17"/>
      <c r="H2535" s="18"/>
      <c r="I2535" s="17"/>
      <c r="J2535" s="17"/>
      <c r="K2535" s="17"/>
      <c r="L2535" s="18"/>
      <c r="M2535" s="17"/>
      <c r="N2535" s="17"/>
      <c r="O2535" s="17"/>
      <c r="P2535" s="17"/>
      <c r="Q2535" s="17"/>
      <c r="R2535" s="17"/>
      <c r="S2535" s="17"/>
      <c r="T2535" s="17"/>
      <c r="U2535" s="17"/>
      <c r="V2535" s="17"/>
      <c r="W2535" s="17"/>
      <c r="X2535" s="17"/>
      <c r="Y2535" s="17"/>
      <c r="Z2535" s="17"/>
      <c r="AA2535" s="17"/>
      <c r="AB2535" s="17"/>
      <c r="AC2535" s="17"/>
      <c r="AD2535" s="17"/>
      <c r="AE2535" s="17"/>
      <c r="AF2535" s="17"/>
      <c r="AG2535" s="17"/>
      <c r="AH2535" s="17"/>
      <c r="AI2535" s="17"/>
      <c r="AJ2535" s="17"/>
      <c r="AK2535" s="17"/>
      <c r="AL2535" s="17"/>
    </row>
    <row r="2536">
      <c r="A2536" s="18"/>
      <c r="B2536" s="18"/>
      <c r="C2536" s="17"/>
      <c r="D2536" s="17"/>
      <c r="E2536" s="17"/>
      <c r="F2536" s="17"/>
      <c r="G2536" s="17"/>
      <c r="H2536" s="18"/>
      <c r="I2536" s="17"/>
      <c r="J2536" s="17"/>
      <c r="K2536" s="17"/>
      <c r="L2536" s="18"/>
      <c r="M2536" s="17"/>
      <c r="N2536" s="17"/>
      <c r="O2536" s="17"/>
      <c r="P2536" s="17"/>
      <c r="Q2536" s="17"/>
      <c r="R2536" s="17"/>
      <c r="S2536" s="17"/>
      <c r="T2536" s="17"/>
      <c r="U2536" s="17"/>
      <c r="V2536" s="17"/>
      <c r="W2536" s="17"/>
      <c r="X2536" s="17"/>
      <c r="Y2536" s="17"/>
      <c r="Z2536" s="17"/>
      <c r="AA2536" s="17"/>
      <c r="AB2536" s="17"/>
      <c r="AC2536" s="17"/>
      <c r="AD2536" s="17"/>
      <c r="AE2536" s="17"/>
      <c r="AF2536" s="17"/>
      <c r="AG2536" s="17"/>
      <c r="AH2536" s="17"/>
      <c r="AI2536" s="17"/>
      <c r="AJ2536" s="17"/>
      <c r="AK2536" s="17"/>
      <c r="AL2536" s="17"/>
    </row>
    <row r="2537">
      <c r="A2537" s="18"/>
      <c r="B2537" s="18"/>
      <c r="C2537" s="17"/>
      <c r="D2537" s="17"/>
      <c r="E2537" s="17"/>
      <c r="F2537" s="17"/>
      <c r="G2537" s="17"/>
      <c r="H2537" s="18"/>
      <c r="I2537" s="17"/>
      <c r="J2537" s="17"/>
      <c r="K2537" s="17"/>
      <c r="L2537" s="18"/>
      <c r="M2537" s="17"/>
      <c r="N2537" s="17"/>
      <c r="O2537" s="17"/>
      <c r="P2537" s="17"/>
      <c r="Q2537" s="17"/>
      <c r="R2537" s="17"/>
      <c r="S2537" s="17"/>
      <c r="T2537" s="17"/>
      <c r="U2537" s="17"/>
      <c r="V2537" s="17"/>
      <c r="W2537" s="17"/>
      <c r="X2537" s="17"/>
      <c r="Y2537" s="17"/>
      <c r="Z2537" s="17"/>
      <c r="AA2537" s="17"/>
      <c r="AB2537" s="17"/>
      <c r="AC2537" s="17"/>
      <c r="AD2537" s="17"/>
      <c r="AE2537" s="17"/>
      <c r="AF2537" s="17"/>
      <c r="AG2537" s="17"/>
      <c r="AH2537" s="17"/>
      <c r="AI2537" s="17"/>
      <c r="AJ2537" s="17"/>
      <c r="AK2537" s="17"/>
      <c r="AL2537" s="17"/>
    </row>
    <row r="2538">
      <c r="A2538" s="18"/>
      <c r="B2538" s="18"/>
      <c r="C2538" s="17"/>
      <c r="D2538" s="17"/>
      <c r="E2538" s="17"/>
      <c r="F2538" s="17"/>
      <c r="G2538" s="17"/>
      <c r="H2538" s="18"/>
      <c r="I2538" s="17"/>
      <c r="J2538" s="17"/>
      <c r="K2538" s="17"/>
      <c r="L2538" s="18"/>
      <c r="M2538" s="17"/>
      <c r="N2538" s="17"/>
      <c r="O2538" s="17"/>
      <c r="P2538" s="17"/>
      <c r="Q2538" s="17"/>
      <c r="R2538" s="17"/>
      <c r="S2538" s="17"/>
      <c r="T2538" s="17"/>
      <c r="U2538" s="17"/>
      <c r="V2538" s="17"/>
      <c r="W2538" s="17"/>
      <c r="X2538" s="17"/>
      <c r="Y2538" s="17"/>
      <c r="Z2538" s="17"/>
      <c r="AA2538" s="17"/>
      <c r="AB2538" s="17"/>
      <c r="AC2538" s="17"/>
      <c r="AD2538" s="17"/>
      <c r="AE2538" s="17"/>
      <c r="AF2538" s="17"/>
      <c r="AG2538" s="17"/>
      <c r="AH2538" s="17"/>
      <c r="AI2538" s="17"/>
      <c r="AJ2538" s="17"/>
      <c r="AK2538" s="17"/>
      <c r="AL2538" s="17"/>
    </row>
    <row r="2539">
      <c r="A2539" s="18"/>
      <c r="B2539" s="18"/>
      <c r="C2539" s="17"/>
      <c r="D2539" s="17"/>
      <c r="E2539" s="17"/>
      <c r="F2539" s="17"/>
      <c r="G2539" s="17"/>
      <c r="H2539" s="18"/>
      <c r="I2539" s="17"/>
      <c r="J2539" s="17"/>
      <c r="K2539" s="17"/>
      <c r="L2539" s="18"/>
      <c r="M2539" s="17"/>
      <c r="N2539" s="17"/>
      <c r="O2539" s="17"/>
      <c r="P2539" s="17"/>
      <c r="Q2539" s="17"/>
      <c r="R2539" s="17"/>
      <c r="S2539" s="17"/>
      <c r="T2539" s="17"/>
      <c r="U2539" s="17"/>
      <c r="V2539" s="17"/>
      <c r="W2539" s="17"/>
      <c r="X2539" s="17"/>
      <c r="Y2539" s="17"/>
      <c r="Z2539" s="17"/>
      <c r="AA2539" s="17"/>
      <c r="AB2539" s="17"/>
      <c r="AC2539" s="17"/>
      <c r="AD2539" s="17"/>
      <c r="AE2539" s="17"/>
      <c r="AF2539" s="17"/>
      <c r="AG2539" s="17"/>
      <c r="AH2539" s="17"/>
      <c r="AI2539" s="17"/>
      <c r="AJ2539" s="17"/>
      <c r="AK2539" s="17"/>
      <c r="AL2539" s="17"/>
    </row>
    <row r="2540">
      <c r="A2540" s="18"/>
      <c r="B2540" s="18"/>
      <c r="C2540" s="17"/>
      <c r="D2540" s="17"/>
      <c r="E2540" s="17"/>
      <c r="F2540" s="17"/>
      <c r="G2540" s="17"/>
      <c r="H2540" s="18"/>
      <c r="I2540" s="17"/>
      <c r="J2540" s="17"/>
      <c r="K2540" s="17"/>
      <c r="L2540" s="18"/>
      <c r="M2540" s="17"/>
      <c r="N2540" s="17"/>
      <c r="O2540" s="17"/>
      <c r="P2540" s="17"/>
      <c r="Q2540" s="17"/>
      <c r="R2540" s="17"/>
      <c r="S2540" s="17"/>
      <c r="T2540" s="17"/>
      <c r="U2540" s="17"/>
      <c r="V2540" s="17"/>
      <c r="W2540" s="17"/>
      <c r="X2540" s="17"/>
      <c r="Y2540" s="17"/>
      <c r="Z2540" s="17"/>
      <c r="AA2540" s="17"/>
      <c r="AB2540" s="17"/>
      <c r="AC2540" s="17"/>
      <c r="AD2540" s="17"/>
      <c r="AE2540" s="17"/>
      <c r="AF2540" s="17"/>
      <c r="AG2540" s="17"/>
      <c r="AH2540" s="17"/>
      <c r="AI2540" s="17"/>
      <c r="AJ2540" s="17"/>
      <c r="AK2540" s="17"/>
      <c r="AL2540" s="17"/>
    </row>
    <row r="2541">
      <c r="A2541" s="18"/>
      <c r="B2541" s="18"/>
      <c r="C2541" s="17"/>
      <c r="D2541" s="17"/>
      <c r="E2541" s="17"/>
      <c r="F2541" s="17"/>
      <c r="G2541" s="17"/>
      <c r="H2541" s="18"/>
      <c r="I2541" s="17"/>
      <c r="J2541" s="17"/>
      <c r="K2541" s="17"/>
      <c r="L2541" s="18"/>
      <c r="M2541" s="17"/>
      <c r="N2541" s="17"/>
      <c r="O2541" s="17"/>
      <c r="P2541" s="17"/>
      <c r="Q2541" s="17"/>
      <c r="R2541" s="17"/>
      <c r="S2541" s="17"/>
      <c r="T2541" s="17"/>
      <c r="U2541" s="17"/>
      <c r="V2541" s="17"/>
      <c r="W2541" s="17"/>
      <c r="X2541" s="17"/>
      <c r="Y2541" s="17"/>
      <c r="Z2541" s="17"/>
      <c r="AA2541" s="17"/>
      <c r="AB2541" s="17"/>
      <c r="AC2541" s="17"/>
      <c r="AD2541" s="17"/>
      <c r="AE2541" s="17"/>
      <c r="AF2541" s="17"/>
      <c r="AG2541" s="17"/>
      <c r="AH2541" s="17"/>
      <c r="AI2541" s="17"/>
      <c r="AJ2541" s="17"/>
      <c r="AK2541" s="17"/>
      <c r="AL2541" s="17"/>
    </row>
    <row r="2542">
      <c r="A2542" s="18"/>
      <c r="B2542" s="18"/>
      <c r="C2542" s="17"/>
      <c r="D2542" s="17"/>
      <c r="E2542" s="17"/>
      <c r="F2542" s="17"/>
      <c r="G2542" s="17"/>
      <c r="H2542" s="18"/>
      <c r="I2542" s="17"/>
      <c r="J2542" s="17"/>
      <c r="K2542" s="17"/>
      <c r="L2542" s="18"/>
      <c r="M2542" s="17"/>
      <c r="N2542" s="17"/>
      <c r="O2542" s="17"/>
      <c r="P2542" s="17"/>
      <c r="Q2542" s="17"/>
      <c r="R2542" s="17"/>
      <c r="S2542" s="17"/>
      <c r="T2542" s="17"/>
      <c r="U2542" s="17"/>
      <c r="V2542" s="17"/>
      <c r="W2542" s="17"/>
      <c r="X2542" s="17"/>
      <c r="Y2542" s="17"/>
      <c r="Z2542" s="17"/>
      <c r="AA2542" s="17"/>
      <c r="AB2542" s="17"/>
      <c r="AC2542" s="17"/>
      <c r="AD2542" s="17"/>
      <c r="AE2542" s="17"/>
      <c r="AF2542" s="17"/>
      <c r="AG2542" s="17"/>
      <c r="AH2542" s="17"/>
      <c r="AI2542" s="17"/>
      <c r="AJ2542" s="17"/>
      <c r="AK2542" s="17"/>
      <c r="AL2542" s="17"/>
    </row>
    <row r="2543">
      <c r="A2543" s="18"/>
      <c r="B2543" s="18"/>
      <c r="C2543" s="17"/>
      <c r="D2543" s="17"/>
      <c r="E2543" s="17"/>
      <c r="F2543" s="17"/>
      <c r="G2543" s="17"/>
      <c r="H2543" s="18"/>
      <c r="I2543" s="17"/>
      <c r="J2543" s="17"/>
      <c r="K2543" s="17"/>
      <c r="L2543" s="18"/>
      <c r="M2543" s="17"/>
      <c r="N2543" s="17"/>
      <c r="O2543" s="17"/>
      <c r="P2543" s="17"/>
      <c r="Q2543" s="17"/>
      <c r="R2543" s="17"/>
      <c r="S2543" s="17"/>
      <c r="T2543" s="17"/>
      <c r="U2543" s="17"/>
      <c r="V2543" s="17"/>
      <c r="W2543" s="17"/>
      <c r="X2543" s="17"/>
      <c r="Y2543" s="17"/>
      <c r="Z2543" s="17"/>
      <c r="AA2543" s="17"/>
      <c r="AB2543" s="17"/>
      <c r="AC2543" s="17"/>
      <c r="AD2543" s="17"/>
      <c r="AE2543" s="17"/>
      <c r="AF2543" s="17"/>
      <c r="AG2543" s="17"/>
      <c r="AH2543" s="17"/>
      <c r="AI2543" s="17"/>
      <c r="AJ2543" s="17"/>
      <c r="AK2543" s="17"/>
      <c r="AL2543" s="17"/>
    </row>
    <row r="2544">
      <c r="A2544" s="18"/>
      <c r="B2544" s="18"/>
      <c r="C2544" s="17"/>
      <c r="D2544" s="17"/>
      <c r="E2544" s="17"/>
      <c r="F2544" s="17"/>
      <c r="G2544" s="17"/>
      <c r="H2544" s="18"/>
      <c r="I2544" s="17"/>
      <c r="J2544" s="17"/>
      <c r="K2544" s="17"/>
      <c r="L2544" s="18"/>
      <c r="M2544" s="17"/>
      <c r="N2544" s="17"/>
      <c r="O2544" s="17"/>
      <c r="P2544" s="17"/>
      <c r="Q2544" s="17"/>
      <c r="R2544" s="17"/>
      <c r="S2544" s="17"/>
      <c r="T2544" s="17"/>
      <c r="U2544" s="17"/>
      <c r="V2544" s="17"/>
      <c r="W2544" s="17"/>
      <c r="X2544" s="17"/>
      <c r="Y2544" s="17"/>
      <c r="Z2544" s="17"/>
      <c r="AA2544" s="17"/>
      <c r="AB2544" s="17"/>
      <c r="AC2544" s="17"/>
      <c r="AD2544" s="17"/>
      <c r="AE2544" s="17"/>
      <c r="AF2544" s="17"/>
      <c r="AG2544" s="17"/>
      <c r="AH2544" s="17"/>
      <c r="AI2544" s="17"/>
      <c r="AJ2544" s="17"/>
      <c r="AK2544" s="17"/>
      <c r="AL2544" s="17"/>
    </row>
    <row r="2545">
      <c r="A2545" s="18"/>
      <c r="B2545" s="18"/>
      <c r="C2545" s="17"/>
      <c r="D2545" s="17"/>
      <c r="E2545" s="17"/>
      <c r="F2545" s="17"/>
      <c r="G2545" s="17"/>
      <c r="H2545" s="18"/>
      <c r="I2545" s="17"/>
      <c r="J2545" s="17"/>
      <c r="K2545" s="17"/>
      <c r="L2545" s="18"/>
      <c r="M2545" s="17"/>
      <c r="N2545" s="17"/>
      <c r="O2545" s="17"/>
      <c r="P2545" s="17"/>
      <c r="Q2545" s="17"/>
      <c r="R2545" s="17"/>
      <c r="S2545" s="17"/>
      <c r="T2545" s="17"/>
      <c r="U2545" s="17"/>
      <c r="V2545" s="17"/>
      <c r="W2545" s="17"/>
      <c r="X2545" s="17"/>
      <c r="Y2545" s="17"/>
      <c r="Z2545" s="17"/>
      <c r="AA2545" s="17"/>
      <c r="AB2545" s="17"/>
      <c r="AC2545" s="17"/>
      <c r="AD2545" s="17"/>
      <c r="AE2545" s="17"/>
      <c r="AF2545" s="17"/>
      <c r="AG2545" s="17"/>
      <c r="AH2545" s="17"/>
      <c r="AI2545" s="17"/>
      <c r="AJ2545" s="17"/>
      <c r="AK2545" s="17"/>
      <c r="AL2545" s="17"/>
    </row>
    <row r="2546">
      <c r="A2546" s="18"/>
      <c r="B2546" s="18"/>
      <c r="C2546" s="17"/>
      <c r="D2546" s="17"/>
      <c r="E2546" s="17"/>
      <c r="F2546" s="17"/>
      <c r="G2546" s="17"/>
      <c r="H2546" s="18"/>
      <c r="I2546" s="17"/>
      <c r="J2546" s="17"/>
      <c r="K2546" s="17"/>
      <c r="L2546" s="18"/>
      <c r="M2546" s="17"/>
      <c r="N2546" s="17"/>
      <c r="O2546" s="17"/>
      <c r="P2546" s="17"/>
      <c r="Q2546" s="17"/>
      <c r="R2546" s="17"/>
      <c r="S2546" s="17"/>
      <c r="T2546" s="17"/>
      <c r="U2546" s="17"/>
      <c r="V2546" s="17"/>
      <c r="W2546" s="17"/>
      <c r="X2546" s="17"/>
      <c r="Y2546" s="17"/>
      <c r="Z2546" s="17"/>
      <c r="AA2546" s="17"/>
      <c r="AB2546" s="17"/>
      <c r="AC2546" s="17"/>
      <c r="AD2546" s="17"/>
      <c r="AE2546" s="17"/>
      <c r="AF2546" s="17"/>
      <c r="AG2546" s="17"/>
      <c r="AH2546" s="17"/>
      <c r="AI2546" s="17"/>
      <c r="AJ2546" s="17"/>
      <c r="AK2546" s="17"/>
      <c r="AL2546" s="17"/>
    </row>
    <row r="2547">
      <c r="A2547" s="18"/>
      <c r="B2547" s="18"/>
      <c r="C2547" s="17"/>
      <c r="D2547" s="17"/>
      <c r="E2547" s="17"/>
      <c r="F2547" s="17"/>
      <c r="G2547" s="17"/>
      <c r="H2547" s="18"/>
      <c r="I2547" s="17"/>
      <c r="J2547" s="17"/>
      <c r="K2547" s="17"/>
      <c r="L2547" s="18"/>
      <c r="M2547" s="17"/>
      <c r="N2547" s="17"/>
      <c r="O2547" s="17"/>
      <c r="P2547" s="17"/>
      <c r="Q2547" s="17"/>
      <c r="R2547" s="17"/>
      <c r="S2547" s="17"/>
      <c r="T2547" s="17"/>
      <c r="U2547" s="17"/>
      <c r="V2547" s="17"/>
      <c r="W2547" s="17"/>
      <c r="X2547" s="17"/>
      <c r="Y2547" s="17"/>
      <c r="Z2547" s="17"/>
      <c r="AA2547" s="17"/>
      <c r="AB2547" s="17"/>
      <c r="AC2547" s="17"/>
      <c r="AD2547" s="17"/>
      <c r="AE2547" s="17"/>
      <c r="AF2547" s="17"/>
      <c r="AG2547" s="17"/>
      <c r="AH2547" s="17"/>
      <c r="AI2547" s="17"/>
      <c r="AJ2547" s="17"/>
      <c r="AK2547" s="17"/>
      <c r="AL2547" s="17"/>
    </row>
    <row r="2548">
      <c r="A2548" s="18"/>
      <c r="B2548" s="18"/>
      <c r="C2548" s="17"/>
      <c r="D2548" s="17"/>
      <c r="E2548" s="17"/>
      <c r="F2548" s="17"/>
      <c r="G2548" s="17"/>
      <c r="H2548" s="18"/>
      <c r="I2548" s="17"/>
      <c r="J2548" s="17"/>
      <c r="K2548" s="17"/>
      <c r="L2548" s="18"/>
      <c r="M2548" s="17"/>
      <c r="N2548" s="17"/>
      <c r="O2548" s="17"/>
      <c r="P2548" s="17"/>
      <c r="Q2548" s="17"/>
      <c r="R2548" s="17"/>
      <c r="S2548" s="17"/>
      <c r="T2548" s="17"/>
      <c r="U2548" s="17"/>
      <c r="V2548" s="17"/>
      <c r="W2548" s="17"/>
      <c r="X2548" s="17"/>
      <c r="Y2548" s="17"/>
      <c r="Z2548" s="17"/>
      <c r="AA2548" s="17"/>
      <c r="AB2548" s="17"/>
      <c r="AC2548" s="17"/>
      <c r="AD2548" s="17"/>
      <c r="AE2548" s="17"/>
      <c r="AF2548" s="17"/>
      <c r="AG2548" s="17"/>
      <c r="AH2548" s="17"/>
      <c r="AI2548" s="17"/>
      <c r="AJ2548" s="17"/>
      <c r="AK2548" s="17"/>
      <c r="AL2548" s="17"/>
    </row>
    <row r="2549">
      <c r="A2549" s="18"/>
      <c r="B2549" s="18"/>
      <c r="C2549" s="17"/>
      <c r="D2549" s="17"/>
      <c r="E2549" s="17"/>
      <c r="F2549" s="17"/>
      <c r="G2549" s="17"/>
      <c r="H2549" s="18"/>
      <c r="I2549" s="17"/>
      <c r="J2549" s="17"/>
      <c r="K2549" s="17"/>
      <c r="L2549" s="18"/>
      <c r="M2549" s="17"/>
      <c r="N2549" s="17"/>
      <c r="O2549" s="17"/>
      <c r="P2549" s="17"/>
      <c r="Q2549" s="17"/>
      <c r="R2549" s="17"/>
      <c r="S2549" s="17"/>
      <c r="T2549" s="17"/>
      <c r="U2549" s="17"/>
      <c r="V2549" s="17"/>
      <c r="W2549" s="17"/>
      <c r="X2549" s="17"/>
      <c r="Y2549" s="17"/>
      <c r="Z2549" s="17"/>
      <c r="AA2549" s="17"/>
      <c r="AB2549" s="17"/>
      <c r="AC2549" s="17"/>
      <c r="AD2549" s="17"/>
      <c r="AE2549" s="17"/>
      <c r="AF2549" s="17"/>
      <c r="AG2549" s="17"/>
      <c r="AH2549" s="17"/>
      <c r="AI2549" s="17"/>
      <c r="AJ2549" s="17"/>
      <c r="AK2549" s="17"/>
      <c r="AL2549" s="17"/>
    </row>
    <row r="2550">
      <c r="A2550" s="18"/>
      <c r="B2550" s="18"/>
      <c r="C2550" s="17"/>
      <c r="D2550" s="17"/>
      <c r="E2550" s="17"/>
      <c r="F2550" s="17"/>
      <c r="G2550" s="17"/>
      <c r="H2550" s="18"/>
      <c r="I2550" s="17"/>
      <c r="J2550" s="17"/>
      <c r="K2550" s="17"/>
      <c r="L2550" s="18"/>
      <c r="M2550" s="17"/>
      <c r="N2550" s="17"/>
      <c r="O2550" s="17"/>
      <c r="P2550" s="17"/>
      <c r="Q2550" s="17"/>
      <c r="R2550" s="17"/>
      <c r="S2550" s="17"/>
      <c r="T2550" s="17"/>
      <c r="U2550" s="17"/>
      <c r="V2550" s="17"/>
      <c r="W2550" s="17"/>
      <c r="X2550" s="17"/>
      <c r="Y2550" s="17"/>
      <c r="Z2550" s="17"/>
      <c r="AA2550" s="17"/>
      <c r="AB2550" s="17"/>
      <c r="AC2550" s="17"/>
      <c r="AD2550" s="17"/>
      <c r="AE2550" s="17"/>
      <c r="AF2550" s="17"/>
      <c r="AG2550" s="17"/>
      <c r="AH2550" s="17"/>
      <c r="AI2550" s="17"/>
      <c r="AJ2550" s="17"/>
      <c r="AK2550" s="17"/>
      <c r="AL2550" s="17"/>
    </row>
    <row r="2551">
      <c r="A2551" s="18"/>
      <c r="B2551" s="18"/>
      <c r="C2551" s="17"/>
      <c r="D2551" s="17"/>
      <c r="E2551" s="17"/>
      <c r="F2551" s="17"/>
      <c r="G2551" s="17"/>
      <c r="H2551" s="18"/>
      <c r="I2551" s="17"/>
      <c r="J2551" s="17"/>
      <c r="K2551" s="17"/>
      <c r="L2551" s="18"/>
      <c r="M2551" s="17"/>
      <c r="N2551" s="17"/>
      <c r="O2551" s="17"/>
      <c r="P2551" s="17"/>
      <c r="Q2551" s="17"/>
      <c r="R2551" s="17"/>
      <c r="S2551" s="17"/>
      <c r="T2551" s="17"/>
      <c r="U2551" s="17"/>
      <c r="V2551" s="17"/>
      <c r="W2551" s="17"/>
      <c r="X2551" s="17"/>
      <c r="Y2551" s="17"/>
      <c r="Z2551" s="17"/>
      <c r="AA2551" s="17"/>
      <c r="AB2551" s="17"/>
      <c r="AC2551" s="17"/>
      <c r="AD2551" s="17"/>
      <c r="AE2551" s="17"/>
      <c r="AF2551" s="17"/>
      <c r="AG2551" s="17"/>
      <c r="AH2551" s="17"/>
      <c r="AI2551" s="17"/>
      <c r="AJ2551" s="17"/>
      <c r="AK2551" s="17"/>
      <c r="AL2551" s="17"/>
    </row>
    <row r="2552">
      <c r="A2552" s="18"/>
      <c r="B2552" s="18"/>
      <c r="C2552" s="17"/>
      <c r="D2552" s="17"/>
      <c r="E2552" s="17"/>
      <c r="F2552" s="17"/>
      <c r="G2552" s="17"/>
      <c r="H2552" s="18"/>
      <c r="I2552" s="17"/>
      <c r="J2552" s="17"/>
      <c r="K2552" s="17"/>
      <c r="L2552" s="18"/>
      <c r="M2552" s="17"/>
      <c r="N2552" s="17"/>
      <c r="O2552" s="17"/>
      <c r="P2552" s="17"/>
      <c r="Q2552" s="17"/>
      <c r="R2552" s="17"/>
      <c r="S2552" s="17"/>
      <c r="T2552" s="17"/>
      <c r="U2552" s="17"/>
      <c r="V2552" s="17"/>
      <c r="W2552" s="17"/>
      <c r="X2552" s="17"/>
      <c r="Y2552" s="17"/>
      <c r="Z2552" s="17"/>
      <c r="AA2552" s="17"/>
      <c r="AB2552" s="17"/>
      <c r="AC2552" s="17"/>
      <c r="AD2552" s="17"/>
      <c r="AE2552" s="17"/>
      <c r="AF2552" s="17"/>
      <c r="AG2552" s="17"/>
      <c r="AH2552" s="17"/>
      <c r="AI2552" s="17"/>
      <c r="AJ2552" s="17"/>
      <c r="AK2552" s="17"/>
      <c r="AL2552" s="17"/>
    </row>
    <row r="2553">
      <c r="A2553" s="18"/>
      <c r="B2553" s="18"/>
      <c r="C2553" s="17"/>
      <c r="D2553" s="17"/>
      <c r="E2553" s="17"/>
      <c r="F2553" s="17"/>
      <c r="G2553" s="17"/>
      <c r="H2553" s="18"/>
      <c r="I2553" s="17"/>
      <c r="J2553" s="17"/>
      <c r="K2553" s="17"/>
      <c r="L2553" s="18"/>
      <c r="M2553" s="17"/>
      <c r="N2553" s="17"/>
      <c r="O2553" s="17"/>
      <c r="P2553" s="17"/>
      <c r="Q2553" s="17"/>
      <c r="R2553" s="17"/>
      <c r="S2553" s="17"/>
      <c r="T2553" s="17"/>
      <c r="U2553" s="17"/>
      <c r="V2553" s="17"/>
      <c r="W2553" s="17"/>
      <c r="X2553" s="17"/>
      <c r="Y2553" s="17"/>
      <c r="Z2553" s="17"/>
      <c r="AA2553" s="17"/>
      <c r="AB2553" s="17"/>
      <c r="AC2553" s="17"/>
      <c r="AD2553" s="17"/>
      <c r="AE2553" s="17"/>
      <c r="AF2553" s="17"/>
      <c r="AG2553" s="17"/>
      <c r="AH2553" s="17"/>
      <c r="AI2553" s="17"/>
      <c r="AJ2553" s="17"/>
      <c r="AK2553" s="17"/>
      <c r="AL2553" s="17"/>
    </row>
    <row r="2554">
      <c r="A2554" s="18"/>
      <c r="B2554" s="18"/>
      <c r="C2554" s="17"/>
      <c r="D2554" s="17"/>
      <c r="E2554" s="17"/>
      <c r="F2554" s="17"/>
      <c r="G2554" s="17"/>
      <c r="H2554" s="18"/>
      <c r="I2554" s="17"/>
      <c r="J2554" s="17"/>
      <c r="K2554" s="17"/>
      <c r="L2554" s="18"/>
      <c r="M2554" s="17"/>
      <c r="N2554" s="17"/>
      <c r="O2554" s="17"/>
      <c r="P2554" s="17"/>
      <c r="Q2554" s="17"/>
      <c r="R2554" s="17"/>
      <c r="S2554" s="17"/>
      <c r="T2554" s="17"/>
      <c r="U2554" s="17"/>
      <c r="V2554" s="17"/>
      <c r="W2554" s="17"/>
      <c r="X2554" s="17"/>
      <c r="Y2554" s="17"/>
      <c r="Z2554" s="17"/>
      <c r="AA2554" s="17"/>
      <c r="AB2554" s="17"/>
      <c r="AC2554" s="17"/>
      <c r="AD2554" s="17"/>
      <c r="AE2554" s="17"/>
      <c r="AF2554" s="17"/>
      <c r="AG2554" s="17"/>
      <c r="AH2554" s="17"/>
      <c r="AI2554" s="17"/>
      <c r="AJ2554" s="17"/>
      <c r="AK2554" s="17"/>
      <c r="AL2554" s="17"/>
    </row>
    <row r="2555">
      <c r="A2555" s="18"/>
      <c r="B2555" s="18"/>
      <c r="C2555" s="17"/>
      <c r="D2555" s="17"/>
      <c r="E2555" s="17"/>
      <c r="F2555" s="17"/>
      <c r="G2555" s="17"/>
      <c r="H2555" s="18"/>
      <c r="I2555" s="17"/>
      <c r="J2555" s="17"/>
      <c r="K2555" s="17"/>
      <c r="L2555" s="18"/>
      <c r="M2555" s="17"/>
      <c r="N2555" s="17"/>
      <c r="O2555" s="17"/>
      <c r="P2555" s="17"/>
      <c r="Q2555" s="17"/>
      <c r="R2555" s="17"/>
      <c r="S2555" s="17"/>
      <c r="T2555" s="17"/>
      <c r="U2555" s="17"/>
      <c r="V2555" s="17"/>
      <c r="W2555" s="17"/>
      <c r="X2555" s="17"/>
      <c r="Y2555" s="17"/>
      <c r="Z2555" s="17"/>
      <c r="AA2555" s="17"/>
      <c r="AB2555" s="17"/>
      <c r="AC2555" s="17"/>
      <c r="AD2555" s="17"/>
      <c r="AE2555" s="17"/>
      <c r="AF2555" s="17"/>
      <c r="AG2555" s="17"/>
      <c r="AH2555" s="17"/>
      <c r="AI2555" s="17"/>
      <c r="AJ2555" s="17"/>
      <c r="AK2555" s="17"/>
      <c r="AL2555" s="17"/>
    </row>
    <row r="2556">
      <c r="A2556" s="18"/>
      <c r="B2556" s="18"/>
      <c r="C2556" s="17"/>
      <c r="D2556" s="17"/>
      <c r="E2556" s="17"/>
      <c r="F2556" s="17"/>
      <c r="G2556" s="17"/>
      <c r="H2556" s="18"/>
      <c r="I2556" s="17"/>
      <c r="J2556" s="17"/>
      <c r="K2556" s="17"/>
      <c r="L2556" s="18"/>
      <c r="M2556" s="17"/>
      <c r="N2556" s="17"/>
      <c r="O2556" s="17"/>
      <c r="P2556" s="17"/>
      <c r="Q2556" s="17"/>
      <c r="R2556" s="17"/>
      <c r="S2556" s="17"/>
      <c r="T2556" s="17"/>
      <c r="U2556" s="17"/>
      <c r="V2556" s="17"/>
      <c r="W2556" s="17"/>
      <c r="X2556" s="17"/>
      <c r="Y2556" s="17"/>
      <c r="Z2556" s="17"/>
      <c r="AA2556" s="17"/>
      <c r="AB2556" s="17"/>
      <c r="AC2556" s="17"/>
      <c r="AD2556" s="17"/>
      <c r="AE2556" s="17"/>
      <c r="AF2556" s="17"/>
      <c r="AG2556" s="17"/>
      <c r="AH2556" s="17"/>
      <c r="AI2556" s="17"/>
      <c r="AJ2556" s="17"/>
      <c r="AK2556" s="17"/>
      <c r="AL2556" s="17"/>
    </row>
    <row r="2557">
      <c r="A2557" s="18"/>
      <c r="B2557" s="18"/>
      <c r="C2557" s="17"/>
      <c r="D2557" s="17"/>
      <c r="E2557" s="17"/>
      <c r="F2557" s="17"/>
      <c r="G2557" s="17"/>
      <c r="H2557" s="18"/>
      <c r="I2557" s="17"/>
      <c r="J2557" s="17"/>
      <c r="K2557" s="17"/>
      <c r="L2557" s="18"/>
      <c r="M2557" s="17"/>
      <c r="N2557" s="17"/>
      <c r="O2557" s="17"/>
      <c r="P2557" s="17"/>
      <c r="Q2557" s="17"/>
      <c r="R2557" s="17"/>
      <c r="S2557" s="17"/>
      <c r="T2557" s="17"/>
      <c r="U2557" s="17"/>
      <c r="V2557" s="17"/>
      <c r="W2557" s="17"/>
      <c r="X2557" s="17"/>
      <c r="Y2557" s="17"/>
      <c r="Z2557" s="17"/>
      <c r="AA2557" s="17"/>
      <c r="AB2557" s="17"/>
      <c r="AC2557" s="17"/>
      <c r="AD2557" s="17"/>
      <c r="AE2557" s="17"/>
      <c r="AF2557" s="17"/>
      <c r="AG2557" s="17"/>
      <c r="AH2557" s="17"/>
      <c r="AI2557" s="17"/>
      <c r="AJ2557" s="17"/>
      <c r="AK2557" s="17"/>
      <c r="AL2557" s="17"/>
    </row>
    <row r="2558">
      <c r="A2558" s="18"/>
      <c r="B2558" s="18"/>
      <c r="C2558" s="17"/>
      <c r="D2558" s="17"/>
      <c r="E2558" s="17"/>
      <c r="F2558" s="17"/>
      <c r="G2558" s="17"/>
      <c r="H2558" s="18"/>
      <c r="I2558" s="17"/>
      <c r="J2558" s="17"/>
      <c r="K2558" s="17"/>
      <c r="L2558" s="18"/>
      <c r="M2558" s="17"/>
      <c r="N2558" s="17"/>
      <c r="O2558" s="17"/>
      <c r="P2558" s="17"/>
      <c r="Q2558" s="17"/>
      <c r="R2558" s="17"/>
      <c r="S2558" s="17"/>
      <c r="T2558" s="17"/>
      <c r="U2558" s="17"/>
      <c r="V2558" s="17"/>
      <c r="W2558" s="17"/>
      <c r="X2558" s="17"/>
      <c r="Y2558" s="17"/>
      <c r="Z2558" s="17"/>
      <c r="AA2558" s="17"/>
      <c r="AB2558" s="17"/>
      <c r="AC2558" s="17"/>
      <c r="AD2558" s="17"/>
      <c r="AE2558" s="17"/>
      <c r="AF2558" s="17"/>
      <c r="AG2558" s="17"/>
      <c r="AH2558" s="17"/>
      <c r="AI2558" s="17"/>
      <c r="AJ2558" s="17"/>
      <c r="AK2558" s="17"/>
      <c r="AL2558" s="17"/>
    </row>
    <row r="2559">
      <c r="A2559" s="18"/>
      <c r="B2559" s="18"/>
      <c r="C2559" s="17"/>
      <c r="D2559" s="17"/>
      <c r="E2559" s="17"/>
      <c r="F2559" s="17"/>
      <c r="G2559" s="17"/>
      <c r="H2559" s="18"/>
      <c r="I2559" s="17"/>
      <c r="J2559" s="17"/>
      <c r="K2559" s="17"/>
      <c r="L2559" s="18"/>
      <c r="M2559" s="17"/>
      <c r="N2559" s="17"/>
      <c r="O2559" s="17"/>
      <c r="P2559" s="17"/>
      <c r="Q2559" s="17"/>
      <c r="R2559" s="17"/>
      <c r="S2559" s="17"/>
      <c r="T2559" s="17"/>
      <c r="U2559" s="17"/>
      <c r="V2559" s="17"/>
      <c r="W2559" s="17"/>
      <c r="X2559" s="17"/>
      <c r="Y2559" s="17"/>
      <c r="Z2559" s="17"/>
      <c r="AA2559" s="17"/>
      <c r="AB2559" s="17"/>
      <c r="AC2559" s="17"/>
      <c r="AD2559" s="17"/>
      <c r="AE2559" s="17"/>
      <c r="AF2559" s="17"/>
      <c r="AG2559" s="17"/>
      <c r="AH2559" s="17"/>
      <c r="AI2559" s="17"/>
      <c r="AJ2559" s="17"/>
      <c r="AK2559" s="17"/>
      <c r="AL2559" s="17"/>
    </row>
    <row r="2560">
      <c r="A2560" s="18"/>
      <c r="B2560" s="18"/>
      <c r="C2560" s="17"/>
      <c r="D2560" s="17"/>
      <c r="E2560" s="17"/>
      <c r="F2560" s="17"/>
      <c r="G2560" s="17"/>
      <c r="H2560" s="18"/>
      <c r="I2560" s="17"/>
      <c r="J2560" s="17"/>
      <c r="K2560" s="17"/>
      <c r="L2560" s="18"/>
      <c r="M2560" s="17"/>
      <c r="N2560" s="17"/>
      <c r="O2560" s="17"/>
      <c r="P2560" s="17"/>
      <c r="Q2560" s="17"/>
      <c r="R2560" s="17"/>
      <c r="S2560" s="17"/>
      <c r="T2560" s="17"/>
      <c r="U2560" s="17"/>
      <c r="V2560" s="17"/>
      <c r="W2560" s="17"/>
      <c r="X2560" s="17"/>
      <c r="Y2560" s="17"/>
      <c r="Z2560" s="17"/>
      <c r="AA2560" s="17"/>
      <c r="AB2560" s="17"/>
      <c r="AC2560" s="17"/>
      <c r="AD2560" s="17"/>
      <c r="AE2560" s="17"/>
      <c r="AF2560" s="17"/>
      <c r="AG2560" s="17"/>
      <c r="AH2560" s="17"/>
      <c r="AI2560" s="17"/>
      <c r="AJ2560" s="17"/>
      <c r="AK2560" s="17"/>
      <c r="AL2560" s="17"/>
    </row>
    <row r="2561">
      <c r="A2561" s="18"/>
      <c r="B2561" s="18"/>
      <c r="C2561" s="17"/>
      <c r="D2561" s="17"/>
      <c r="E2561" s="17"/>
      <c r="F2561" s="17"/>
      <c r="G2561" s="17"/>
      <c r="H2561" s="18"/>
      <c r="I2561" s="17"/>
      <c r="J2561" s="17"/>
      <c r="K2561" s="17"/>
      <c r="L2561" s="18"/>
      <c r="M2561" s="17"/>
      <c r="N2561" s="17"/>
      <c r="O2561" s="17"/>
      <c r="P2561" s="17"/>
      <c r="Q2561" s="17"/>
      <c r="R2561" s="17"/>
      <c r="S2561" s="17"/>
      <c r="T2561" s="17"/>
      <c r="U2561" s="17"/>
      <c r="V2561" s="17"/>
      <c r="W2561" s="17"/>
      <c r="X2561" s="17"/>
      <c r="Y2561" s="17"/>
      <c r="Z2561" s="17"/>
      <c r="AA2561" s="17"/>
      <c r="AB2561" s="17"/>
      <c r="AC2561" s="17"/>
      <c r="AD2561" s="17"/>
      <c r="AE2561" s="17"/>
      <c r="AF2561" s="17"/>
      <c r="AG2561" s="17"/>
      <c r="AH2561" s="17"/>
      <c r="AI2561" s="17"/>
      <c r="AJ2561" s="17"/>
      <c r="AK2561" s="17"/>
      <c r="AL2561" s="17"/>
    </row>
    <row r="2562">
      <c r="A2562" s="18"/>
      <c r="B2562" s="18"/>
      <c r="C2562" s="17"/>
      <c r="D2562" s="17"/>
      <c r="E2562" s="17"/>
      <c r="F2562" s="17"/>
      <c r="G2562" s="17"/>
      <c r="H2562" s="18"/>
      <c r="I2562" s="17"/>
      <c r="J2562" s="17"/>
      <c r="K2562" s="17"/>
      <c r="L2562" s="18"/>
      <c r="M2562" s="17"/>
      <c r="N2562" s="17"/>
      <c r="O2562" s="17"/>
      <c r="P2562" s="17"/>
      <c r="Q2562" s="17"/>
      <c r="R2562" s="17"/>
      <c r="S2562" s="17"/>
      <c r="T2562" s="17"/>
      <c r="U2562" s="17"/>
      <c r="V2562" s="17"/>
      <c r="W2562" s="17"/>
      <c r="X2562" s="17"/>
      <c r="Y2562" s="17"/>
      <c r="Z2562" s="17"/>
      <c r="AA2562" s="17"/>
      <c r="AB2562" s="17"/>
      <c r="AC2562" s="17"/>
      <c r="AD2562" s="17"/>
      <c r="AE2562" s="17"/>
      <c r="AF2562" s="17"/>
      <c r="AG2562" s="17"/>
      <c r="AH2562" s="17"/>
      <c r="AI2562" s="17"/>
      <c r="AJ2562" s="17"/>
      <c r="AK2562" s="17"/>
      <c r="AL2562" s="17"/>
    </row>
    <row r="2563">
      <c r="A2563" s="18"/>
      <c r="B2563" s="18"/>
      <c r="C2563" s="17"/>
      <c r="D2563" s="17"/>
      <c r="E2563" s="17"/>
      <c r="F2563" s="17"/>
      <c r="G2563" s="17"/>
      <c r="H2563" s="18"/>
      <c r="I2563" s="17"/>
      <c r="J2563" s="17"/>
      <c r="K2563" s="17"/>
      <c r="L2563" s="18"/>
      <c r="M2563" s="17"/>
      <c r="N2563" s="17"/>
      <c r="O2563" s="17"/>
      <c r="P2563" s="17"/>
      <c r="Q2563" s="17"/>
      <c r="R2563" s="17"/>
      <c r="S2563" s="17"/>
      <c r="T2563" s="17"/>
      <c r="U2563" s="17"/>
      <c r="V2563" s="17"/>
      <c r="W2563" s="17"/>
      <c r="X2563" s="17"/>
      <c r="Y2563" s="17"/>
      <c r="Z2563" s="17"/>
      <c r="AA2563" s="17"/>
      <c r="AB2563" s="17"/>
      <c r="AC2563" s="17"/>
      <c r="AD2563" s="17"/>
      <c r="AE2563" s="17"/>
      <c r="AF2563" s="17"/>
      <c r="AG2563" s="17"/>
      <c r="AH2563" s="17"/>
      <c r="AI2563" s="17"/>
      <c r="AJ2563" s="17"/>
      <c r="AK2563" s="17"/>
      <c r="AL2563" s="17"/>
    </row>
    <row r="2564">
      <c r="A2564" s="18"/>
      <c r="B2564" s="18"/>
      <c r="C2564" s="17"/>
      <c r="D2564" s="17"/>
      <c r="E2564" s="17"/>
      <c r="F2564" s="17"/>
      <c r="G2564" s="17"/>
      <c r="H2564" s="18"/>
      <c r="I2564" s="17"/>
      <c r="J2564" s="17"/>
      <c r="K2564" s="17"/>
      <c r="L2564" s="18"/>
      <c r="M2564" s="17"/>
      <c r="N2564" s="17"/>
      <c r="O2564" s="17"/>
      <c r="P2564" s="17"/>
      <c r="Q2564" s="17"/>
      <c r="R2564" s="17"/>
      <c r="S2564" s="17"/>
      <c r="T2564" s="17"/>
      <c r="U2564" s="17"/>
      <c r="V2564" s="17"/>
      <c r="W2564" s="17"/>
      <c r="X2564" s="17"/>
      <c r="Y2564" s="17"/>
      <c r="Z2564" s="17"/>
      <c r="AA2564" s="17"/>
      <c r="AB2564" s="17"/>
      <c r="AC2564" s="17"/>
      <c r="AD2564" s="17"/>
      <c r="AE2564" s="17"/>
      <c r="AF2564" s="17"/>
      <c r="AG2564" s="17"/>
      <c r="AH2564" s="17"/>
      <c r="AI2564" s="17"/>
      <c r="AJ2564" s="17"/>
      <c r="AK2564" s="17"/>
      <c r="AL2564" s="17"/>
    </row>
    <row r="2565">
      <c r="A2565" s="18"/>
      <c r="B2565" s="18"/>
      <c r="C2565" s="17"/>
      <c r="D2565" s="17"/>
      <c r="E2565" s="17"/>
      <c r="F2565" s="17"/>
      <c r="G2565" s="17"/>
      <c r="H2565" s="18"/>
      <c r="I2565" s="17"/>
      <c r="J2565" s="17"/>
      <c r="K2565" s="17"/>
      <c r="L2565" s="18"/>
      <c r="M2565" s="17"/>
      <c r="N2565" s="17"/>
      <c r="O2565" s="17"/>
      <c r="P2565" s="17"/>
      <c r="Q2565" s="17"/>
      <c r="R2565" s="17"/>
      <c r="S2565" s="17"/>
      <c r="T2565" s="17"/>
      <c r="U2565" s="17"/>
      <c r="V2565" s="17"/>
      <c r="W2565" s="17"/>
      <c r="X2565" s="17"/>
      <c r="Y2565" s="17"/>
      <c r="Z2565" s="17"/>
      <c r="AA2565" s="17"/>
      <c r="AB2565" s="17"/>
      <c r="AC2565" s="17"/>
      <c r="AD2565" s="17"/>
      <c r="AE2565" s="17"/>
      <c r="AF2565" s="17"/>
      <c r="AG2565" s="17"/>
      <c r="AH2565" s="17"/>
      <c r="AI2565" s="17"/>
      <c r="AJ2565" s="17"/>
      <c r="AK2565" s="17"/>
      <c r="AL2565" s="17"/>
    </row>
    <row r="2566">
      <c r="A2566" s="18"/>
      <c r="B2566" s="18"/>
      <c r="C2566" s="17"/>
      <c r="D2566" s="17"/>
      <c r="E2566" s="17"/>
      <c r="F2566" s="17"/>
      <c r="G2566" s="17"/>
      <c r="H2566" s="18"/>
      <c r="I2566" s="17"/>
      <c r="J2566" s="17"/>
      <c r="K2566" s="17"/>
      <c r="L2566" s="18"/>
      <c r="M2566" s="17"/>
      <c r="N2566" s="17"/>
      <c r="O2566" s="17"/>
      <c r="P2566" s="17"/>
      <c r="Q2566" s="17"/>
      <c r="R2566" s="17"/>
      <c r="S2566" s="17"/>
      <c r="T2566" s="17"/>
      <c r="U2566" s="17"/>
      <c r="V2566" s="17"/>
      <c r="W2566" s="17"/>
      <c r="X2566" s="17"/>
      <c r="Y2566" s="17"/>
      <c r="Z2566" s="17"/>
      <c r="AA2566" s="17"/>
      <c r="AB2566" s="17"/>
      <c r="AC2566" s="17"/>
      <c r="AD2566" s="17"/>
      <c r="AE2566" s="17"/>
      <c r="AF2566" s="17"/>
      <c r="AG2566" s="17"/>
      <c r="AH2566" s="17"/>
      <c r="AI2566" s="17"/>
      <c r="AJ2566" s="17"/>
      <c r="AK2566" s="17"/>
      <c r="AL2566" s="17"/>
    </row>
    <row r="2567">
      <c r="A2567" s="18"/>
      <c r="B2567" s="18"/>
      <c r="C2567" s="17"/>
      <c r="D2567" s="17"/>
      <c r="E2567" s="17"/>
      <c r="F2567" s="17"/>
      <c r="G2567" s="17"/>
      <c r="H2567" s="18"/>
      <c r="I2567" s="17"/>
      <c r="J2567" s="17"/>
      <c r="K2567" s="17"/>
      <c r="L2567" s="18"/>
      <c r="M2567" s="17"/>
      <c r="N2567" s="17"/>
      <c r="O2567" s="17"/>
      <c r="P2567" s="17"/>
      <c r="Q2567" s="17"/>
      <c r="R2567" s="17"/>
      <c r="S2567" s="17"/>
      <c r="T2567" s="17"/>
      <c r="U2567" s="17"/>
      <c r="V2567" s="17"/>
      <c r="W2567" s="17"/>
      <c r="X2567" s="17"/>
      <c r="Y2567" s="17"/>
      <c r="Z2567" s="17"/>
      <c r="AA2567" s="17"/>
      <c r="AB2567" s="17"/>
      <c r="AC2567" s="17"/>
      <c r="AD2567" s="17"/>
      <c r="AE2567" s="17"/>
      <c r="AF2567" s="17"/>
      <c r="AG2567" s="17"/>
      <c r="AH2567" s="17"/>
      <c r="AI2567" s="17"/>
      <c r="AJ2567" s="17"/>
      <c r="AK2567" s="17"/>
      <c r="AL2567" s="17"/>
    </row>
    <row r="2568">
      <c r="A2568" s="18"/>
      <c r="B2568" s="18"/>
      <c r="C2568" s="17"/>
      <c r="D2568" s="17"/>
      <c r="E2568" s="17"/>
      <c r="F2568" s="17"/>
      <c r="G2568" s="17"/>
      <c r="H2568" s="18"/>
      <c r="I2568" s="17"/>
      <c r="J2568" s="17"/>
      <c r="K2568" s="17"/>
      <c r="L2568" s="18"/>
      <c r="M2568" s="17"/>
      <c r="N2568" s="17"/>
      <c r="O2568" s="17"/>
      <c r="P2568" s="17"/>
      <c r="Q2568" s="17"/>
      <c r="R2568" s="17"/>
      <c r="S2568" s="17"/>
      <c r="T2568" s="17"/>
      <c r="U2568" s="17"/>
      <c r="V2568" s="17"/>
      <c r="W2568" s="17"/>
      <c r="X2568" s="17"/>
      <c r="Y2568" s="17"/>
      <c r="Z2568" s="17"/>
      <c r="AA2568" s="17"/>
      <c r="AB2568" s="17"/>
      <c r="AC2568" s="17"/>
      <c r="AD2568" s="17"/>
      <c r="AE2568" s="17"/>
      <c r="AF2568" s="17"/>
      <c r="AG2568" s="17"/>
      <c r="AH2568" s="17"/>
      <c r="AI2568" s="17"/>
      <c r="AJ2568" s="17"/>
      <c r="AK2568" s="17"/>
      <c r="AL2568" s="17"/>
    </row>
    <row r="2569">
      <c r="A2569" s="18"/>
      <c r="B2569" s="18"/>
      <c r="C2569" s="17"/>
      <c r="D2569" s="17"/>
      <c r="E2569" s="17"/>
      <c r="F2569" s="17"/>
      <c r="G2569" s="17"/>
      <c r="H2569" s="18"/>
      <c r="I2569" s="17"/>
      <c r="J2569" s="17"/>
      <c r="K2569" s="17"/>
      <c r="L2569" s="18"/>
      <c r="M2569" s="17"/>
      <c r="N2569" s="17"/>
      <c r="O2569" s="17"/>
      <c r="P2569" s="17"/>
      <c r="Q2569" s="17"/>
      <c r="R2569" s="17"/>
      <c r="S2569" s="17"/>
      <c r="T2569" s="17"/>
      <c r="U2569" s="17"/>
      <c r="V2569" s="17"/>
      <c r="W2569" s="17"/>
      <c r="X2569" s="17"/>
      <c r="Y2569" s="17"/>
      <c r="Z2569" s="17"/>
      <c r="AA2569" s="17"/>
      <c r="AB2569" s="17"/>
      <c r="AC2569" s="17"/>
      <c r="AD2569" s="17"/>
      <c r="AE2569" s="17"/>
      <c r="AF2569" s="17"/>
      <c r="AG2569" s="17"/>
      <c r="AH2569" s="17"/>
      <c r="AI2569" s="17"/>
      <c r="AJ2569" s="17"/>
      <c r="AK2569" s="17"/>
      <c r="AL2569" s="17"/>
    </row>
    <row r="2570">
      <c r="A2570" s="18"/>
      <c r="B2570" s="18"/>
      <c r="C2570" s="17"/>
      <c r="D2570" s="17"/>
      <c r="E2570" s="17"/>
      <c r="F2570" s="17"/>
      <c r="G2570" s="17"/>
      <c r="H2570" s="18"/>
      <c r="I2570" s="17"/>
      <c r="J2570" s="17"/>
      <c r="K2570" s="17"/>
      <c r="L2570" s="18"/>
      <c r="M2570" s="17"/>
      <c r="N2570" s="17"/>
      <c r="O2570" s="17"/>
      <c r="P2570" s="17"/>
      <c r="Q2570" s="17"/>
      <c r="R2570" s="17"/>
      <c r="S2570" s="17"/>
      <c r="T2570" s="17"/>
      <c r="U2570" s="17"/>
      <c r="V2570" s="17"/>
      <c r="W2570" s="17"/>
      <c r="X2570" s="17"/>
      <c r="Y2570" s="17"/>
      <c r="Z2570" s="17"/>
      <c r="AA2570" s="17"/>
      <c r="AB2570" s="17"/>
      <c r="AC2570" s="17"/>
      <c r="AD2570" s="17"/>
      <c r="AE2570" s="17"/>
      <c r="AF2570" s="17"/>
      <c r="AG2570" s="17"/>
      <c r="AH2570" s="17"/>
      <c r="AI2570" s="17"/>
      <c r="AJ2570" s="17"/>
      <c r="AK2570" s="17"/>
      <c r="AL2570" s="17"/>
    </row>
    <row r="2571">
      <c r="A2571" s="18"/>
      <c r="B2571" s="18"/>
      <c r="C2571" s="17"/>
      <c r="D2571" s="17"/>
      <c r="E2571" s="17"/>
      <c r="F2571" s="17"/>
      <c r="G2571" s="17"/>
      <c r="H2571" s="18"/>
      <c r="I2571" s="17"/>
      <c r="J2571" s="17"/>
      <c r="K2571" s="17"/>
      <c r="L2571" s="18"/>
      <c r="M2571" s="17"/>
      <c r="N2571" s="17"/>
      <c r="O2571" s="17"/>
      <c r="P2571" s="17"/>
      <c r="Q2571" s="17"/>
      <c r="R2571" s="17"/>
      <c r="S2571" s="17"/>
      <c r="T2571" s="17"/>
      <c r="U2571" s="17"/>
      <c r="V2571" s="17"/>
      <c r="W2571" s="17"/>
      <c r="X2571" s="17"/>
      <c r="Y2571" s="17"/>
      <c r="Z2571" s="17"/>
      <c r="AA2571" s="17"/>
      <c r="AB2571" s="17"/>
      <c r="AC2571" s="17"/>
      <c r="AD2571" s="17"/>
      <c r="AE2571" s="17"/>
      <c r="AF2571" s="17"/>
      <c r="AG2571" s="17"/>
      <c r="AH2571" s="17"/>
      <c r="AI2571" s="17"/>
      <c r="AJ2571" s="17"/>
      <c r="AK2571" s="17"/>
      <c r="AL2571" s="17"/>
    </row>
    <row r="2572">
      <c r="A2572" s="18"/>
      <c r="B2572" s="18"/>
      <c r="C2572" s="17"/>
      <c r="D2572" s="17"/>
      <c r="E2572" s="17"/>
      <c r="F2572" s="17"/>
      <c r="G2572" s="17"/>
      <c r="H2572" s="18"/>
      <c r="I2572" s="17"/>
      <c r="J2572" s="17"/>
      <c r="K2572" s="17"/>
      <c r="L2572" s="18"/>
      <c r="M2572" s="17"/>
      <c r="N2572" s="17"/>
      <c r="O2572" s="17"/>
      <c r="P2572" s="17"/>
      <c r="Q2572" s="17"/>
      <c r="R2572" s="17"/>
      <c r="S2572" s="17"/>
      <c r="T2572" s="17"/>
      <c r="U2572" s="17"/>
      <c r="V2572" s="17"/>
      <c r="W2572" s="17"/>
      <c r="X2572" s="17"/>
      <c r="Y2572" s="17"/>
      <c r="Z2572" s="17"/>
      <c r="AA2572" s="17"/>
      <c r="AB2572" s="17"/>
      <c r="AC2572" s="17"/>
      <c r="AD2572" s="17"/>
      <c r="AE2572" s="17"/>
      <c r="AF2572" s="17"/>
      <c r="AG2572" s="17"/>
      <c r="AH2572" s="17"/>
      <c r="AI2572" s="17"/>
      <c r="AJ2572" s="17"/>
      <c r="AK2572" s="17"/>
      <c r="AL2572" s="17"/>
    </row>
    <row r="2573">
      <c r="A2573" s="18"/>
      <c r="B2573" s="18"/>
      <c r="C2573" s="17"/>
      <c r="D2573" s="17"/>
      <c r="E2573" s="17"/>
      <c r="F2573" s="17"/>
      <c r="G2573" s="17"/>
      <c r="H2573" s="18"/>
      <c r="I2573" s="17"/>
      <c r="J2573" s="17"/>
      <c r="K2573" s="17"/>
      <c r="L2573" s="18"/>
      <c r="M2573" s="17"/>
      <c r="N2573" s="17"/>
      <c r="O2573" s="17"/>
      <c r="P2573" s="17"/>
      <c r="Q2573" s="17"/>
      <c r="R2573" s="17"/>
      <c r="S2573" s="17"/>
      <c r="T2573" s="17"/>
      <c r="U2573" s="17"/>
      <c r="V2573" s="17"/>
      <c r="W2573" s="17"/>
      <c r="X2573" s="17"/>
      <c r="Y2573" s="17"/>
      <c r="Z2573" s="17"/>
      <c r="AA2573" s="17"/>
      <c r="AB2573" s="17"/>
      <c r="AC2573" s="17"/>
      <c r="AD2573" s="17"/>
      <c r="AE2573" s="17"/>
      <c r="AF2573" s="17"/>
      <c r="AG2573" s="17"/>
      <c r="AH2573" s="17"/>
      <c r="AI2573" s="17"/>
      <c r="AJ2573" s="17"/>
      <c r="AK2573" s="17"/>
      <c r="AL2573" s="17"/>
    </row>
    <row r="2574">
      <c r="A2574" s="18"/>
      <c r="B2574" s="18"/>
      <c r="C2574" s="17"/>
      <c r="D2574" s="17"/>
      <c r="E2574" s="17"/>
      <c r="F2574" s="17"/>
      <c r="G2574" s="17"/>
      <c r="H2574" s="18"/>
      <c r="I2574" s="17"/>
      <c r="J2574" s="17"/>
      <c r="K2574" s="17"/>
      <c r="L2574" s="18"/>
      <c r="M2574" s="17"/>
      <c r="N2574" s="17"/>
      <c r="O2574" s="17"/>
      <c r="P2574" s="17"/>
      <c r="Q2574" s="17"/>
      <c r="R2574" s="17"/>
      <c r="S2574" s="17"/>
      <c r="T2574" s="17"/>
      <c r="U2574" s="17"/>
      <c r="V2574" s="17"/>
      <c r="W2574" s="17"/>
      <c r="X2574" s="17"/>
      <c r="Y2574" s="17"/>
      <c r="Z2574" s="17"/>
      <c r="AA2574" s="17"/>
      <c r="AB2574" s="17"/>
      <c r="AC2574" s="17"/>
      <c r="AD2574" s="17"/>
      <c r="AE2574" s="17"/>
      <c r="AF2574" s="17"/>
      <c r="AG2574" s="17"/>
      <c r="AH2574" s="17"/>
      <c r="AI2574" s="17"/>
      <c r="AJ2574" s="17"/>
      <c r="AK2574" s="17"/>
      <c r="AL2574" s="17"/>
    </row>
    <row r="2575">
      <c r="A2575" s="18"/>
      <c r="B2575" s="18"/>
      <c r="C2575" s="17"/>
      <c r="D2575" s="17"/>
      <c r="E2575" s="17"/>
      <c r="F2575" s="17"/>
      <c r="G2575" s="17"/>
      <c r="H2575" s="18"/>
      <c r="I2575" s="17"/>
      <c r="J2575" s="17"/>
      <c r="K2575" s="17"/>
      <c r="L2575" s="18"/>
      <c r="M2575" s="17"/>
      <c r="N2575" s="17"/>
      <c r="O2575" s="17"/>
      <c r="P2575" s="17"/>
      <c r="Q2575" s="17"/>
      <c r="R2575" s="17"/>
      <c r="S2575" s="17"/>
      <c r="T2575" s="17"/>
      <c r="U2575" s="17"/>
      <c r="V2575" s="17"/>
      <c r="W2575" s="17"/>
      <c r="X2575" s="17"/>
      <c r="Y2575" s="17"/>
      <c r="Z2575" s="17"/>
      <c r="AA2575" s="17"/>
      <c r="AB2575" s="17"/>
      <c r="AC2575" s="17"/>
      <c r="AD2575" s="17"/>
      <c r="AE2575" s="17"/>
      <c r="AF2575" s="17"/>
      <c r="AG2575" s="17"/>
      <c r="AH2575" s="17"/>
      <c r="AI2575" s="17"/>
      <c r="AJ2575" s="17"/>
      <c r="AK2575" s="17"/>
      <c r="AL2575" s="17"/>
    </row>
    <row r="2576">
      <c r="A2576" s="18"/>
      <c r="B2576" s="18"/>
      <c r="C2576" s="17"/>
      <c r="D2576" s="17"/>
      <c r="E2576" s="17"/>
      <c r="F2576" s="17"/>
      <c r="G2576" s="17"/>
      <c r="H2576" s="18"/>
      <c r="I2576" s="17"/>
      <c r="J2576" s="17"/>
      <c r="K2576" s="17"/>
      <c r="L2576" s="18"/>
      <c r="M2576" s="17"/>
      <c r="N2576" s="17"/>
      <c r="O2576" s="17"/>
      <c r="P2576" s="17"/>
      <c r="Q2576" s="17"/>
      <c r="R2576" s="17"/>
      <c r="S2576" s="17"/>
      <c r="T2576" s="17"/>
      <c r="U2576" s="17"/>
      <c r="V2576" s="17"/>
      <c r="W2576" s="17"/>
      <c r="X2576" s="17"/>
      <c r="Y2576" s="17"/>
      <c r="Z2576" s="17"/>
      <c r="AA2576" s="17"/>
      <c r="AB2576" s="17"/>
      <c r="AC2576" s="17"/>
      <c r="AD2576" s="17"/>
      <c r="AE2576" s="17"/>
      <c r="AF2576" s="17"/>
      <c r="AG2576" s="17"/>
      <c r="AH2576" s="17"/>
      <c r="AI2576" s="17"/>
      <c r="AJ2576" s="17"/>
      <c r="AK2576" s="17"/>
      <c r="AL2576" s="17"/>
    </row>
    <row r="2577">
      <c r="A2577" s="18"/>
      <c r="B2577" s="18"/>
      <c r="C2577" s="17"/>
      <c r="D2577" s="17"/>
      <c r="E2577" s="17"/>
      <c r="F2577" s="17"/>
      <c r="G2577" s="17"/>
      <c r="H2577" s="18"/>
      <c r="I2577" s="17"/>
      <c r="J2577" s="17"/>
      <c r="K2577" s="17"/>
      <c r="L2577" s="18"/>
      <c r="M2577" s="17"/>
      <c r="N2577" s="17"/>
      <c r="O2577" s="17"/>
      <c r="P2577" s="17"/>
      <c r="Q2577" s="17"/>
      <c r="R2577" s="17"/>
      <c r="S2577" s="17"/>
      <c r="T2577" s="17"/>
      <c r="U2577" s="17"/>
      <c r="V2577" s="17"/>
      <c r="W2577" s="17"/>
      <c r="X2577" s="17"/>
      <c r="Y2577" s="17"/>
      <c r="Z2577" s="17"/>
      <c r="AA2577" s="17"/>
      <c r="AB2577" s="17"/>
      <c r="AC2577" s="17"/>
      <c r="AD2577" s="17"/>
      <c r="AE2577" s="17"/>
      <c r="AF2577" s="17"/>
      <c r="AG2577" s="17"/>
      <c r="AH2577" s="17"/>
      <c r="AI2577" s="17"/>
      <c r="AJ2577" s="17"/>
      <c r="AK2577" s="17"/>
      <c r="AL2577" s="17"/>
    </row>
    <row r="2578">
      <c r="A2578" s="18"/>
      <c r="B2578" s="18"/>
      <c r="C2578" s="17"/>
      <c r="D2578" s="17"/>
      <c r="E2578" s="17"/>
      <c r="F2578" s="17"/>
      <c r="G2578" s="17"/>
      <c r="H2578" s="18"/>
      <c r="I2578" s="17"/>
      <c r="J2578" s="17"/>
      <c r="K2578" s="17"/>
      <c r="L2578" s="18"/>
      <c r="M2578" s="17"/>
      <c r="N2578" s="17"/>
      <c r="O2578" s="17"/>
      <c r="P2578" s="17"/>
      <c r="Q2578" s="17"/>
      <c r="R2578" s="17"/>
      <c r="S2578" s="17"/>
      <c r="T2578" s="17"/>
      <c r="U2578" s="17"/>
      <c r="V2578" s="17"/>
      <c r="W2578" s="17"/>
      <c r="X2578" s="17"/>
      <c r="Y2578" s="17"/>
      <c r="Z2578" s="17"/>
      <c r="AA2578" s="17"/>
      <c r="AB2578" s="17"/>
      <c r="AC2578" s="17"/>
      <c r="AD2578" s="17"/>
      <c r="AE2578" s="17"/>
      <c r="AF2578" s="17"/>
      <c r="AG2578" s="17"/>
      <c r="AH2578" s="17"/>
      <c r="AI2578" s="17"/>
      <c r="AJ2578" s="17"/>
      <c r="AK2578" s="17"/>
      <c r="AL2578" s="17"/>
    </row>
    <row r="2579">
      <c r="A2579" s="18"/>
      <c r="B2579" s="18"/>
      <c r="C2579" s="17"/>
      <c r="D2579" s="17"/>
      <c r="E2579" s="17"/>
      <c r="F2579" s="17"/>
      <c r="G2579" s="17"/>
      <c r="H2579" s="18"/>
      <c r="I2579" s="17"/>
      <c r="J2579" s="17"/>
      <c r="K2579" s="17"/>
      <c r="L2579" s="18"/>
      <c r="M2579" s="17"/>
      <c r="N2579" s="17"/>
      <c r="O2579" s="17"/>
      <c r="P2579" s="17"/>
      <c r="Q2579" s="17"/>
      <c r="R2579" s="17"/>
      <c r="S2579" s="17"/>
      <c r="T2579" s="17"/>
      <c r="U2579" s="17"/>
      <c r="V2579" s="17"/>
      <c r="W2579" s="17"/>
      <c r="X2579" s="17"/>
      <c r="Y2579" s="17"/>
      <c r="Z2579" s="17"/>
      <c r="AA2579" s="17"/>
      <c r="AB2579" s="17"/>
      <c r="AC2579" s="17"/>
      <c r="AD2579" s="17"/>
      <c r="AE2579" s="17"/>
      <c r="AF2579" s="17"/>
      <c r="AG2579" s="17"/>
      <c r="AH2579" s="17"/>
      <c r="AI2579" s="17"/>
      <c r="AJ2579" s="17"/>
      <c r="AK2579" s="17"/>
      <c r="AL2579" s="17"/>
    </row>
    <row r="2580">
      <c r="A2580" s="18"/>
      <c r="B2580" s="18"/>
      <c r="C2580" s="17"/>
      <c r="D2580" s="17"/>
      <c r="E2580" s="17"/>
      <c r="F2580" s="17"/>
      <c r="G2580" s="17"/>
      <c r="H2580" s="18"/>
      <c r="I2580" s="17"/>
      <c r="J2580" s="17"/>
      <c r="K2580" s="17"/>
      <c r="L2580" s="18"/>
      <c r="M2580" s="17"/>
      <c r="N2580" s="17"/>
      <c r="O2580" s="17"/>
      <c r="P2580" s="17"/>
      <c r="Q2580" s="17"/>
      <c r="R2580" s="17"/>
      <c r="S2580" s="17"/>
      <c r="T2580" s="17"/>
      <c r="U2580" s="17"/>
      <c r="V2580" s="17"/>
      <c r="W2580" s="17"/>
      <c r="X2580" s="17"/>
      <c r="Y2580" s="17"/>
      <c r="Z2580" s="17"/>
      <c r="AA2580" s="17"/>
      <c r="AB2580" s="17"/>
      <c r="AC2580" s="17"/>
      <c r="AD2580" s="17"/>
      <c r="AE2580" s="17"/>
      <c r="AF2580" s="17"/>
      <c r="AG2580" s="17"/>
      <c r="AH2580" s="17"/>
      <c r="AI2580" s="17"/>
      <c r="AJ2580" s="17"/>
      <c r="AK2580" s="17"/>
      <c r="AL2580" s="17"/>
    </row>
    <row r="2581">
      <c r="A2581" s="18"/>
      <c r="B2581" s="18"/>
      <c r="C2581" s="17"/>
      <c r="D2581" s="17"/>
      <c r="E2581" s="17"/>
      <c r="F2581" s="17"/>
      <c r="G2581" s="17"/>
      <c r="H2581" s="18"/>
      <c r="I2581" s="17"/>
      <c r="J2581" s="17"/>
      <c r="K2581" s="17"/>
      <c r="L2581" s="18"/>
      <c r="M2581" s="17"/>
      <c r="N2581" s="17"/>
      <c r="O2581" s="17"/>
      <c r="P2581" s="17"/>
      <c r="Q2581" s="17"/>
      <c r="R2581" s="17"/>
      <c r="S2581" s="17"/>
      <c r="T2581" s="17"/>
      <c r="U2581" s="17"/>
      <c r="V2581" s="17"/>
      <c r="W2581" s="17"/>
      <c r="X2581" s="17"/>
      <c r="Y2581" s="17"/>
      <c r="Z2581" s="17"/>
      <c r="AA2581" s="17"/>
      <c r="AB2581" s="17"/>
      <c r="AC2581" s="17"/>
      <c r="AD2581" s="17"/>
      <c r="AE2581" s="17"/>
      <c r="AF2581" s="17"/>
      <c r="AG2581" s="17"/>
      <c r="AH2581" s="17"/>
      <c r="AI2581" s="17"/>
      <c r="AJ2581" s="17"/>
      <c r="AK2581" s="17"/>
      <c r="AL2581" s="17"/>
    </row>
    <row r="2582">
      <c r="A2582" s="18"/>
      <c r="B2582" s="18"/>
      <c r="C2582" s="17"/>
      <c r="D2582" s="17"/>
      <c r="E2582" s="17"/>
      <c r="F2582" s="17"/>
      <c r="G2582" s="17"/>
      <c r="H2582" s="18"/>
      <c r="I2582" s="17"/>
      <c r="J2582" s="17"/>
      <c r="K2582" s="17"/>
      <c r="L2582" s="18"/>
      <c r="M2582" s="17"/>
      <c r="N2582" s="17"/>
      <c r="O2582" s="17"/>
      <c r="P2582" s="17"/>
      <c r="Q2582" s="17"/>
      <c r="R2582" s="17"/>
      <c r="S2582" s="17"/>
      <c r="T2582" s="17"/>
      <c r="U2582" s="17"/>
      <c r="V2582" s="17"/>
      <c r="W2582" s="17"/>
      <c r="X2582" s="17"/>
      <c r="Y2582" s="17"/>
      <c r="Z2582" s="17"/>
      <c r="AA2582" s="17"/>
      <c r="AB2582" s="17"/>
      <c r="AC2582" s="17"/>
      <c r="AD2582" s="17"/>
      <c r="AE2582" s="17"/>
      <c r="AF2582" s="17"/>
      <c r="AG2582" s="17"/>
      <c r="AH2582" s="17"/>
      <c r="AI2582" s="17"/>
      <c r="AJ2582" s="17"/>
      <c r="AK2582" s="17"/>
      <c r="AL2582" s="17"/>
    </row>
    <row r="2583">
      <c r="A2583" s="18"/>
      <c r="B2583" s="18"/>
      <c r="C2583" s="17"/>
      <c r="D2583" s="17"/>
      <c r="E2583" s="17"/>
      <c r="F2583" s="17"/>
      <c r="G2583" s="17"/>
      <c r="H2583" s="18"/>
      <c r="I2583" s="17"/>
      <c r="J2583" s="17"/>
      <c r="K2583" s="17"/>
      <c r="L2583" s="18"/>
      <c r="M2583" s="17"/>
      <c r="N2583" s="17"/>
      <c r="O2583" s="17"/>
      <c r="P2583" s="17"/>
      <c r="Q2583" s="17"/>
      <c r="R2583" s="17"/>
      <c r="S2583" s="17"/>
      <c r="T2583" s="17"/>
      <c r="U2583" s="17"/>
      <c r="V2583" s="17"/>
      <c r="W2583" s="17"/>
      <c r="X2583" s="17"/>
      <c r="Y2583" s="17"/>
      <c r="Z2583" s="17"/>
      <c r="AA2583" s="17"/>
      <c r="AB2583" s="17"/>
      <c r="AC2583" s="17"/>
      <c r="AD2583" s="17"/>
      <c r="AE2583" s="17"/>
      <c r="AF2583" s="17"/>
      <c r="AG2583" s="17"/>
      <c r="AH2583" s="17"/>
      <c r="AI2583" s="17"/>
      <c r="AJ2583" s="17"/>
      <c r="AK2583" s="17"/>
      <c r="AL2583" s="17"/>
    </row>
    <row r="2584">
      <c r="A2584" s="18"/>
      <c r="B2584" s="18"/>
      <c r="C2584" s="17"/>
      <c r="D2584" s="17"/>
      <c r="E2584" s="17"/>
      <c r="F2584" s="17"/>
      <c r="G2584" s="17"/>
      <c r="H2584" s="18"/>
      <c r="I2584" s="17"/>
      <c r="J2584" s="17"/>
      <c r="K2584" s="17"/>
      <c r="L2584" s="18"/>
      <c r="M2584" s="17"/>
      <c r="N2584" s="17"/>
      <c r="O2584" s="17"/>
      <c r="P2584" s="17"/>
      <c r="Q2584" s="17"/>
      <c r="R2584" s="17"/>
      <c r="S2584" s="17"/>
      <c r="T2584" s="17"/>
      <c r="U2584" s="17"/>
      <c r="V2584" s="17"/>
      <c r="W2584" s="17"/>
      <c r="X2584" s="17"/>
      <c r="Y2584" s="17"/>
      <c r="Z2584" s="17"/>
      <c r="AA2584" s="17"/>
      <c r="AB2584" s="17"/>
      <c r="AC2584" s="17"/>
      <c r="AD2584" s="17"/>
      <c r="AE2584" s="17"/>
      <c r="AF2584" s="17"/>
      <c r="AG2584" s="17"/>
      <c r="AH2584" s="17"/>
      <c r="AI2584" s="17"/>
      <c r="AJ2584" s="17"/>
      <c r="AK2584" s="17"/>
      <c r="AL2584" s="17"/>
    </row>
    <row r="2585">
      <c r="A2585" s="18"/>
      <c r="B2585" s="18"/>
      <c r="C2585" s="17"/>
      <c r="D2585" s="17"/>
      <c r="E2585" s="17"/>
      <c r="F2585" s="17"/>
      <c r="G2585" s="17"/>
      <c r="H2585" s="18"/>
      <c r="I2585" s="17"/>
      <c r="J2585" s="17"/>
      <c r="K2585" s="17"/>
      <c r="L2585" s="18"/>
      <c r="M2585" s="17"/>
      <c r="N2585" s="17"/>
      <c r="O2585" s="17"/>
      <c r="P2585" s="17"/>
      <c r="Q2585" s="17"/>
      <c r="R2585" s="17"/>
      <c r="S2585" s="17"/>
      <c r="T2585" s="17"/>
      <c r="U2585" s="17"/>
      <c r="V2585" s="17"/>
      <c r="W2585" s="17"/>
      <c r="X2585" s="17"/>
      <c r="Y2585" s="17"/>
      <c r="Z2585" s="17"/>
      <c r="AA2585" s="17"/>
      <c r="AB2585" s="17"/>
      <c r="AC2585" s="17"/>
      <c r="AD2585" s="17"/>
      <c r="AE2585" s="17"/>
      <c r="AF2585" s="17"/>
      <c r="AG2585" s="17"/>
      <c r="AH2585" s="17"/>
      <c r="AI2585" s="17"/>
      <c r="AJ2585" s="17"/>
      <c r="AK2585" s="17"/>
      <c r="AL2585" s="17"/>
    </row>
    <row r="2586">
      <c r="A2586" s="18"/>
      <c r="B2586" s="18"/>
      <c r="C2586" s="17"/>
      <c r="D2586" s="17"/>
      <c r="E2586" s="17"/>
      <c r="F2586" s="17"/>
      <c r="G2586" s="17"/>
      <c r="H2586" s="18"/>
      <c r="I2586" s="17"/>
      <c r="J2586" s="17"/>
      <c r="K2586" s="17"/>
      <c r="L2586" s="18"/>
      <c r="M2586" s="17"/>
      <c r="N2586" s="17"/>
      <c r="O2586" s="17"/>
      <c r="P2586" s="17"/>
      <c r="Q2586" s="17"/>
      <c r="R2586" s="17"/>
      <c r="S2586" s="17"/>
      <c r="T2586" s="17"/>
      <c r="U2586" s="17"/>
      <c r="V2586" s="17"/>
      <c r="W2586" s="17"/>
      <c r="X2586" s="17"/>
      <c r="Y2586" s="17"/>
      <c r="Z2586" s="17"/>
      <c r="AA2586" s="17"/>
      <c r="AB2586" s="17"/>
      <c r="AC2586" s="17"/>
      <c r="AD2586" s="17"/>
      <c r="AE2586" s="17"/>
      <c r="AF2586" s="17"/>
      <c r="AG2586" s="17"/>
      <c r="AH2586" s="17"/>
      <c r="AI2586" s="17"/>
      <c r="AJ2586" s="17"/>
      <c r="AK2586" s="17"/>
      <c r="AL2586" s="17"/>
    </row>
    <row r="2587">
      <c r="A2587" s="18"/>
      <c r="B2587" s="18"/>
      <c r="C2587" s="17"/>
      <c r="D2587" s="17"/>
      <c r="E2587" s="17"/>
      <c r="F2587" s="17"/>
      <c r="G2587" s="17"/>
      <c r="H2587" s="18"/>
      <c r="I2587" s="17"/>
      <c r="J2587" s="17"/>
      <c r="K2587" s="17"/>
      <c r="L2587" s="18"/>
      <c r="M2587" s="17"/>
      <c r="N2587" s="17"/>
      <c r="O2587" s="17"/>
      <c r="P2587" s="17"/>
      <c r="Q2587" s="17"/>
      <c r="R2587" s="17"/>
      <c r="S2587" s="17"/>
      <c r="T2587" s="17"/>
      <c r="U2587" s="17"/>
      <c r="V2587" s="17"/>
      <c r="W2587" s="17"/>
      <c r="X2587" s="17"/>
      <c r="Y2587" s="17"/>
      <c r="Z2587" s="17"/>
      <c r="AA2587" s="17"/>
      <c r="AB2587" s="17"/>
      <c r="AC2587" s="17"/>
      <c r="AD2587" s="17"/>
      <c r="AE2587" s="17"/>
      <c r="AF2587" s="17"/>
      <c r="AG2587" s="17"/>
      <c r="AH2587" s="17"/>
      <c r="AI2587" s="17"/>
      <c r="AJ2587" s="17"/>
      <c r="AK2587" s="17"/>
      <c r="AL2587" s="17"/>
    </row>
    <row r="2588">
      <c r="A2588" s="18"/>
      <c r="B2588" s="18"/>
      <c r="C2588" s="17"/>
      <c r="D2588" s="17"/>
      <c r="E2588" s="17"/>
      <c r="F2588" s="17"/>
      <c r="G2588" s="17"/>
      <c r="H2588" s="18"/>
      <c r="I2588" s="17"/>
      <c r="J2588" s="17"/>
      <c r="K2588" s="17"/>
      <c r="L2588" s="18"/>
      <c r="M2588" s="17"/>
      <c r="N2588" s="17"/>
      <c r="O2588" s="17"/>
      <c r="P2588" s="17"/>
      <c r="Q2588" s="17"/>
      <c r="R2588" s="17"/>
      <c r="S2588" s="17"/>
      <c r="T2588" s="17"/>
      <c r="U2588" s="17"/>
      <c r="V2588" s="17"/>
      <c r="W2588" s="17"/>
      <c r="X2588" s="17"/>
      <c r="Y2588" s="17"/>
      <c r="Z2588" s="17"/>
      <c r="AA2588" s="17"/>
      <c r="AB2588" s="17"/>
      <c r="AC2588" s="17"/>
      <c r="AD2588" s="17"/>
      <c r="AE2588" s="17"/>
      <c r="AF2588" s="17"/>
      <c r="AG2588" s="17"/>
      <c r="AH2588" s="17"/>
      <c r="AI2588" s="17"/>
      <c r="AJ2588" s="17"/>
      <c r="AK2588" s="17"/>
      <c r="AL2588" s="17"/>
    </row>
    <row r="2589">
      <c r="A2589" s="18"/>
      <c r="B2589" s="18"/>
      <c r="C2589" s="17"/>
      <c r="D2589" s="17"/>
      <c r="E2589" s="17"/>
      <c r="F2589" s="17"/>
      <c r="G2589" s="17"/>
      <c r="H2589" s="18"/>
      <c r="I2589" s="17"/>
      <c r="J2589" s="17"/>
      <c r="K2589" s="17"/>
      <c r="L2589" s="18"/>
      <c r="M2589" s="17"/>
      <c r="N2589" s="17"/>
      <c r="O2589" s="17"/>
      <c r="P2589" s="17"/>
      <c r="Q2589" s="17"/>
      <c r="R2589" s="17"/>
      <c r="S2589" s="17"/>
      <c r="T2589" s="17"/>
      <c r="U2589" s="17"/>
      <c r="V2589" s="17"/>
      <c r="W2589" s="17"/>
      <c r="X2589" s="17"/>
      <c r="Y2589" s="17"/>
      <c r="Z2589" s="17"/>
      <c r="AA2589" s="17"/>
      <c r="AB2589" s="17"/>
      <c r="AC2589" s="17"/>
      <c r="AD2589" s="17"/>
      <c r="AE2589" s="17"/>
      <c r="AF2589" s="17"/>
      <c r="AG2589" s="17"/>
      <c r="AH2589" s="17"/>
      <c r="AI2589" s="17"/>
      <c r="AJ2589" s="17"/>
      <c r="AK2589" s="17"/>
      <c r="AL2589" s="17"/>
    </row>
    <row r="2590">
      <c r="A2590" s="18"/>
      <c r="B2590" s="18"/>
      <c r="C2590" s="17"/>
      <c r="D2590" s="17"/>
      <c r="E2590" s="17"/>
      <c r="F2590" s="17"/>
      <c r="G2590" s="17"/>
      <c r="H2590" s="18"/>
      <c r="I2590" s="17"/>
      <c r="J2590" s="17"/>
      <c r="K2590" s="17"/>
      <c r="L2590" s="18"/>
      <c r="M2590" s="17"/>
      <c r="N2590" s="17"/>
      <c r="O2590" s="17"/>
      <c r="P2590" s="17"/>
      <c r="Q2590" s="17"/>
      <c r="R2590" s="17"/>
      <c r="S2590" s="17"/>
      <c r="T2590" s="17"/>
      <c r="U2590" s="17"/>
      <c r="V2590" s="17"/>
      <c r="W2590" s="17"/>
      <c r="X2590" s="17"/>
      <c r="Y2590" s="17"/>
      <c r="Z2590" s="17"/>
      <c r="AA2590" s="17"/>
      <c r="AB2590" s="17"/>
      <c r="AC2590" s="17"/>
      <c r="AD2590" s="17"/>
      <c r="AE2590" s="17"/>
      <c r="AF2590" s="17"/>
      <c r="AG2590" s="17"/>
      <c r="AH2590" s="17"/>
      <c r="AI2590" s="17"/>
      <c r="AJ2590" s="17"/>
      <c r="AK2590" s="17"/>
      <c r="AL2590" s="17"/>
    </row>
    <row r="2591">
      <c r="A2591" s="18"/>
      <c r="B2591" s="18"/>
      <c r="C2591" s="17"/>
      <c r="D2591" s="17"/>
      <c r="E2591" s="17"/>
      <c r="F2591" s="17"/>
      <c r="G2591" s="17"/>
      <c r="H2591" s="18"/>
      <c r="I2591" s="17"/>
      <c r="J2591" s="17"/>
      <c r="K2591" s="17"/>
      <c r="L2591" s="18"/>
      <c r="M2591" s="17"/>
      <c r="N2591" s="17"/>
      <c r="O2591" s="17"/>
      <c r="P2591" s="17"/>
      <c r="Q2591" s="17"/>
      <c r="R2591" s="17"/>
      <c r="S2591" s="17"/>
      <c r="T2591" s="17"/>
      <c r="U2591" s="17"/>
      <c r="V2591" s="17"/>
      <c r="W2591" s="17"/>
      <c r="X2591" s="17"/>
      <c r="Y2591" s="17"/>
      <c r="Z2591" s="17"/>
      <c r="AA2591" s="17"/>
      <c r="AB2591" s="17"/>
      <c r="AC2591" s="17"/>
      <c r="AD2591" s="17"/>
      <c r="AE2591" s="17"/>
      <c r="AF2591" s="17"/>
      <c r="AG2591" s="17"/>
      <c r="AH2591" s="17"/>
      <c r="AI2591" s="17"/>
      <c r="AJ2591" s="17"/>
      <c r="AK2591" s="17"/>
      <c r="AL2591" s="17"/>
    </row>
    <row r="2592">
      <c r="A2592" s="18"/>
      <c r="B2592" s="18"/>
      <c r="C2592" s="17"/>
      <c r="D2592" s="17"/>
      <c r="E2592" s="17"/>
      <c r="F2592" s="17"/>
      <c r="G2592" s="17"/>
      <c r="H2592" s="18"/>
      <c r="I2592" s="17"/>
      <c r="J2592" s="17"/>
      <c r="K2592" s="17"/>
      <c r="L2592" s="18"/>
      <c r="M2592" s="17"/>
      <c r="N2592" s="17"/>
      <c r="O2592" s="17"/>
      <c r="P2592" s="17"/>
      <c r="Q2592" s="17"/>
      <c r="R2592" s="17"/>
      <c r="S2592" s="17"/>
      <c r="T2592" s="17"/>
      <c r="U2592" s="17"/>
      <c r="V2592" s="17"/>
      <c r="W2592" s="17"/>
      <c r="X2592" s="17"/>
      <c r="Y2592" s="17"/>
      <c r="Z2592" s="17"/>
      <c r="AA2592" s="17"/>
      <c r="AB2592" s="17"/>
      <c r="AC2592" s="17"/>
      <c r="AD2592" s="17"/>
      <c r="AE2592" s="17"/>
      <c r="AF2592" s="17"/>
      <c r="AG2592" s="17"/>
      <c r="AH2592" s="17"/>
      <c r="AI2592" s="17"/>
      <c r="AJ2592" s="17"/>
      <c r="AK2592" s="17"/>
      <c r="AL2592" s="17"/>
    </row>
    <row r="2593">
      <c r="A2593" s="18"/>
      <c r="B2593" s="18"/>
      <c r="C2593" s="17"/>
      <c r="D2593" s="17"/>
      <c r="E2593" s="17"/>
      <c r="F2593" s="17"/>
      <c r="G2593" s="17"/>
      <c r="H2593" s="18"/>
      <c r="I2593" s="17"/>
      <c r="J2593" s="17"/>
      <c r="K2593" s="17"/>
      <c r="L2593" s="18"/>
      <c r="M2593" s="17"/>
      <c r="N2593" s="17"/>
      <c r="O2593" s="17"/>
      <c r="P2593" s="17"/>
      <c r="Q2593" s="17"/>
      <c r="R2593" s="17"/>
      <c r="S2593" s="17"/>
      <c r="T2593" s="17"/>
      <c r="U2593" s="17"/>
      <c r="V2593" s="17"/>
      <c r="W2593" s="17"/>
      <c r="X2593" s="17"/>
      <c r="Y2593" s="17"/>
      <c r="Z2593" s="17"/>
      <c r="AA2593" s="17"/>
      <c r="AB2593" s="17"/>
      <c r="AC2593" s="17"/>
      <c r="AD2593" s="17"/>
      <c r="AE2593" s="17"/>
      <c r="AF2593" s="17"/>
      <c r="AG2593" s="17"/>
      <c r="AH2593" s="17"/>
      <c r="AI2593" s="17"/>
      <c r="AJ2593" s="17"/>
      <c r="AK2593" s="17"/>
      <c r="AL2593" s="17"/>
    </row>
    <row r="2594">
      <c r="A2594" s="18"/>
      <c r="B2594" s="18"/>
      <c r="C2594" s="17"/>
      <c r="D2594" s="17"/>
      <c r="E2594" s="17"/>
      <c r="F2594" s="17"/>
      <c r="G2594" s="17"/>
      <c r="H2594" s="18"/>
      <c r="I2594" s="17"/>
      <c r="J2594" s="17"/>
      <c r="K2594" s="17"/>
      <c r="L2594" s="18"/>
      <c r="M2594" s="17"/>
      <c r="N2594" s="17"/>
      <c r="O2594" s="17"/>
      <c r="P2594" s="17"/>
      <c r="Q2594" s="17"/>
      <c r="R2594" s="17"/>
      <c r="S2594" s="17"/>
      <c r="T2594" s="17"/>
      <c r="U2594" s="17"/>
      <c r="V2594" s="17"/>
      <c r="W2594" s="17"/>
      <c r="X2594" s="17"/>
      <c r="Y2594" s="17"/>
      <c r="Z2594" s="17"/>
      <c r="AA2594" s="17"/>
      <c r="AB2594" s="17"/>
      <c r="AC2594" s="17"/>
      <c r="AD2594" s="17"/>
      <c r="AE2594" s="17"/>
      <c r="AF2594" s="17"/>
      <c r="AG2594" s="17"/>
      <c r="AH2594" s="17"/>
      <c r="AI2594" s="17"/>
      <c r="AJ2594" s="17"/>
      <c r="AK2594" s="17"/>
      <c r="AL2594" s="17"/>
    </row>
    <row r="2595">
      <c r="A2595" s="18"/>
      <c r="B2595" s="18"/>
      <c r="C2595" s="17"/>
      <c r="D2595" s="17"/>
      <c r="E2595" s="17"/>
      <c r="F2595" s="17"/>
      <c r="G2595" s="17"/>
      <c r="H2595" s="18"/>
      <c r="I2595" s="17"/>
      <c r="J2595" s="17"/>
      <c r="K2595" s="17"/>
      <c r="L2595" s="18"/>
      <c r="M2595" s="17"/>
      <c r="N2595" s="17"/>
      <c r="O2595" s="17"/>
      <c r="P2595" s="17"/>
      <c r="Q2595" s="17"/>
      <c r="R2595" s="17"/>
      <c r="S2595" s="17"/>
      <c r="T2595" s="17"/>
      <c r="U2595" s="17"/>
      <c r="V2595" s="17"/>
      <c r="W2595" s="17"/>
      <c r="X2595" s="17"/>
      <c r="Y2595" s="17"/>
      <c r="Z2595" s="17"/>
      <c r="AA2595" s="17"/>
      <c r="AB2595" s="17"/>
      <c r="AC2595" s="17"/>
      <c r="AD2595" s="17"/>
      <c r="AE2595" s="17"/>
      <c r="AF2595" s="17"/>
      <c r="AG2595" s="17"/>
      <c r="AH2595" s="17"/>
      <c r="AI2595" s="17"/>
      <c r="AJ2595" s="17"/>
      <c r="AK2595" s="17"/>
      <c r="AL2595" s="17"/>
    </row>
    <row r="2596">
      <c r="A2596" s="18"/>
      <c r="B2596" s="18"/>
      <c r="C2596" s="17"/>
      <c r="D2596" s="17"/>
      <c r="E2596" s="17"/>
      <c r="F2596" s="17"/>
      <c r="G2596" s="17"/>
      <c r="H2596" s="18"/>
      <c r="I2596" s="17"/>
      <c r="J2596" s="17"/>
      <c r="K2596" s="17"/>
      <c r="L2596" s="18"/>
      <c r="M2596" s="17"/>
      <c r="N2596" s="17"/>
      <c r="O2596" s="17"/>
      <c r="P2596" s="17"/>
      <c r="Q2596" s="17"/>
      <c r="R2596" s="17"/>
      <c r="S2596" s="17"/>
      <c r="T2596" s="17"/>
      <c r="U2596" s="17"/>
      <c r="V2596" s="17"/>
      <c r="W2596" s="17"/>
      <c r="X2596" s="17"/>
      <c r="Y2596" s="17"/>
      <c r="Z2596" s="17"/>
      <c r="AA2596" s="17"/>
      <c r="AB2596" s="17"/>
      <c r="AC2596" s="17"/>
      <c r="AD2596" s="17"/>
      <c r="AE2596" s="17"/>
      <c r="AF2596" s="17"/>
      <c r="AG2596" s="17"/>
      <c r="AH2596" s="17"/>
      <c r="AI2596" s="17"/>
      <c r="AJ2596" s="17"/>
      <c r="AK2596" s="17"/>
      <c r="AL2596" s="17"/>
    </row>
    <row r="2597">
      <c r="A2597" s="18"/>
      <c r="B2597" s="18"/>
      <c r="C2597" s="17"/>
      <c r="D2597" s="17"/>
      <c r="E2597" s="17"/>
      <c r="F2597" s="17"/>
      <c r="G2597" s="17"/>
      <c r="H2597" s="18"/>
      <c r="I2597" s="17"/>
      <c r="J2597" s="17"/>
      <c r="K2597" s="17"/>
      <c r="L2597" s="18"/>
      <c r="M2597" s="17"/>
      <c r="N2597" s="17"/>
      <c r="O2597" s="17"/>
      <c r="P2597" s="17"/>
      <c r="Q2597" s="17"/>
      <c r="R2597" s="17"/>
      <c r="S2597" s="17"/>
      <c r="T2597" s="17"/>
      <c r="U2597" s="17"/>
      <c r="V2597" s="17"/>
      <c r="W2597" s="17"/>
      <c r="X2597" s="17"/>
      <c r="Y2597" s="17"/>
      <c r="Z2597" s="17"/>
      <c r="AA2597" s="17"/>
      <c r="AB2597" s="17"/>
      <c r="AC2597" s="17"/>
      <c r="AD2597" s="17"/>
      <c r="AE2597" s="17"/>
      <c r="AF2597" s="17"/>
      <c r="AG2597" s="17"/>
      <c r="AH2597" s="17"/>
      <c r="AI2597" s="17"/>
      <c r="AJ2597" s="17"/>
      <c r="AK2597" s="17"/>
      <c r="AL2597" s="17"/>
    </row>
    <row r="2598">
      <c r="A2598" s="18"/>
      <c r="B2598" s="18"/>
      <c r="C2598" s="17"/>
      <c r="D2598" s="17"/>
      <c r="E2598" s="17"/>
      <c r="F2598" s="17"/>
      <c r="G2598" s="17"/>
      <c r="H2598" s="18"/>
      <c r="I2598" s="17"/>
      <c r="J2598" s="17"/>
      <c r="K2598" s="17"/>
      <c r="L2598" s="18"/>
      <c r="M2598" s="17"/>
      <c r="N2598" s="17"/>
      <c r="O2598" s="17"/>
      <c r="P2598" s="17"/>
      <c r="Q2598" s="17"/>
      <c r="R2598" s="17"/>
      <c r="S2598" s="17"/>
      <c r="T2598" s="17"/>
      <c r="U2598" s="17"/>
      <c r="V2598" s="17"/>
      <c r="W2598" s="17"/>
      <c r="X2598" s="17"/>
      <c r="Y2598" s="17"/>
      <c r="Z2598" s="17"/>
      <c r="AA2598" s="17"/>
      <c r="AB2598" s="17"/>
      <c r="AC2598" s="17"/>
      <c r="AD2598" s="17"/>
      <c r="AE2598" s="17"/>
      <c r="AF2598" s="17"/>
      <c r="AG2598" s="17"/>
      <c r="AH2598" s="17"/>
      <c r="AI2598" s="17"/>
      <c r="AJ2598" s="17"/>
      <c r="AK2598" s="17"/>
      <c r="AL2598" s="17"/>
    </row>
    <row r="2599">
      <c r="A2599" s="18"/>
      <c r="B2599" s="18"/>
      <c r="C2599" s="17"/>
      <c r="D2599" s="17"/>
      <c r="E2599" s="17"/>
      <c r="F2599" s="17"/>
      <c r="G2599" s="17"/>
      <c r="H2599" s="18"/>
      <c r="I2599" s="17"/>
      <c r="J2599" s="17"/>
      <c r="K2599" s="17"/>
      <c r="L2599" s="18"/>
      <c r="M2599" s="17"/>
      <c r="N2599" s="17"/>
      <c r="O2599" s="17"/>
      <c r="P2599" s="17"/>
      <c r="Q2599" s="17"/>
      <c r="R2599" s="17"/>
      <c r="S2599" s="17"/>
      <c r="T2599" s="17"/>
      <c r="U2599" s="17"/>
      <c r="V2599" s="17"/>
      <c r="W2599" s="17"/>
      <c r="X2599" s="17"/>
      <c r="Y2599" s="17"/>
      <c r="Z2599" s="17"/>
      <c r="AA2599" s="17"/>
      <c r="AB2599" s="17"/>
      <c r="AC2599" s="17"/>
      <c r="AD2599" s="17"/>
      <c r="AE2599" s="17"/>
      <c r="AF2599" s="17"/>
      <c r="AG2599" s="17"/>
      <c r="AH2599" s="17"/>
      <c r="AI2599" s="17"/>
      <c r="AJ2599" s="17"/>
      <c r="AK2599" s="17"/>
      <c r="AL2599" s="17"/>
    </row>
    <row r="2600">
      <c r="A2600" s="18"/>
      <c r="B2600" s="18"/>
      <c r="C2600" s="17"/>
      <c r="D2600" s="17"/>
      <c r="E2600" s="17"/>
      <c r="F2600" s="17"/>
      <c r="G2600" s="17"/>
      <c r="H2600" s="18"/>
      <c r="I2600" s="17"/>
      <c r="J2600" s="17"/>
      <c r="K2600" s="17"/>
      <c r="L2600" s="18"/>
      <c r="M2600" s="17"/>
      <c r="N2600" s="17"/>
      <c r="O2600" s="17"/>
      <c r="P2600" s="17"/>
      <c r="Q2600" s="17"/>
      <c r="R2600" s="17"/>
      <c r="S2600" s="17"/>
      <c r="T2600" s="17"/>
      <c r="U2600" s="17"/>
      <c r="V2600" s="17"/>
      <c r="W2600" s="17"/>
      <c r="X2600" s="17"/>
      <c r="Y2600" s="17"/>
      <c r="Z2600" s="17"/>
      <c r="AA2600" s="17"/>
      <c r="AB2600" s="17"/>
      <c r="AC2600" s="17"/>
      <c r="AD2600" s="17"/>
      <c r="AE2600" s="17"/>
      <c r="AF2600" s="17"/>
      <c r="AG2600" s="17"/>
      <c r="AH2600" s="17"/>
      <c r="AI2600" s="17"/>
      <c r="AJ2600" s="17"/>
      <c r="AK2600" s="17"/>
      <c r="AL2600" s="17"/>
    </row>
    <row r="2601">
      <c r="A2601" s="18"/>
      <c r="B2601" s="18"/>
      <c r="C2601" s="17"/>
      <c r="D2601" s="17"/>
      <c r="E2601" s="17"/>
      <c r="F2601" s="17"/>
      <c r="G2601" s="17"/>
      <c r="H2601" s="18"/>
      <c r="I2601" s="17"/>
      <c r="J2601" s="17"/>
      <c r="K2601" s="17"/>
      <c r="L2601" s="18"/>
      <c r="M2601" s="17"/>
      <c r="N2601" s="17"/>
      <c r="O2601" s="17"/>
      <c r="P2601" s="17"/>
      <c r="Q2601" s="17"/>
      <c r="R2601" s="17"/>
      <c r="S2601" s="17"/>
      <c r="T2601" s="17"/>
      <c r="U2601" s="17"/>
      <c r="V2601" s="17"/>
      <c r="W2601" s="17"/>
      <c r="X2601" s="17"/>
      <c r="Y2601" s="17"/>
      <c r="Z2601" s="17"/>
      <c r="AA2601" s="17"/>
      <c r="AB2601" s="17"/>
      <c r="AC2601" s="17"/>
      <c r="AD2601" s="17"/>
      <c r="AE2601" s="17"/>
      <c r="AF2601" s="17"/>
      <c r="AG2601" s="17"/>
      <c r="AH2601" s="17"/>
      <c r="AI2601" s="17"/>
      <c r="AJ2601" s="17"/>
      <c r="AK2601" s="17"/>
      <c r="AL2601" s="17"/>
    </row>
    <row r="2602">
      <c r="A2602" s="18"/>
      <c r="B2602" s="18"/>
      <c r="C2602" s="17"/>
      <c r="D2602" s="17"/>
      <c r="E2602" s="17"/>
      <c r="F2602" s="17"/>
      <c r="G2602" s="17"/>
      <c r="H2602" s="18"/>
      <c r="I2602" s="17"/>
      <c r="J2602" s="17"/>
      <c r="K2602" s="17"/>
      <c r="L2602" s="18"/>
      <c r="M2602" s="17"/>
      <c r="N2602" s="17"/>
      <c r="O2602" s="17"/>
      <c r="P2602" s="17"/>
      <c r="Q2602" s="17"/>
      <c r="R2602" s="17"/>
      <c r="S2602" s="17"/>
      <c r="T2602" s="17"/>
      <c r="U2602" s="17"/>
      <c r="V2602" s="17"/>
      <c r="W2602" s="17"/>
      <c r="X2602" s="17"/>
      <c r="Y2602" s="17"/>
      <c r="Z2602" s="17"/>
      <c r="AA2602" s="17"/>
      <c r="AB2602" s="17"/>
      <c r="AC2602" s="17"/>
      <c r="AD2602" s="17"/>
      <c r="AE2602" s="17"/>
      <c r="AF2602" s="17"/>
      <c r="AG2602" s="17"/>
      <c r="AH2602" s="17"/>
      <c r="AI2602" s="17"/>
      <c r="AJ2602" s="17"/>
      <c r="AK2602" s="17"/>
      <c r="AL2602" s="17"/>
    </row>
    <row r="2603">
      <c r="A2603" s="18"/>
      <c r="B2603" s="18"/>
      <c r="C2603" s="17"/>
      <c r="D2603" s="17"/>
      <c r="E2603" s="17"/>
      <c r="F2603" s="17"/>
      <c r="G2603" s="17"/>
      <c r="H2603" s="18"/>
      <c r="I2603" s="17"/>
      <c r="J2603" s="17"/>
      <c r="K2603" s="17"/>
      <c r="L2603" s="18"/>
      <c r="M2603" s="17"/>
      <c r="N2603" s="17"/>
      <c r="O2603" s="17"/>
      <c r="P2603" s="17"/>
      <c r="Q2603" s="17"/>
      <c r="R2603" s="17"/>
      <c r="S2603" s="17"/>
      <c r="T2603" s="17"/>
      <c r="U2603" s="17"/>
      <c r="V2603" s="17"/>
      <c r="W2603" s="17"/>
      <c r="X2603" s="17"/>
      <c r="Y2603" s="17"/>
      <c r="Z2603" s="17"/>
      <c r="AA2603" s="17"/>
      <c r="AB2603" s="17"/>
      <c r="AC2603" s="17"/>
      <c r="AD2603" s="17"/>
      <c r="AE2603" s="17"/>
      <c r="AF2603" s="17"/>
      <c r="AG2603" s="17"/>
      <c r="AH2603" s="17"/>
      <c r="AI2603" s="17"/>
      <c r="AJ2603" s="17"/>
      <c r="AK2603" s="17"/>
      <c r="AL2603" s="17"/>
    </row>
    <row r="2604">
      <c r="A2604" s="18"/>
      <c r="B2604" s="18"/>
      <c r="C2604" s="17"/>
      <c r="D2604" s="17"/>
      <c r="E2604" s="17"/>
      <c r="F2604" s="17"/>
      <c r="G2604" s="17"/>
      <c r="H2604" s="18"/>
      <c r="I2604" s="17"/>
      <c r="J2604" s="17"/>
      <c r="K2604" s="17"/>
      <c r="L2604" s="18"/>
      <c r="M2604" s="17"/>
      <c r="N2604" s="17"/>
      <c r="O2604" s="17"/>
      <c r="P2604" s="17"/>
      <c r="Q2604" s="17"/>
      <c r="R2604" s="17"/>
      <c r="S2604" s="17"/>
      <c r="T2604" s="17"/>
      <c r="U2604" s="17"/>
      <c r="V2604" s="17"/>
      <c r="W2604" s="17"/>
      <c r="X2604" s="17"/>
      <c r="Y2604" s="17"/>
      <c r="Z2604" s="17"/>
      <c r="AA2604" s="17"/>
      <c r="AB2604" s="17"/>
      <c r="AC2604" s="17"/>
      <c r="AD2604" s="17"/>
      <c r="AE2604" s="17"/>
      <c r="AF2604" s="17"/>
      <c r="AG2604" s="17"/>
      <c r="AH2604" s="17"/>
      <c r="AI2604" s="17"/>
      <c r="AJ2604" s="17"/>
      <c r="AK2604" s="17"/>
      <c r="AL2604" s="17"/>
    </row>
    <row r="2605">
      <c r="A2605" s="18"/>
      <c r="B2605" s="18"/>
      <c r="C2605" s="17"/>
      <c r="D2605" s="17"/>
      <c r="E2605" s="17"/>
      <c r="F2605" s="17"/>
      <c r="G2605" s="17"/>
      <c r="H2605" s="18"/>
      <c r="I2605" s="17"/>
      <c r="J2605" s="17"/>
      <c r="K2605" s="17"/>
      <c r="L2605" s="18"/>
      <c r="M2605" s="17"/>
      <c r="N2605" s="17"/>
      <c r="O2605" s="17"/>
      <c r="P2605" s="17"/>
      <c r="Q2605" s="17"/>
      <c r="R2605" s="17"/>
      <c r="S2605" s="17"/>
      <c r="T2605" s="17"/>
      <c r="U2605" s="17"/>
      <c r="V2605" s="17"/>
      <c r="W2605" s="17"/>
      <c r="X2605" s="17"/>
      <c r="Y2605" s="17"/>
      <c r="Z2605" s="17"/>
      <c r="AA2605" s="17"/>
      <c r="AB2605" s="17"/>
      <c r="AC2605" s="17"/>
      <c r="AD2605" s="17"/>
      <c r="AE2605" s="17"/>
      <c r="AF2605" s="17"/>
      <c r="AG2605" s="17"/>
      <c r="AH2605" s="17"/>
      <c r="AI2605" s="17"/>
      <c r="AJ2605" s="17"/>
      <c r="AK2605" s="17"/>
      <c r="AL2605" s="17"/>
    </row>
    <row r="2606">
      <c r="A2606" s="18"/>
      <c r="B2606" s="18"/>
      <c r="C2606" s="17"/>
      <c r="D2606" s="17"/>
      <c r="E2606" s="17"/>
      <c r="F2606" s="17"/>
      <c r="G2606" s="17"/>
      <c r="H2606" s="18"/>
      <c r="I2606" s="17"/>
      <c r="J2606" s="17"/>
      <c r="K2606" s="17"/>
      <c r="L2606" s="18"/>
      <c r="M2606" s="17"/>
      <c r="N2606" s="17"/>
      <c r="O2606" s="17"/>
      <c r="P2606" s="17"/>
      <c r="Q2606" s="17"/>
      <c r="R2606" s="17"/>
      <c r="S2606" s="17"/>
      <c r="T2606" s="17"/>
      <c r="U2606" s="17"/>
      <c r="V2606" s="17"/>
      <c r="W2606" s="17"/>
      <c r="X2606" s="17"/>
      <c r="Y2606" s="17"/>
      <c r="Z2606" s="17"/>
      <c r="AA2606" s="17"/>
      <c r="AB2606" s="17"/>
      <c r="AC2606" s="17"/>
      <c r="AD2606" s="17"/>
      <c r="AE2606" s="17"/>
      <c r="AF2606" s="17"/>
      <c r="AG2606" s="17"/>
      <c r="AH2606" s="17"/>
      <c r="AI2606" s="17"/>
      <c r="AJ2606" s="17"/>
      <c r="AK2606" s="17"/>
      <c r="AL2606" s="17"/>
    </row>
    <row r="2607">
      <c r="A2607" s="18"/>
      <c r="B2607" s="18"/>
      <c r="C2607" s="17"/>
      <c r="D2607" s="17"/>
      <c r="E2607" s="17"/>
      <c r="F2607" s="17"/>
      <c r="G2607" s="17"/>
      <c r="H2607" s="18"/>
      <c r="I2607" s="17"/>
      <c r="J2607" s="17"/>
      <c r="K2607" s="17"/>
      <c r="L2607" s="18"/>
      <c r="M2607" s="17"/>
      <c r="N2607" s="17"/>
      <c r="O2607" s="17"/>
      <c r="P2607" s="17"/>
      <c r="Q2607" s="17"/>
      <c r="R2607" s="17"/>
      <c r="S2607" s="17"/>
      <c r="T2607" s="17"/>
      <c r="U2607" s="17"/>
      <c r="V2607" s="17"/>
      <c r="W2607" s="17"/>
      <c r="X2607" s="17"/>
      <c r="Y2607" s="17"/>
      <c r="Z2607" s="17"/>
      <c r="AA2607" s="17"/>
      <c r="AB2607" s="17"/>
      <c r="AC2607" s="17"/>
      <c r="AD2607" s="17"/>
      <c r="AE2607" s="17"/>
      <c r="AF2607" s="17"/>
      <c r="AG2607" s="17"/>
      <c r="AH2607" s="17"/>
      <c r="AI2607" s="17"/>
      <c r="AJ2607" s="17"/>
      <c r="AK2607" s="17"/>
      <c r="AL2607" s="17"/>
    </row>
    <row r="2608">
      <c r="A2608" s="18"/>
      <c r="B2608" s="18"/>
      <c r="C2608" s="17"/>
      <c r="D2608" s="17"/>
      <c r="E2608" s="17"/>
      <c r="F2608" s="17"/>
      <c r="G2608" s="17"/>
      <c r="H2608" s="18"/>
      <c r="I2608" s="17"/>
      <c r="J2608" s="17"/>
      <c r="K2608" s="17"/>
      <c r="L2608" s="18"/>
      <c r="M2608" s="17"/>
      <c r="N2608" s="17"/>
      <c r="O2608" s="17"/>
      <c r="P2608" s="17"/>
      <c r="Q2608" s="17"/>
      <c r="R2608" s="17"/>
      <c r="S2608" s="17"/>
      <c r="T2608" s="17"/>
      <c r="U2608" s="17"/>
      <c r="V2608" s="17"/>
      <c r="W2608" s="17"/>
      <c r="X2608" s="17"/>
      <c r="Y2608" s="17"/>
      <c r="Z2608" s="17"/>
      <c r="AA2608" s="17"/>
      <c r="AB2608" s="17"/>
      <c r="AC2608" s="17"/>
      <c r="AD2608" s="17"/>
      <c r="AE2608" s="17"/>
      <c r="AF2608" s="17"/>
      <c r="AG2608" s="17"/>
      <c r="AH2608" s="17"/>
      <c r="AI2608" s="17"/>
      <c r="AJ2608" s="17"/>
      <c r="AK2608" s="17"/>
      <c r="AL2608" s="17"/>
    </row>
    <row r="2609">
      <c r="A2609" s="18"/>
      <c r="B2609" s="18"/>
      <c r="C2609" s="17"/>
      <c r="D2609" s="17"/>
      <c r="E2609" s="17"/>
      <c r="F2609" s="17"/>
      <c r="G2609" s="17"/>
      <c r="H2609" s="18"/>
      <c r="I2609" s="17"/>
      <c r="J2609" s="17"/>
      <c r="K2609" s="17"/>
      <c r="L2609" s="18"/>
      <c r="M2609" s="17"/>
      <c r="N2609" s="17"/>
      <c r="O2609" s="17"/>
      <c r="P2609" s="17"/>
      <c r="Q2609" s="17"/>
      <c r="R2609" s="17"/>
      <c r="S2609" s="17"/>
      <c r="T2609" s="17"/>
      <c r="U2609" s="17"/>
      <c r="V2609" s="17"/>
      <c r="W2609" s="17"/>
      <c r="X2609" s="17"/>
      <c r="Y2609" s="17"/>
      <c r="Z2609" s="17"/>
      <c r="AA2609" s="17"/>
      <c r="AB2609" s="17"/>
      <c r="AC2609" s="17"/>
      <c r="AD2609" s="17"/>
      <c r="AE2609" s="17"/>
      <c r="AF2609" s="17"/>
      <c r="AG2609" s="17"/>
      <c r="AH2609" s="17"/>
      <c r="AI2609" s="17"/>
      <c r="AJ2609" s="17"/>
      <c r="AK2609" s="17"/>
      <c r="AL2609" s="17"/>
    </row>
    <row r="2610">
      <c r="A2610" s="18"/>
      <c r="B2610" s="18"/>
      <c r="C2610" s="17"/>
      <c r="D2610" s="17"/>
      <c r="E2610" s="17"/>
      <c r="F2610" s="17"/>
      <c r="G2610" s="17"/>
      <c r="H2610" s="18"/>
      <c r="I2610" s="17"/>
      <c r="J2610" s="17"/>
      <c r="K2610" s="17"/>
      <c r="L2610" s="18"/>
      <c r="M2610" s="17"/>
      <c r="N2610" s="17"/>
      <c r="O2610" s="17"/>
      <c r="P2610" s="17"/>
      <c r="Q2610" s="17"/>
      <c r="R2610" s="17"/>
      <c r="S2610" s="17"/>
      <c r="T2610" s="17"/>
      <c r="U2610" s="17"/>
      <c r="V2610" s="17"/>
      <c r="W2610" s="17"/>
      <c r="X2610" s="17"/>
      <c r="Y2610" s="17"/>
      <c r="Z2610" s="17"/>
      <c r="AA2610" s="17"/>
      <c r="AB2610" s="17"/>
      <c r="AC2610" s="17"/>
      <c r="AD2610" s="17"/>
      <c r="AE2610" s="17"/>
      <c r="AF2610" s="17"/>
      <c r="AG2610" s="17"/>
      <c r="AH2610" s="17"/>
      <c r="AI2610" s="17"/>
      <c r="AJ2610" s="17"/>
      <c r="AK2610" s="17"/>
      <c r="AL2610" s="17"/>
    </row>
    <row r="2611">
      <c r="A2611" s="18"/>
      <c r="B2611" s="18"/>
      <c r="C2611" s="17"/>
      <c r="D2611" s="17"/>
      <c r="E2611" s="17"/>
      <c r="F2611" s="17"/>
      <c r="G2611" s="17"/>
      <c r="H2611" s="18"/>
      <c r="I2611" s="17"/>
      <c r="J2611" s="17"/>
      <c r="K2611" s="17"/>
      <c r="L2611" s="18"/>
      <c r="M2611" s="17"/>
      <c r="N2611" s="17"/>
      <c r="O2611" s="17"/>
      <c r="P2611" s="17"/>
      <c r="Q2611" s="17"/>
      <c r="R2611" s="17"/>
      <c r="S2611" s="17"/>
      <c r="T2611" s="17"/>
      <c r="U2611" s="17"/>
      <c r="V2611" s="17"/>
      <c r="W2611" s="17"/>
      <c r="X2611" s="17"/>
      <c r="Y2611" s="17"/>
      <c r="Z2611" s="17"/>
      <c r="AA2611" s="17"/>
      <c r="AB2611" s="17"/>
      <c r="AC2611" s="17"/>
      <c r="AD2611" s="17"/>
      <c r="AE2611" s="17"/>
      <c r="AF2611" s="17"/>
      <c r="AG2611" s="17"/>
      <c r="AH2611" s="17"/>
      <c r="AI2611" s="17"/>
      <c r="AJ2611" s="17"/>
      <c r="AK2611" s="17"/>
      <c r="AL2611" s="17"/>
    </row>
    <row r="2612">
      <c r="A2612" s="18"/>
      <c r="B2612" s="18"/>
      <c r="C2612" s="17"/>
      <c r="D2612" s="17"/>
      <c r="E2612" s="17"/>
      <c r="F2612" s="17"/>
      <c r="G2612" s="17"/>
      <c r="H2612" s="18"/>
      <c r="I2612" s="17"/>
      <c r="J2612" s="17"/>
      <c r="K2612" s="17"/>
      <c r="L2612" s="18"/>
      <c r="M2612" s="17"/>
      <c r="N2612" s="17"/>
      <c r="O2612" s="17"/>
      <c r="P2612" s="17"/>
      <c r="Q2612" s="17"/>
      <c r="R2612" s="17"/>
      <c r="S2612" s="17"/>
      <c r="T2612" s="17"/>
      <c r="U2612" s="17"/>
      <c r="V2612" s="17"/>
      <c r="W2612" s="17"/>
      <c r="X2612" s="17"/>
      <c r="Y2612" s="17"/>
      <c r="Z2612" s="17"/>
      <c r="AA2612" s="17"/>
      <c r="AB2612" s="17"/>
      <c r="AC2612" s="17"/>
      <c r="AD2612" s="17"/>
      <c r="AE2612" s="17"/>
      <c r="AF2612" s="17"/>
      <c r="AG2612" s="17"/>
      <c r="AH2612" s="17"/>
      <c r="AI2612" s="17"/>
      <c r="AJ2612" s="17"/>
      <c r="AK2612" s="17"/>
      <c r="AL2612" s="17"/>
    </row>
    <row r="2613">
      <c r="A2613" s="18"/>
      <c r="B2613" s="18"/>
      <c r="C2613" s="17"/>
      <c r="D2613" s="17"/>
      <c r="E2613" s="17"/>
      <c r="F2613" s="17"/>
      <c r="G2613" s="17"/>
      <c r="H2613" s="18"/>
      <c r="I2613" s="17"/>
      <c r="J2613" s="17"/>
      <c r="K2613" s="17"/>
      <c r="L2613" s="18"/>
      <c r="M2613" s="17"/>
      <c r="N2613" s="17"/>
      <c r="O2613" s="17"/>
      <c r="P2613" s="17"/>
      <c r="Q2613" s="17"/>
      <c r="R2613" s="17"/>
      <c r="S2613" s="17"/>
      <c r="T2613" s="17"/>
      <c r="U2613" s="17"/>
      <c r="V2613" s="17"/>
      <c r="W2613" s="17"/>
      <c r="X2613" s="17"/>
      <c r="Y2613" s="17"/>
      <c r="Z2613" s="17"/>
      <c r="AA2613" s="17"/>
      <c r="AB2613" s="17"/>
      <c r="AC2613" s="17"/>
      <c r="AD2613" s="17"/>
      <c r="AE2613" s="17"/>
      <c r="AF2613" s="17"/>
      <c r="AG2613" s="17"/>
      <c r="AH2613" s="17"/>
      <c r="AI2613" s="17"/>
      <c r="AJ2613" s="17"/>
      <c r="AK2613" s="17"/>
      <c r="AL2613" s="17"/>
    </row>
    <row r="2614">
      <c r="A2614" s="18"/>
      <c r="B2614" s="18"/>
      <c r="C2614" s="17"/>
      <c r="D2614" s="17"/>
      <c r="E2614" s="17"/>
      <c r="F2614" s="17"/>
      <c r="G2614" s="17"/>
      <c r="H2614" s="18"/>
      <c r="I2614" s="17"/>
      <c r="J2614" s="17"/>
      <c r="K2614" s="17"/>
      <c r="L2614" s="18"/>
      <c r="M2614" s="17"/>
      <c r="N2614" s="17"/>
      <c r="O2614" s="17"/>
      <c r="P2614" s="17"/>
      <c r="Q2614" s="17"/>
      <c r="R2614" s="17"/>
      <c r="S2614" s="17"/>
      <c r="T2614" s="17"/>
      <c r="U2614" s="17"/>
      <c r="V2614" s="17"/>
      <c r="W2614" s="17"/>
      <c r="X2614" s="17"/>
      <c r="Y2614" s="17"/>
      <c r="Z2614" s="17"/>
      <c r="AA2614" s="17"/>
      <c r="AB2614" s="17"/>
      <c r="AC2614" s="17"/>
      <c r="AD2614" s="17"/>
      <c r="AE2614" s="17"/>
      <c r="AF2614" s="17"/>
      <c r="AG2614" s="17"/>
      <c r="AH2614" s="17"/>
      <c r="AI2614" s="17"/>
      <c r="AJ2614" s="17"/>
      <c r="AK2614" s="17"/>
      <c r="AL2614" s="17"/>
    </row>
    <row r="2615">
      <c r="A2615" s="18"/>
      <c r="B2615" s="18"/>
      <c r="C2615" s="17"/>
      <c r="D2615" s="17"/>
      <c r="E2615" s="17"/>
      <c r="F2615" s="17"/>
      <c r="G2615" s="17"/>
      <c r="H2615" s="18"/>
      <c r="I2615" s="17"/>
      <c r="J2615" s="17"/>
      <c r="K2615" s="17"/>
      <c r="L2615" s="18"/>
      <c r="M2615" s="17"/>
      <c r="N2615" s="17"/>
      <c r="O2615" s="17"/>
      <c r="P2615" s="17"/>
      <c r="Q2615" s="17"/>
      <c r="R2615" s="17"/>
      <c r="S2615" s="17"/>
      <c r="T2615" s="17"/>
      <c r="U2615" s="17"/>
      <c r="V2615" s="17"/>
      <c r="W2615" s="17"/>
      <c r="X2615" s="17"/>
      <c r="Y2615" s="17"/>
      <c r="Z2615" s="17"/>
      <c r="AA2615" s="17"/>
      <c r="AB2615" s="17"/>
      <c r="AC2615" s="17"/>
      <c r="AD2615" s="17"/>
      <c r="AE2615" s="17"/>
      <c r="AF2615" s="17"/>
      <c r="AG2615" s="17"/>
      <c r="AH2615" s="17"/>
      <c r="AI2615" s="17"/>
      <c r="AJ2615" s="17"/>
      <c r="AK2615" s="17"/>
      <c r="AL2615" s="17"/>
    </row>
    <row r="2616">
      <c r="A2616" s="18"/>
      <c r="B2616" s="18"/>
      <c r="C2616" s="17"/>
      <c r="D2616" s="17"/>
      <c r="E2616" s="17"/>
      <c r="F2616" s="17"/>
      <c r="G2616" s="17"/>
      <c r="H2616" s="18"/>
      <c r="I2616" s="17"/>
      <c r="J2616" s="17"/>
      <c r="K2616" s="17"/>
      <c r="L2616" s="18"/>
      <c r="M2616" s="17"/>
      <c r="N2616" s="17"/>
      <c r="O2616" s="17"/>
      <c r="P2616" s="17"/>
      <c r="Q2616" s="17"/>
      <c r="R2616" s="17"/>
      <c r="S2616" s="17"/>
      <c r="T2616" s="17"/>
      <c r="U2616" s="17"/>
      <c r="V2616" s="17"/>
      <c r="W2616" s="17"/>
      <c r="X2616" s="17"/>
      <c r="Y2616" s="17"/>
      <c r="Z2616" s="17"/>
      <c r="AA2616" s="17"/>
      <c r="AB2616" s="17"/>
      <c r="AC2616" s="17"/>
      <c r="AD2616" s="17"/>
      <c r="AE2616" s="17"/>
      <c r="AF2616" s="17"/>
      <c r="AG2616" s="17"/>
      <c r="AH2616" s="17"/>
      <c r="AI2616" s="17"/>
      <c r="AJ2616" s="17"/>
      <c r="AK2616" s="17"/>
      <c r="AL2616" s="17"/>
    </row>
    <row r="2617">
      <c r="A2617" s="18"/>
      <c r="B2617" s="18"/>
      <c r="C2617" s="17"/>
      <c r="D2617" s="17"/>
      <c r="E2617" s="17"/>
      <c r="F2617" s="17"/>
      <c r="G2617" s="17"/>
      <c r="H2617" s="18"/>
      <c r="I2617" s="17"/>
      <c r="J2617" s="17"/>
      <c r="K2617" s="17"/>
      <c r="L2617" s="18"/>
      <c r="M2617" s="17"/>
      <c r="N2617" s="17"/>
      <c r="O2617" s="17"/>
      <c r="P2617" s="17"/>
      <c r="Q2617" s="17"/>
      <c r="R2617" s="17"/>
      <c r="S2617" s="17"/>
      <c r="T2617" s="17"/>
      <c r="U2617" s="17"/>
      <c r="V2617" s="17"/>
      <c r="W2617" s="17"/>
      <c r="X2617" s="17"/>
      <c r="Y2617" s="17"/>
      <c r="Z2617" s="17"/>
      <c r="AA2617" s="17"/>
      <c r="AB2617" s="17"/>
      <c r="AC2617" s="17"/>
      <c r="AD2617" s="17"/>
      <c r="AE2617" s="17"/>
      <c r="AF2617" s="17"/>
      <c r="AG2617" s="17"/>
      <c r="AH2617" s="17"/>
      <c r="AI2617" s="17"/>
      <c r="AJ2617" s="17"/>
      <c r="AK2617" s="17"/>
      <c r="AL2617" s="17"/>
    </row>
    <row r="2618">
      <c r="A2618" s="18"/>
      <c r="B2618" s="18"/>
      <c r="C2618" s="17"/>
      <c r="D2618" s="17"/>
      <c r="E2618" s="17"/>
      <c r="F2618" s="17"/>
      <c r="G2618" s="17"/>
      <c r="H2618" s="18"/>
      <c r="I2618" s="17"/>
      <c r="J2618" s="17"/>
      <c r="K2618" s="17"/>
      <c r="L2618" s="18"/>
      <c r="M2618" s="17"/>
      <c r="N2618" s="17"/>
      <c r="O2618" s="17"/>
      <c r="P2618" s="17"/>
      <c r="Q2618" s="17"/>
      <c r="R2618" s="17"/>
      <c r="S2618" s="17"/>
      <c r="T2618" s="17"/>
      <c r="U2618" s="17"/>
      <c r="V2618" s="17"/>
      <c r="W2618" s="17"/>
      <c r="X2618" s="17"/>
      <c r="Y2618" s="17"/>
      <c r="Z2618" s="17"/>
      <c r="AA2618" s="17"/>
      <c r="AB2618" s="17"/>
      <c r="AC2618" s="17"/>
      <c r="AD2618" s="17"/>
      <c r="AE2618" s="17"/>
      <c r="AF2618" s="17"/>
      <c r="AG2618" s="17"/>
      <c r="AH2618" s="17"/>
      <c r="AI2618" s="17"/>
      <c r="AJ2618" s="17"/>
      <c r="AK2618" s="17"/>
      <c r="AL2618" s="17"/>
    </row>
    <row r="2619">
      <c r="A2619" s="18"/>
      <c r="B2619" s="18"/>
      <c r="C2619" s="17"/>
      <c r="D2619" s="17"/>
      <c r="E2619" s="17"/>
      <c r="F2619" s="17"/>
      <c r="G2619" s="17"/>
      <c r="H2619" s="18"/>
      <c r="I2619" s="17"/>
      <c r="J2619" s="17"/>
      <c r="K2619" s="17"/>
      <c r="L2619" s="18"/>
      <c r="M2619" s="17"/>
      <c r="N2619" s="17"/>
      <c r="O2619" s="17"/>
      <c r="P2619" s="17"/>
      <c r="Q2619" s="17"/>
      <c r="R2619" s="17"/>
      <c r="S2619" s="17"/>
      <c r="T2619" s="17"/>
      <c r="U2619" s="17"/>
      <c r="V2619" s="17"/>
      <c r="W2619" s="17"/>
      <c r="X2619" s="17"/>
      <c r="Y2619" s="17"/>
      <c r="Z2619" s="17"/>
      <c r="AA2619" s="17"/>
      <c r="AB2619" s="17"/>
      <c r="AC2619" s="17"/>
      <c r="AD2619" s="17"/>
      <c r="AE2619" s="17"/>
      <c r="AF2619" s="17"/>
      <c r="AG2619" s="17"/>
      <c r="AH2619" s="17"/>
      <c r="AI2619" s="17"/>
      <c r="AJ2619" s="17"/>
      <c r="AK2619" s="17"/>
      <c r="AL2619" s="17"/>
    </row>
    <row r="2620">
      <c r="A2620" s="18"/>
      <c r="B2620" s="18"/>
      <c r="C2620" s="17"/>
      <c r="D2620" s="17"/>
      <c r="E2620" s="17"/>
      <c r="F2620" s="17"/>
      <c r="G2620" s="17"/>
      <c r="H2620" s="18"/>
      <c r="I2620" s="17"/>
      <c r="J2620" s="17"/>
      <c r="K2620" s="17"/>
      <c r="L2620" s="18"/>
      <c r="M2620" s="17"/>
      <c r="N2620" s="17"/>
      <c r="O2620" s="17"/>
      <c r="P2620" s="17"/>
      <c r="Q2620" s="17"/>
      <c r="R2620" s="17"/>
      <c r="S2620" s="17"/>
      <c r="T2620" s="17"/>
      <c r="U2620" s="17"/>
      <c r="V2620" s="17"/>
      <c r="W2620" s="17"/>
      <c r="X2620" s="17"/>
      <c r="Y2620" s="17"/>
      <c r="Z2620" s="17"/>
      <c r="AA2620" s="17"/>
      <c r="AB2620" s="17"/>
      <c r="AC2620" s="17"/>
      <c r="AD2620" s="17"/>
      <c r="AE2620" s="17"/>
      <c r="AF2620" s="17"/>
      <c r="AG2620" s="17"/>
      <c r="AH2620" s="17"/>
      <c r="AI2620" s="17"/>
      <c r="AJ2620" s="17"/>
      <c r="AK2620" s="17"/>
      <c r="AL2620" s="17"/>
    </row>
    <row r="2621">
      <c r="A2621" s="18"/>
      <c r="B2621" s="18"/>
      <c r="C2621" s="17"/>
      <c r="D2621" s="17"/>
      <c r="E2621" s="17"/>
      <c r="F2621" s="17"/>
      <c r="G2621" s="17"/>
      <c r="H2621" s="18"/>
      <c r="I2621" s="17"/>
      <c r="J2621" s="17"/>
      <c r="K2621" s="17"/>
      <c r="L2621" s="18"/>
      <c r="M2621" s="17"/>
      <c r="N2621" s="17"/>
      <c r="O2621" s="17"/>
      <c r="P2621" s="17"/>
      <c r="Q2621" s="17"/>
      <c r="R2621" s="17"/>
      <c r="S2621" s="17"/>
      <c r="T2621" s="17"/>
      <c r="U2621" s="17"/>
      <c r="V2621" s="17"/>
      <c r="W2621" s="17"/>
      <c r="X2621" s="17"/>
      <c r="Y2621" s="17"/>
      <c r="Z2621" s="17"/>
      <c r="AA2621" s="17"/>
      <c r="AB2621" s="17"/>
      <c r="AC2621" s="17"/>
      <c r="AD2621" s="17"/>
      <c r="AE2621" s="17"/>
      <c r="AF2621" s="17"/>
      <c r="AG2621" s="17"/>
      <c r="AH2621" s="17"/>
      <c r="AI2621" s="17"/>
      <c r="AJ2621" s="17"/>
      <c r="AK2621" s="17"/>
      <c r="AL2621" s="17"/>
    </row>
    <row r="2622">
      <c r="A2622" s="18"/>
      <c r="B2622" s="18"/>
      <c r="C2622" s="17"/>
      <c r="D2622" s="17"/>
      <c r="E2622" s="17"/>
      <c r="F2622" s="17"/>
      <c r="G2622" s="17"/>
      <c r="H2622" s="18"/>
      <c r="I2622" s="17"/>
      <c r="J2622" s="17"/>
      <c r="K2622" s="17"/>
      <c r="L2622" s="18"/>
      <c r="M2622" s="17"/>
      <c r="N2622" s="17"/>
      <c r="O2622" s="17"/>
      <c r="P2622" s="17"/>
      <c r="Q2622" s="17"/>
      <c r="R2622" s="17"/>
      <c r="S2622" s="17"/>
      <c r="T2622" s="17"/>
      <c r="U2622" s="17"/>
      <c r="V2622" s="17"/>
      <c r="W2622" s="17"/>
      <c r="X2622" s="17"/>
      <c r="Y2622" s="17"/>
      <c r="Z2622" s="17"/>
      <c r="AA2622" s="17"/>
      <c r="AB2622" s="17"/>
      <c r="AC2622" s="17"/>
      <c r="AD2622" s="17"/>
      <c r="AE2622" s="17"/>
      <c r="AF2622" s="17"/>
      <c r="AG2622" s="17"/>
      <c r="AH2622" s="17"/>
      <c r="AI2622" s="17"/>
      <c r="AJ2622" s="17"/>
      <c r="AK2622" s="17"/>
      <c r="AL2622" s="17"/>
    </row>
    <row r="2623">
      <c r="A2623" s="18"/>
      <c r="B2623" s="18"/>
      <c r="C2623" s="17"/>
      <c r="D2623" s="17"/>
      <c r="E2623" s="17"/>
      <c r="F2623" s="17"/>
      <c r="G2623" s="17"/>
      <c r="H2623" s="18"/>
      <c r="I2623" s="17"/>
      <c r="J2623" s="17"/>
      <c r="K2623" s="17"/>
      <c r="L2623" s="18"/>
      <c r="M2623" s="17"/>
      <c r="N2623" s="17"/>
      <c r="O2623" s="17"/>
      <c r="P2623" s="17"/>
      <c r="Q2623" s="17"/>
      <c r="R2623" s="17"/>
      <c r="S2623" s="17"/>
      <c r="T2623" s="17"/>
      <c r="U2623" s="17"/>
      <c r="V2623" s="17"/>
      <c r="W2623" s="17"/>
      <c r="X2623" s="17"/>
      <c r="Y2623" s="17"/>
      <c r="Z2623" s="17"/>
      <c r="AA2623" s="17"/>
      <c r="AB2623" s="17"/>
      <c r="AC2623" s="17"/>
      <c r="AD2623" s="17"/>
      <c r="AE2623" s="17"/>
      <c r="AF2623" s="17"/>
      <c r="AG2623" s="17"/>
      <c r="AH2623" s="17"/>
      <c r="AI2623" s="17"/>
      <c r="AJ2623" s="17"/>
      <c r="AK2623" s="17"/>
      <c r="AL2623" s="17"/>
    </row>
    <row r="2624">
      <c r="A2624" s="18"/>
      <c r="B2624" s="18"/>
      <c r="C2624" s="17"/>
      <c r="D2624" s="17"/>
      <c r="E2624" s="17"/>
      <c r="F2624" s="17"/>
      <c r="G2624" s="17"/>
      <c r="H2624" s="18"/>
      <c r="I2624" s="17"/>
      <c r="J2624" s="17"/>
      <c r="K2624" s="17"/>
      <c r="L2624" s="18"/>
      <c r="M2624" s="17"/>
      <c r="N2624" s="17"/>
      <c r="O2624" s="17"/>
      <c r="P2624" s="17"/>
      <c r="Q2624" s="17"/>
      <c r="R2624" s="17"/>
      <c r="S2624" s="17"/>
      <c r="T2624" s="17"/>
      <c r="U2624" s="17"/>
      <c r="V2624" s="17"/>
      <c r="W2624" s="17"/>
      <c r="X2624" s="17"/>
      <c r="Y2624" s="17"/>
      <c r="Z2624" s="17"/>
      <c r="AA2624" s="17"/>
      <c r="AB2624" s="17"/>
      <c r="AC2624" s="17"/>
      <c r="AD2624" s="17"/>
      <c r="AE2624" s="17"/>
      <c r="AF2624" s="17"/>
      <c r="AG2624" s="17"/>
      <c r="AH2624" s="17"/>
      <c r="AI2624" s="17"/>
      <c r="AJ2624" s="17"/>
      <c r="AK2624" s="17"/>
      <c r="AL2624" s="17"/>
    </row>
    <row r="2625">
      <c r="A2625" s="18"/>
      <c r="B2625" s="18"/>
      <c r="C2625" s="17"/>
      <c r="D2625" s="17"/>
      <c r="E2625" s="17"/>
      <c r="F2625" s="17"/>
      <c r="G2625" s="17"/>
      <c r="H2625" s="18"/>
      <c r="I2625" s="17"/>
      <c r="J2625" s="17"/>
      <c r="K2625" s="17"/>
      <c r="L2625" s="18"/>
      <c r="M2625" s="17"/>
      <c r="N2625" s="17"/>
      <c r="O2625" s="17"/>
      <c r="P2625" s="17"/>
      <c r="Q2625" s="17"/>
      <c r="R2625" s="17"/>
      <c r="S2625" s="17"/>
      <c r="T2625" s="17"/>
      <c r="U2625" s="17"/>
      <c r="V2625" s="17"/>
      <c r="W2625" s="17"/>
      <c r="X2625" s="17"/>
      <c r="Y2625" s="17"/>
      <c r="Z2625" s="17"/>
      <c r="AA2625" s="17"/>
      <c r="AB2625" s="17"/>
      <c r="AC2625" s="17"/>
      <c r="AD2625" s="17"/>
      <c r="AE2625" s="17"/>
      <c r="AF2625" s="17"/>
      <c r="AG2625" s="17"/>
      <c r="AH2625" s="17"/>
      <c r="AI2625" s="17"/>
      <c r="AJ2625" s="17"/>
      <c r="AK2625" s="17"/>
      <c r="AL2625" s="17"/>
    </row>
    <row r="2626">
      <c r="A2626" s="18"/>
      <c r="B2626" s="18"/>
      <c r="C2626" s="17"/>
      <c r="D2626" s="17"/>
      <c r="E2626" s="17"/>
      <c r="F2626" s="17"/>
      <c r="G2626" s="17"/>
      <c r="H2626" s="18"/>
      <c r="I2626" s="17"/>
      <c r="J2626" s="17"/>
      <c r="K2626" s="17"/>
      <c r="L2626" s="18"/>
      <c r="M2626" s="17"/>
      <c r="N2626" s="17"/>
      <c r="O2626" s="17"/>
      <c r="P2626" s="17"/>
      <c r="Q2626" s="17"/>
      <c r="R2626" s="17"/>
      <c r="S2626" s="17"/>
      <c r="T2626" s="17"/>
      <c r="U2626" s="17"/>
      <c r="V2626" s="17"/>
      <c r="W2626" s="17"/>
      <c r="X2626" s="17"/>
      <c r="Y2626" s="17"/>
      <c r="Z2626" s="17"/>
      <c r="AA2626" s="17"/>
      <c r="AB2626" s="17"/>
      <c r="AC2626" s="17"/>
      <c r="AD2626" s="17"/>
      <c r="AE2626" s="17"/>
      <c r="AF2626" s="17"/>
      <c r="AG2626" s="17"/>
      <c r="AH2626" s="17"/>
      <c r="AI2626" s="17"/>
      <c r="AJ2626" s="17"/>
      <c r="AK2626" s="17"/>
      <c r="AL2626" s="17"/>
    </row>
    <row r="2627">
      <c r="A2627" s="18"/>
      <c r="B2627" s="18"/>
      <c r="C2627" s="17"/>
      <c r="D2627" s="17"/>
      <c r="E2627" s="17"/>
      <c r="F2627" s="17"/>
      <c r="G2627" s="17"/>
      <c r="H2627" s="18"/>
      <c r="I2627" s="17"/>
      <c r="J2627" s="17"/>
      <c r="K2627" s="17"/>
      <c r="L2627" s="18"/>
      <c r="M2627" s="17"/>
      <c r="N2627" s="17"/>
      <c r="O2627" s="17"/>
      <c r="P2627" s="17"/>
      <c r="Q2627" s="17"/>
      <c r="R2627" s="17"/>
      <c r="S2627" s="17"/>
      <c r="T2627" s="17"/>
      <c r="U2627" s="17"/>
      <c r="V2627" s="17"/>
      <c r="W2627" s="17"/>
      <c r="X2627" s="17"/>
      <c r="Y2627" s="17"/>
      <c r="Z2627" s="17"/>
      <c r="AA2627" s="17"/>
      <c r="AB2627" s="17"/>
      <c r="AC2627" s="17"/>
      <c r="AD2627" s="17"/>
      <c r="AE2627" s="17"/>
      <c r="AF2627" s="17"/>
      <c r="AG2627" s="17"/>
      <c r="AH2627" s="17"/>
      <c r="AI2627" s="17"/>
      <c r="AJ2627" s="17"/>
      <c r="AK2627" s="17"/>
      <c r="AL2627" s="17"/>
    </row>
    <row r="2628">
      <c r="A2628" s="18"/>
      <c r="B2628" s="18"/>
      <c r="C2628" s="17"/>
      <c r="D2628" s="17"/>
      <c r="E2628" s="17"/>
      <c r="F2628" s="17"/>
      <c r="G2628" s="17"/>
      <c r="H2628" s="18"/>
      <c r="I2628" s="17"/>
      <c r="J2628" s="17"/>
      <c r="K2628" s="17"/>
      <c r="L2628" s="18"/>
      <c r="M2628" s="17"/>
      <c r="N2628" s="17"/>
      <c r="O2628" s="17"/>
      <c r="P2628" s="17"/>
      <c r="Q2628" s="17"/>
      <c r="R2628" s="17"/>
      <c r="S2628" s="17"/>
      <c r="T2628" s="17"/>
      <c r="U2628" s="17"/>
      <c r="V2628" s="17"/>
      <c r="W2628" s="17"/>
      <c r="X2628" s="17"/>
      <c r="Y2628" s="17"/>
      <c r="Z2628" s="17"/>
      <c r="AA2628" s="17"/>
      <c r="AB2628" s="17"/>
      <c r="AC2628" s="17"/>
      <c r="AD2628" s="17"/>
      <c r="AE2628" s="17"/>
      <c r="AF2628" s="17"/>
      <c r="AG2628" s="17"/>
      <c r="AH2628" s="17"/>
      <c r="AI2628" s="17"/>
      <c r="AJ2628" s="17"/>
      <c r="AK2628" s="17"/>
      <c r="AL2628" s="17"/>
    </row>
    <row r="2629">
      <c r="A2629" s="18"/>
      <c r="B2629" s="18"/>
      <c r="C2629" s="17"/>
      <c r="D2629" s="17"/>
      <c r="E2629" s="17"/>
      <c r="F2629" s="17"/>
      <c r="G2629" s="17"/>
      <c r="H2629" s="18"/>
      <c r="I2629" s="17"/>
      <c r="J2629" s="17"/>
      <c r="K2629" s="17"/>
      <c r="L2629" s="18"/>
      <c r="M2629" s="17"/>
      <c r="N2629" s="17"/>
      <c r="O2629" s="17"/>
      <c r="P2629" s="17"/>
      <c r="Q2629" s="17"/>
      <c r="R2629" s="17"/>
      <c r="S2629" s="17"/>
      <c r="T2629" s="17"/>
      <c r="U2629" s="17"/>
      <c r="V2629" s="17"/>
      <c r="W2629" s="17"/>
      <c r="X2629" s="17"/>
      <c r="Y2629" s="17"/>
      <c r="Z2629" s="17"/>
      <c r="AA2629" s="17"/>
      <c r="AB2629" s="17"/>
      <c r="AC2629" s="17"/>
      <c r="AD2629" s="17"/>
      <c r="AE2629" s="17"/>
      <c r="AF2629" s="17"/>
      <c r="AG2629" s="17"/>
      <c r="AH2629" s="17"/>
      <c r="AI2629" s="17"/>
      <c r="AJ2629" s="17"/>
      <c r="AK2629" s="17"/>
      <c r="AL2629" s="17"/>
    </row>
    <row r="2630">
      <c r="A2630" s="18"/>
      <c r="B2630" s="18"/>
      <c r="C2630" s="17"/>
      <c r="D2630" s="17"/>
      <c r="E2630" s="17"/>
      <c r="F2630" s="17"/>
      <c r="G2630" s="17"/>
      <c r="H2630" s="18"/>
      <c r="I2630" s="17"/>
      <c r="J2630" s="17"/>
      <c r="K2630" s="17"/>
      <c r="L2630" s="18"/>
      <c r="M2630" s="17"/>
      <c r="N2630" s="17"/>
      <c r="O2630" s="17"/>
      <c r="P2630" s="17"/>
      <c r="Q2630" s="17"/>
      <c r="R2630" s="17"/>
      <c r="S2630" s="17"/>
      <c r="T2630" s="17"/>
      <c r="U2630" s="17"/>
      <c r="V2630" s="17"/>
      <c r="W2630" s="17"/>
      <c r="X2630" s="17"/>
      <c r="Y2630" s="17"/>
      <c r="Z2630" s="17"/>
      <c r="AA2630" s="17"/>
      <c r="AB2630" s="17"/>
      <c r="AC2630" s="17"/>
      <c r="AD2630" s="17"/>
      <c r="AE2630" s="17"/>
      <c r="AF2630" s="17"/>
      <c r="AG2630" s="17"/>
      <c r="AH2630" s="17"/>
      <c r="AI2630" s="17"/>
      <c r="AJ2630" s="17"/>
      <c r="AK2630" s="17"/>
      <c r="AL2630" s="17"/>
    </row>
    <row r="2631">
      <c r="A2631" s="18"/>
      <c r="B2631" s="18"/>
      <c r="C2631" s="17"/>
      <c r="D2631" s="17"/>
      <c r="E2631" s="17"/>
      <c r="F2631" s="17"/>
      <c r="G2631" s="17"/>
      <c r="H2631" s="18"/>
      <c r="I2631" s="17"/>
      <c r="J2631" s="17"/>
      <c r="K2631" s="17"/>
      <c r="L2631" s="18"/>
      <c r="M2631" s="17"/>
      <c r="N2631" s="17"/>
      <c r="O2631" s="17"/>
      <c r="P2631" s="17"/>
      <c r="Q2631" s="17"/>
      <c r="R2631" s="17"/>
      <c r="S2631" s="17"/>
      <c r="T2631" s="17"/>
      <c r="U2631" s="17"/>
      <c r="V2631" s="17"/>
      <c r="W2631" s="17"/>
      <c r="X2631" s="17"/>
      <c r="Y2631" s="17"/>
      <c r="Z2631" s="17"/>
      <c r="AA2631" s="17"/>
      <c r="AB2631" s="17"/>
      <c r="AC2631" s="17"/>
      <c r="AD2631" s="17"/>
      <c r="AE2631" s="17"/>
      <c r="AF2631" s="17"/>
      <c r="AG2631" s="17"/>
      <c r="AH2631" s="17"/>
      <c r="AI2631" s="17"/>
      <c r="AJ2631" s="17"/>
      <c r="AK2631" s="17"/>
      <c r="AL2631" s="17"/>
    </row>
    <row r="2632">
      <c r="A2632" s="18"/>
      <c r="B2632" s="18"/>
      <c r="C2632" s="17"/>
      <c r="D2632" s="17"/>
      <c r="E2632" s="17"/>
      <c r="F2632" s="17"/>
      <c r="G2632" s="17"/>
      <c r="H2632" s="18"/>
      <c r="I2632" s="17"/>
      <c r="J2632" s="17"/>
      <c r="K2632" s="17"/>
      <c r="L2632" s="18"/>
      <c r="M2632" s="17"/>
      <c r="N2632" s="17"/>
      <c r="O2632" s="17"/>
      <c r="P2632" s="17"/>
      <c r="Q2632" s="17"/>
      <c r="R2632" s="17"/>
      <c r="S2632" s="17"/>
      <c r="T2632" s="17"/>
      <c r="U2632" s="17"/>
      <c r="V2632" s="17"/>
      <c r="W2632" s="17"/>
      <c r="X2632" s="17"/>
      <c r="Y2632" s="17"/>
      <c r="Z2632" s="17"/>
      <c r="AA2632" s="17"/>
      <c r="AB2632" s="17"/>
      <c r="AC2632" s="17"/>
      <c r="AD2632" s="17"/>
      <c r="AE2632" s="17"/>
      <c r="AF2632" s="17"/>
      <c r="AG2632" s="17"/>
      <c r="AH2632" s="17"/>
      <c r="AI2632" s="17"/>
      <c r="AJ2632" s="17"/>
      <c r="AK2632" s="17"/>
      <c r="AL2632" s="17"/>
    </row>
    <row r="2633">
      <c r="A2633" s="18"/>
      <c r="B2633" s="18"/>
      <c r="C2633" s="17"/>
      <c r="D2633" s="17"/>
      <c r="E2633" s="17"/>
      <c r="F2633" s="17"/>
      <c r="G2633" s="17"/>
      <c r="H2633" s="18"/>
      <c r="I2633" s="17"/>
      <c r="J2633" s="17"/>
      <c r="K2633" s="17"/>
      <c r="L2633" s="18"/>
      <c r="M2633" s="17"/>
      <c r="N2633" s="17"/>
      <c r="O2633" s="17"/>
      <c r="P2633" s="17"/>
      <c r="Q2633" s="17"/>
      <c r="R2633" s="17"/>
      <c r="S2633" s="17"/>
      <c r="T2633" s="17"/>
      <c r="U2633" s="17"/>
      <c r="V2633" s="17"/>
      <c r="W2633" s="17"/>
      <c r="X2633" s="17"/>
      <c r="Y2633" s="17"/>
      <c r="Z2633" s="17"/>
      <c r="AA2633" s="17"/>
      <c r="AB2633" s="17"/>
      <c r="AC2633" s="17"/>
      <c r="AD2633" s="17"/>
      <c r="AE2633" s="17"/>
      <c r="AF2633" s="17"/>
      <c r="AG2633" s="17"/>
      <c r="AH2633" s="17"/>
      <c r="AI2633" s="17"/>
      <c r="AJ2633" s="17"/>
      <c r="AK2633" s="17"/>
      <c r="AL2633" s="17"/>
    </row>
    <row r="2634">
      <c r="A2634" s="18"/>
      <c r="B2634" s="18"/>
      <c r="C2634" s="17"/>
      <c r="D2634" s="17"/>
      <c r="E2634" s="17"/>
      <c r="F2634" s="17"/>
      <c r="G2634" s="17"/>
      <c r="H2634" s="18"/>
      <c r="I2634" s="17"/>
      <c r="J2634" s="17"/>
      <c r="K2634" s="17"/>
      <c r="L2634" s="18"/>
      <c r="M2634" s="17"/>
      <c r="N2634" s="17"/>
      <c r="O2634" s="17"/>
      <c r="P2634" s="17"/>
      <c r="Q2634" s="17"/>
      <c r="R2634" s="17"/>
      <c r="S2634" s="17"/>
      <c r="T2634" s="17"/>
      <c r="U2634" s="17"/>
      <c r="V2634" s="17"/>
      <c r="W2634" s="17"/>
      <c r="X2634" s="17"/>
      <c r="Y2634" s="17"/>
      <c r="Z2634" s="17"/>
      <c r="AA2634" s="17"/>
      <c r="AB2634" s="17"/>
      <c r="AC2634" s="17"/>
      <c r="AD2634" s="17"/>
      <c r="AE2634" s="17"/>
      <c r="AF2634" s="17"/>
      <c r="AG2634" s="17"/>
      <c r="AH2634" s="17"/>
      <c r="AI2634" s="17"/>
      <c r="AJ2634" s="17"/>
      <c r="AK2634" s="17"/>
      <c r="AL2634" s="17"/>
    </row>
    <row r="2635">
      <c r="A2635" s="18"/>
      <c r="B2635" s="18"/>
      <c r="C2635" s="17"/>
      <c r="D2635" s="17"/>
      <c r="E2635" s="17"/>
      <c r="F2635" s="17"/>
      <c r="G2635" s="17"/>
      <c r="H2635" s="18"/>
      <c r="I2635" s="17"/>
      <c r="J2635" s="17"/>
      <c r="K2635" s="17"/>
      <c r="L2635" s="18"/>
      <c r="M2635" s="17"/>
      <c r="N2635" s="17"/>
      <c r="O2635" s="17"/>
      <c r="P2635" s="17"/>
      <c r="Q2635" s="17"/>
      <c r="R2635" s="17"/>
      <c r="S2635" s="17"/>
      <c r="T2635" s="17"/>
      <c r="U2635" s="17"/>
      <c r="V2635" s="17"/>
      <c r="W2635" s="17"/>
      <c r="X2635" s="17"/>
      <c r="Y2635" s="17"/>
      <c r="Z2635" s="17"/>
      <c r="AA2635" s="17"/>
      <c r="AB2635" s="17"/>
      <c r="AC2635" s="17"/>
      <c r="AD2635" s="17"/>
      <c r="AE2635" s="17"/>
      <c r="AF2635" s="17"/>
      <c r="AG2635" s="17"/>
      <c r="AH2635" s="17"/>
      <c r="AI2635" s="17"/>
      <c r="AJ2635" s="17"/>
      <c r="AK2635" s="17"/>
      <c r="AL2635" s="17"/>
    </row>
    <row r="2636">
      <c r="A2636" s="18"/>
      <c r="B2636" s="18"/>
      <c r="C2636" s="17"/>
      <c r="D2636" s="17"/>
      <c r="E2636" s="17"/>
      <c r="F2636" s="17"/>
      <c r="G2636" s="17"/>
      <c r="H2636" s="18"/>
      <c r="I2636" s="17"/>
      <c r="J2636" s="17"/>
      <c r="K2636" s="17"/>
      <c r="L2636" s="18"/>
      <c r="M2636" s="17"/>
      <c r="N2636" s="17"/>
      <c r="O2636" s="17"/>
      <c r="P2636" s="17"/>
      <c r="Q2636" s="17"/>
      <c r="R2636" s="17"/>
      <c r="S2636" s="17"/>
      <c r="T2636" s="17"/>
      <c r="U2636" s="17"/>
      <c r="V2636" s="17"/>
      <c r="W2636" s="17"/>
      <c r="X2636" s="17"/>
      <c r="Y2636" s="17"/>
      <c r="Z2636" s="17"/>
      <c r="AA2636" s="17"/>
      <c r="AB2636" s="17"/>
      <c r="AC2636" s="17"/>
      <c r="AD2636" s="17"/>
      <c r="AE2636" s="17"/>
      <c r="AF2636" s="17"/>
      <c r="AG2636" s="17"/>
      <c r="AH2636" s="17"/>
      <c r="AI2636" s="17"/>
      <c r="AJ2636" s="17"/>
      <c r="AK2636" s="17"/>
      <c r="AL2636" s="17"/>
    </row>
    <row r="2637">
      <c r="A2637" s="18"/>
      <c r="B2637" s="18"/>
      <c r="C2637" s="17"/>
      <c r="D2637" s="17"/>
      <c r="E2637" s="17"/>
      <c r="F2637" s="17"/>
      <c r="G2637" s="17"/>
      <c r="H2637" s="18"/>
      <c r="I2637" s="17"/>
      <c r="J2637" s="17"/>
      <c r="K2637" s="17"/>
      <c r="L2637" s="18"/>
      <c r="M2637" s="17"/>
      <c r="N2637" s="17"/>
      <c r="O2637" s="17"/>
      <c r="P2637" s="17"/>
      <c r="Q2637" s="17"/>
      <c r="R2637" s="17"/>
      <c r="S2637" s="17"/>
      <c r="T2637" s="17"/>
      <c r="U2637" s="17"/>
      <c r="V2637" s="17"/>
      <c r="W2637" s="17"/>
      <c r="X2637" s="17"/>
      <c r="Y2637" s="17"/>
      <c r="Z2637" s="17"/>
      <c r="AA2637" s="17"/>
      <c r="AB2637" s="17"/>
      <c r="AC2637" s="17"/>
      <c r="AD2637" s="17"/>
      <c r="AE2637" s="17"/>
      <c r="AF2637" s="17"/>
      <c r="AG2637" s="17"/>
      <c r="AH2637" s="17"/>
      <c r="AI2637" s="17"/>
      <c r="AJ2637" s="17"/>
      <c r="AK2637" s="17"/>
      <c r="AL2637" s="17"/>
    </row>
    <row r="2638">
      <c r="A2638" s="18"/>
      <c r="B2638" s="18"/>
      <c r="C2638" s="17"/>
      <c r="D2638" s="17"/>
      <c r="E2638" s="17"/>
      <c r="F2638" s="17"/>
      <c r="G2638" s="17"/>
      <c r="H2638" s="18"/>
      <c r="I2638" s="17"/>
      <c r="J2638" s="17"/>
      <c r="K2638" s="17"/>
      <c r="L2638" s="18"/>
      <c r="M2638" s="17"/>
      <c r="N2638" s="17"/>
      <c r="O2638" s="17"/>
      <c r="P2638" s="17"/>
      <c r="Q2638" s="17"/>
      <c r="R2638" s="17"/>
      <c r="S2638" s="17"/>
      <c r="T2638" s="17"/>
      <c r="U2638" s="17"/>
      <c r="V2638" s="17"/>
      <c r="W2638" s="17"/>
      <c r="X2638" s="17"/>
      <c r="Y2638" s="17"/>
      <c r="Z2638" s="17"/>
      <c r="AA2638" s="17"/>
      <c r="AB2638" s="17"/>
      <c r="AC2638" s="17"/>
      <c r="AD2638" s="17"/>
      <c r="AE2638" s="17"/>
      <c r="AF2638" s="17"/>
      <c r="AG2638" s="17"/>
      <c r="AH2638" s="17"/>
      <c r="AI2638" s="17"/>
      <c r="AJ2638" s="17"/>
      <c r="AK2638" s="17"/>
      <c r="AL2638" s="17"/>
    </row>
    <row r="2639">
      <c r="A2639" s="18"/>
      <c r="B2639" s="18"/>
      <c r="C2639" s="17"/>
      <c r="D2639" s="17"/>
      <c r="E2639" s="17"/>
      <c r="F2639" s="17"/>
      <c r="G2639" s="17"/>
      <c r="H2639" s="18"/>
      <c r="I2639" s="17"/>
      <c r="J2639" s="17"/>
      <c r="K2639" s="17"/>
      <c r="L2639" s="18"/>
      <c r="M2639" s="17"/>
      <c r="N2639" s="17"/>
      <c r="O2639" s="17"/>
      <c r="P2639" s="17"/>
      <c r="Q2639" s="17"/>
      <c r="R2639" s="17"/>
      <c r="S2639" s="17"/>
      <c r="T2639" s="17"/>
      <c r="U2639" s="17"/>
      <c r="V2639" s="17"/>
      <c r="W2639" s="17"/>
      <c r="X2639" s="17"/>
      <c r="Y2639" s="17"/>
      <c r="Z2639" s="17"/>
      <c r="AA2639" s="17"/>
      <c r="AB2639" s="17"/>
      <c r="AC2639" s="17"/>
      <c r="AD2639" s="17"/>
      <c r="AE2639" s="17"/>
      <c r="AF2639" s="17"/>
      <c r="AG2639" s="17"/>
      <c r="AH2639" s="17"/>
      <c r="AI2639" s="17"/>
      <c r="AJ2639" s="17"/>
      <c r="AK2639" s="17"/>
      <c r="AL2639" s="17"/>
    </row>
    <row r="2640">
      <c r="A2640" s="18"/>
      <c r="B2640" s="18"/>
      <c r="C2640" s="17"/>
      <c r="D2640" s="17"/>
      <c r="E2640" s="17"/>
      <c r="F2640" s="17"/>
      <c r="G2640" s="17"/>
      <c r="H2640" s="18"/>
      <c r="I2640" s="17"/>
      <c r="J2640" s="17"/>
      <c r="K2640" s="17"/>
      <c r="L2640" s="18"/>
      <c r="M2640" s="17"/>
      <c r="N2640" s="17"/>
      <c r="O2640" s="17"/>
      <c r="P2640" s="17"/>
      <c r="Q2640" s="17"/>
      <c r="R2640" s="17"/>
      <c r="S2640" s="17"/>
      <c r="T2640" s="17"/>
      <c r="U2640" s="17"/>
      <c r="V2640" s="17"/>
      <c r="W2640" s="17"/>
      <c r="X2640" s="17"/>
      <c r="Y2640" s="17"/>
      <c r="Z2640" s="17"/>
      <c r="AA2640" s="17"/>
      <c r="AB2640" s="17"/>
      <c r="AC2640" s="17"/>
      <c r="AD2640" s="17"/>
      <c r="AE2640" s="17"/>
      <c r="AF2640" s="17"/>
      <c r="AG2640" s="17"/>
      <c r="AH2640" s="17"/>
      <c r="AI2640" s="17"/>
      <c r="AJ2640" s="17"/>
      <c r="AK2640" s="17"/>
      <c r="AL2640" s="17"/>
    </row>
    <row r="2641">
      <c r="A2641" s="18"/>
      <c r="B2641" s="18"/>
      <c r="C2641" s="17"/>
      <c r="D2641" s="17"/>
      <c r="E2641" s="17"/>
      <c r="F2641" s="17"/>
      <c r="G2641" s="17"/>
      <c r="H2641" s="18"/>
      <c r="I2641" s="17"/>
      <c r="J2641" s="17"/>
      <c r="K2641" s="17"/>
      <c r="L2641" s="18"/>
      <c r="M2641" s="17"/>
      <c r="N2641" s="17"/>
      <c r="O2641" s="17"/>
      <c r="P2641" s="17"/>
      <c r="Q2641" s="17"/>
      <c r="R2641" s="17"/>
      <c r="S2641" s="17"/>
      <c r="T2641" s="17"/>
      <c r="U2641" s="17"/>
      <c r="V2641" s="17"/>
      <c r="W2641" s="17"/>
      <c r="X2641" s="17"/>
      <c r="Y2641" s="17"/>
      <c r="Z2641" s="17"/>
      <c r="AA2641" s="17"/>
      <c r="AB2641" s="17"/>
      <c r="AC2641" s="17"/>
      <c r="AD2641" s="17"/>
      <c r="AE2641" s="17"/>
      <c r="AF2641" s="17"/>
      <c r="AG2641" s="17"/>
      <c r="AH2641" s="17"/>
      <c r="AI2641" s="17"/>
      <c r="AJ2641" s="17"/>
      <c r="AK2641" s="17"/>
      <c r="AL2641" s="17"/>
    </row>
    <row r="2642">
      <c r="A2642" s="18"/>
      <c r="B2642" s="18"/>
      <c r="C2642" s="17"/>
      <c r="D2642" s="17"/>
      <c r="E2642" s="17"/>
      <c r="F2642" s="17"/>
      <c r="G2642" s="17"/>
      <c r="H2642" s="18"/>
      <c r="I2642" s="17"/>
      <c r="J2642" s="17"/>
      <c r="K2642" s="17"/>
      <c r="L2642" s="18"/>
      <c r="M2642" s="17"/>
      <c r="N2642" s="17"/>
      <c r="O2642" s="17"/>
      <c r="P2642" s="17"/>
      <c r="Q2642" s="17"/>
      <c r="R2642" s="17"/>
      <c r="S2642" s="17"/>
      <c r="T2642" s="17"/>
      <c r="U2642" s="17"/>
      <c r="V2642" s="17"/>
      <c r="W2642" s="17"/>
      <c r="X2642" s="17"/>
      <c r="Y2642" s="17"/>
      <c r="Z2642" s="17"/>
      <c r="AA2642" s="17"/>
      <c r="AB2642" s="17"/>
      <c r="AC2642" s="17"/>
      <c r="AD2642" s="17"/>
      <c r="AE2642" s="17"/>
      <c r="AF2642" s="17"/>
      <c r="AG2642" s="17"/>
      <c r="AH2642" s="17"/>
      <c r="AI2642" s="17"/>
      <c r="AJ2642" s="17"/>
      <c r="AK2642" s="17"/>
      <c r="AL2642" s="17"/>
    </row>
    <row r="2643">
      <c r="A2643" s="18"/>
      <c r="B2643" s="18"/>
      <c r="C2643" s="17"/>
      <c r="D2643" s="17"/>
      <c r="E2643" s="17"/>
      <c r="F2643" s="17"/>
      <c r="G2643" s="17"/>
      <c r="H2643" s="18"/>
      <c r="I2643" s="17"/>
      <c r="J2643" s="17"/>
      <c r="K2643" s="17"/>
      <c r="L2643" s="18"/>
      <c r="M2643" s="17"/>
      <c r="N2643" s="17"/>
      <c r="O2643" s="17"/>
      <c r="P2643" s="17"/>
      <c r="Q2643" s="17"/>
      <c r="R2643" s="17"/>
      <c r="S2643" s="17"/>
      <c r="T2643" s="17"/>
      <c r="U2643" s="17"/>
      <c r="V2643" s="17"/>
      <c r="W2643" s="17"/>
      <c r="X2643" s="17"/>
      <c r="Y2643" s="17"/>
      <c r="Z2643" s="17"/>
      <c r="AA2643" s="17"/>
      <c r="AB2643" s="17"/>
      <c r="AC2643" s="17"/>
      <c r="AD2643" s="17"/>
      <c r="AE2643" s="17"/>
      <c r="AF2643" s="17"/>
      <c r="AG2643" s="17"/>
      <c r="AH2643" s="17"/>
      <c r="AI2643" s="17"/>
      <c r="AJ2643" s="17"/>
      <c r="AK2643" s="17"/>
      <c r="AL2643" s="17"/>
    </row>
    <row r="2644">
      <c r="A2644" s="18"/>
      <c r="B2644" s="18"/>
      <c r="C2644" s="17"/>
      <c r="D2644" s="17"/>
      <c r="E2644" s="17"/>
      <c r="F2644" s="17"/>
      <c r="G2644" s="17"/>
      <c r="H2644" s="18"/>
      <c r="I2644" s="17"/>
      <c r="J2644" s="17"/>
      <c r="K2644" s="17"/>
      <c r="L2644" s="18"/>
      <c r="M2644" s="17"/>
      <c r="N2644" s="17"/>
      <c r="O2644" s="17"/>
      <c r="P2644" s="17"/>
      <c r="Q2644" s="17"/>
      <c r="R2644" s="17"/>
      <c r="S2644" s="17"/>
      <c r="T2644" s="17"/>
      <c r="U2644" s="17"/>
      <c r="V2644" s="17"/>
      <c r="W2644" s="17"/>
      <c r="X2644" s="17"/>
      <c r="Y2644" s="17"/>
      <c r="Z2644" s="17"/>
      <c r="AA2644" s="17"/>
      <c r="AB2644" s="17"/>
      <c r="AC2644" s="17"/>
      <c r="AD2644" s="17"/>
      <c r="AE2644" s="17"/>
      <c r="AF2644" s="17"/>
      <c r="AG2644" s="17"/>
      <c r="AH2644" s="17"/>
      <c r="AI2644" s="17"/>
      <c r="AJ2644" s="17"/>
      <c r="AK2644" s="17"/>
      <c r="AL2644" s="17"/>
    </row>
    <row r="2645">
      <c r="A2645" s="18"/>
      <c r="B2645" s="18"/>
      <c r="C2645" s="17"/>
      <c r="D2645" s="17"/>
      <c r="E2645" s="17"/>
      <c r="F2645" s="17"/>
      <c r="G2645" s="17"/>
      <c r="H2645" s="18"/>
      <c r="I2645" s="17"/>
      <c r="J2645" s="17"/>
      <c r="K2645" s="17"/>
      <c r="L2645" s="18"/>
      <c r="M2645" s="17"/>
      <c r="N2645" s="17"/>
      <c r="O2645" s="17"/>
      <c r="P2645" s="17"/>
      <c r="Q2645" s="17"/>
      <c r="R2645" s="17"/>
      <c r="S2645" s="17"/>
      <c r="T2645" s="17"/>
      <c r="U2645" s="17"/>
      <c r="V2645" s="17"/>
      <c r="W2645" s="17"/>
      <c r="X2645" s="17"/>
      <c r="Y2645" s="17"/>
      <c r="Z2645" s="17"/>
      <c r="AA2645" s="17"/>
      <c r="AB2645" s="17"/>
      <c r="AC2645" s="17"/>
      <c r="AD2645" s="17"/>
      <c r="AE2645" s="17"/>
      <c r="AF2645" s="17"/>
      <c r="AG2645" s="17"/>
      <c r="AH2645" s="17"/>
      <c r="AI2645" s="17"/>
      <c r="AJ2645" s="17"/>
      <c r="AK2645" s="17"/>
      <c r="AL2645" s="17"/>
    </row>
    <row r="2646">
      <c r="A2646" s="18"/>
      <c r="B2646" s="18"/>
      <c r="C2646" s="17"/>
      <c r="D2646" s="17"/>
      <c r="E2646" s="17"/>
      <c r="F2646" s="17"/>
      <c r="G2646" s="17"/>
      <c r="H2646" s="18"/>
      <c r="I2646" s="17"/>
      <c r="J2646" s="17"/>
      <c r="K2646" s="17"/>
      <c r="L2646" s="18"/>
      <c r="M2646" s="17"/>
      <c r="N2646" s="17"/>
      <c r="O2646" s="17"/>
      <c r="P2646" s="17"/>
      <c r="Q2646" s="17"/>
      <c r="R2646" s="17"/>
      <c r="S2646" s="17"/>
      <c r="T2646" s="17"/>
      <c r="U2646" s="17"/>
      <c r="V2646" s="17"/>
      <c r="W2646" s="17"/>
      <c r="X2646" s="17"/>
      <c r="Y2646" s="17"/>
      <c r="Z2646" s="17"/>
      <c r="AA2646" s="17"/>
      <c r="AB2646" s="17"/>
      <c r="AC2646" s="17"/>
      <c r="AD2646" s="17"/>
      <c r="AE2646" s="17"/>
      <c r="AF2646" s="17"/>
      <c r="AG2646" s="17"/>
      <c r="AH2646" s="17"/>
      <c r="AI2646" s="17"/>
      <c r="AJ2646" s="17"/>
      <c r="AK2646" s="17"/>
      <c r="AL2646" s="17"/>
    </row>
    <row r="2647">
      <c r="A2647" s="18"/>
      <c r="B2647" s="18"/>
      <c r="C2647" s="17"/>
      <c r="D2647" s="17"/>
      <c r="E2647" s="17"/>
      <c r="F2647" s="17"/>
      <c r="G2647" s="17"/>
      <c r="H2647" s="18"/>
      <c r="I2647" s="17"/>
      <c r="J2647" s="17"/>
      <c r="K2647" s="17"/>
      <c r="L2647" s="18"/>
      <c r="M2647" s="17"/>
      <c r="N2647" s="17"/>
      <c r="O2647" s="17"/>
      <c r="P2647" s="17"/>
      <c r="Q2647" s="17"/>
      <c r="R2647" s="17"/>
      <c r="S2647" s="17"/>
      <c r="T2647" s="17"/>
      <c r="U2647" s="17"/>
      <c r="V2647" s="17"/>
      <c r="W2647" s="17"/>
      <c r="X2647" s="17"/>
      <c r="Y2647" s="17"/>
      <c r="Z2647" s="17"/>
      <c r="AA2647" s="17"/>
      <c r="AB2647" s="17"/>
      <c r="AC2647" s="17"/>
      <c r="AD2647" s="17"/>
      <c r="AE2647" s="17"/>
      <c r="AF2647" s="17"/>
      <c r="AG2647" s="17"/>
      <c r="AH2647" s="17"/>
      <c r="AI2647" s="17"/>
      <c r="AJ2647" s="17"/>
      <c r="AK2647" s="17"/>
      <c r="AL2647" s="17"/>
    </row>
    <row r="2648">
      <c r="A2648" s="18"/>
      <c r="B2648" s="18"/>
      <c r="C2648" s="17"/>
      <c r="D2648" s="17"/>
      <c r="E2648" s="17"/>
      <c r="F2648" s="17"/>
      <c r="G2648" s="17"/>
      <c r="H2648" s="18"/>
      <c r="I2648" s="17"/>
      <c r="J2648" s="17"/>
      <c r="K2648" s="17"/>
      <c r="L2648" s="18"/>
      <c r="M2648" s="17"/>
      <c r="N2648" s="17"/>
      <c r="O2648" s="17"/>
      <c r="P2648" s="17"/>
      <c r="Q2648" s="17"/>
      <c r="R2648" s="17"/>
      <c r="S2648" s="17"/>
      <c r="T2648" s="17"/>
      <c r="U2648" s="17"/>
      <c r="V2648" s="17"/>
      <c r="W2648" s="17"/>
      <c r="X2648" s="17"/>
      <c r="Y2648" s="17"/>
      <c r="Z2648" s="17"/>
      <c r="AA2648" s="17"/>
      <c r="AB2648" s="17"/>
      <c r="AC2648" s="17"/>
      <c r="AD2648" s="17"/>
      <c r="AE2648" s="17"/>
      <c r="AF2648" s="17"/>
      <c r="AG2648" s="17"/>
      <c r="AH2648" s="17"/>
      <c r="AI2648" s="17"/>
      <c r="AJ2648" s="17"/>
      <c r="AK2648" s="17"/>
      <c r="AL2648" s="17"/>
    </row>
    <row r="2649">
      <c r="A2649" s="18"/>
      <c r="B2649" s="18"/>
      <c r="C2649" s="17"/>
      <c r="D2649" s="17"/>
      <c r="E2649" s="17"/>
      <c r="F2649" s="17"/>
      <c r="G2649" s="17"/>
      <c r="H2649" s="18"/>
      <c r="I2649" s="17"/>
      <c r="J2649" s="17"/>
      <c r="K2649" s="17"/>
      <c r="L2649" s="18"/>
      <c r="M2649" s="17"/>
      <c r="N2649" s="17"/>
      <c r="O2649" s="17"/>
      <c r="P2649" s="17"/>
      <c r="Q2649" s="17"/>
      <c r="R2649" s="17"/>
      <c r="S2649" s="17"/>
      <c r="T2649" s="17"/>
      <c r="U2649" s="17"/>
      <c r="V2649" s="17"/>
      <c r="W2649" s="17"/>
      <c r="X2649" s="17"/>
      <c r="Y2649" s="17"/>
      <c r="Z2649" s="17"/>
      <c r="AA2649" s="17"/>
      <c r="AB2649" s="17"/>
      <c r="AC2649" s="17"/>
      <c r="AD2649" s="17"/>
      <c r="AE2649" s="17"/>
      <c r="AF2649" s="17"/>
      <c r="AG2649" s="17"/>
      <c r="AH2649" s="17"/>
      <c r="AI2649" s="17"/>
      <c r="AJ2649" s="17"/>
      <c r="AK2649" s="17"/>
      <c r="AL2649" s="17"/>
    </row>
    <row r="2650">
      <c r="A2650" s="18"/>
      <c r="B2650" s="18"/>
      <c r="C2650" s="17"/>
      <c r="D2650" s="17"/>
      <c r="E2650" s="17"/>
      <c r="F2650" s="17"/>
      <c r="G2650" s="17"/>
      <c r="H2650" s="18"/>
      <c r="I2650" s="17"/>
      <c r="J2650" s="17"/>
      <c r="K2650" s="17"/>
      <c r="L2650" s="18"/>
      <c r="M2650" s="17"/>
      <c r="N2650" s="17"/>
      <c r="O2650" s="17"/>
      <c r="P2650" s="17"/>
      <c r="Q2650" s="17"/>
      <c r="R2650" s="17"/>
      <c r="S2650" s="17"/>
      <c r="T2650" s="17"/>
      <c r="U2650" s="17"/>
      <c r="V2650" s="17"/>
      <c r="W2650" s="17"/>
      <c r="X2650" s="17"/>
      <c r="Y2650" s="17"/>
      <c r="Z2650" s="17"/>
      <c r="AA2650" s="17"/>
      <c r="AB2650" s="17"/>
      <c r="AC2650" s="17"/>
      <c r="AD2650" s="17"/>
      <c r="AE2650" s="17"/>
      <c r="AF2650" s="17"/>
      <c r="AG2650" s="17"/>
      <c r="AH2650" s="17"/>
      <c r="AI2650" s="17"/>
      <c r="AJ2650" s="17"/>
      <c r="AK2650" s="17"/>
      <c r="AL2650" s="17"/>
    </row>
    <row r="2651">
      <c r="A2651" s="18"/>
      <c r="B2651" s="18"/>
      <c r="C2651" s="17"/>
      <c r="D2651" s="17"/>
      <c r="E2651" s="17"/>
      <c r="F2651" s="17"/>
      <c r="G2651" s="17"/>
      <c r="H2651" s="18"/>
      <c r="I2651" s="17"/>
      <c r="J2651" s="17"/>
      <c r="K2651" s="17"/>
      <c r="L2651" s="18"/>
      <c r="M2651" s="17"/>
      <c r="N2651" s="17"/>
      <c r="O2651" s="17"/>
      <c r="P2651" s="17"/>
      <c r="Q2651" s="17"/>
      <c r="R2651" s="17"/>
      <c r="S2651" s="17"/>
      <c r="T2651" s="17"/>
      <c r="U2651" s="17"/>
      <c r="V2651" s="17"/>
      <c r="W2651" s="17"/>
      <c r="X2651" s="17"/>
      <c r="Y2651" s="17"/>
      <c r="Z2651" s="17"/>
      <c r="AA2651" s="17"/>
      <c r="AB2651" s="17"/>
      <c r="AC2651" s="17"/>
      <c r="AD2651" s="17"/>
      <c r="AE2651" s="17"/>
      <c r="AF2651" s="17"/>
      <c r="AG2651" s="17"/>
      <c r="AH2651" s="17"/>
      <c r="AI2651" s="17"/>
      <c r="AJ2651" s="17"/>
      <c r="AK2651" s="17"/>
      <c r="AL2651" s="17"/>
    </row>
    <row r="2652">
      <c r="A2652" s="18"/>
      <c r="B2652" s="18"/>
      <c r="C2652" s="17"/>
      <c r="D2652" s="17"/>
      <c r="E2652" s="17"/>
      <c r="F2652" s="17"/>
      <c r="G2652" s="17"/>
      <c r="H2652" s="18"/>
      <c r="I2652" s="17"/>
      <c r="J2652" s="17"/>
      <c r="K2652" s="17"/>
      <c r="L2652" s="18"/>
      <c r="M2652" s="17"/>
      <c r="N2652" s="17"/>
      <c r="O2652" s="17"/>
      <c r="P2652" s="17"/>
      <c r="Q2652" s="17"/>
      <c r="R2652" s="17"/>
      <c r="S2652" s="17"/>
      <c r="T2652" s="17"/>
      <c r="U2652" s="17"/>
      <c r="V2652" s="17"/>
      <c r="W2652" s="17"/>
      <c r="X2652" s="17"/>
      <c r="Y2652" s="17"/>
      <c r="Z2652" s="17"/>
      <c r="AA2652" s="17"/>
      <c r="AB2652" s="17"/>
      <c r="AC2652" s="17"/>
      <c r="AD2652" s="17"/>
      <c r="AE2652" s="17"/>
      <c r="AF2652" s="17"/>
      <c r="AG2652" s="17"/>
      <c r="AH2652" s="17"/>
      <c r="AI2652" s="17"/>
      <c r="AJ2652" s="17"/>
      <c r="AK2652" s="17"/>
      <c r="AL2652" s="17"/>
    </row>
    <row r="2653">
      <c r="A2653" s="18"/>
      <c r="B2653" s="18"/>
      <c r="C2653" s="17"/>
      <c r="D2653" s="17"/>
      <c r="E2653" s="17"/>
      <c r="F2653" s="17"/>
      <c r="G2653" s="17"/>
      <c r="H2653" s="18"/>
      <c r="I2653" s="17"/>
      <c r="J2653" s="17"/>
      <c r="K2653" s="17"/>
      <c r="L2653" s="18"/>
      <c r="M2653" s="17"/>
      <c r="N2653" s="17"/>
      <c r="O2653" s="17"/>
      <c r="P2653" s="17"/>
      <c r="Q2653" s="17"/>
      <c r="R2653" s="17"/>
      <c r="S2653" s="17"/>
      <c r="T2653" s="17"/>
      <c r="U2653" s="17"/>
      <c r="V2653" s="17"/>
      <c r="W2653" s="17"/>
      <c r="X2653" s="17"/>
      <c r="Y2653" s="17"/>
      <c r="Z2653" s="17"/>
      <c r="AA2653" s="17"/>
      <c r="AB2653" s="17"/>
      <c r="AC2653" s="17"/>
      <c r="AD2653" s="17"/>
      <c r="AE2653" s="17"/>
      <c r="AF2653" s="17"/>
      <c r="AG2653" s="17"/>
      <c r="AH2653" s="17"/>
      <c r="AI2653" s="17"/>
      <c r="AJ2653" s="17"/>
      <c r="AK2653" s="17"/>
      <c r="AL2653" s="17"/>
    </row>
    <row r="2654">
      <c r="A2654" s="18"/>
      <c r="B2654" s="18"/>
      <c r="C2654" s="17"/>
      <c r="D2654" s="17"/>
      <c r="E2654" s="17"/>
      <c r="F2654" s="17"/>
      <c r="G2654" s="17"/>
      <c r="H2654" s="18"/>
      <c r="I2654" s="17"/>
      <c r="J2654" s="17"/>
      <c r="K2654" s="17"/>
      <c r="L2654" s="18"/>
      <c r="M2654" s="17"/>
      <c r="N2654" s="17"/>
      <c r="O2654" s="17"/>
      <c r="P2654" s="17"/>
      <c r="Q2654" s="17"/>
      <c r="R2654" s="17"/>
      <c r="S2654" s="17"/>
      <c r="T2654" s="17"/>
      <c r="U2654" s="17"/>
      <c r="V2654" s="17"/>
      <c r="W2654" s="17"/>
      <c r="X2654" s="17"/>
      <c r="Y2654" s="17"/>
      <c r="Z2654" s="17"/>
      <c r="AA2654" s="17"/>
      <c r="AB2654" s="17"/>
      <c r="AC2654" s="17"/>
      <c r="AD2654" s="17"/>
      <c r="AE2654" s="17"/>
      <c r="AF2654" s="17"/>
      <c r="AG2654" s="17"/>
      <c r="AH2654" s="17"/>
      <c r="AI2654" s="17"/>
      <c r="AJ2654" s="17"/>
      <c r="AK2654" s="17"/>
      <c r="AL2654" s="17"/>
    </row>
    <row r="2655">
      <c r="A2655" s="18"/>
      <c r="B2655" s="18"/>
      <c r="C2655" s="17"/>
      <c r="D2655" s="17"/>
      <c r="E2655" s="17"/>
      <c r="F2655" s="17"/>
      <c r="G2655" s="17"/>
      <c r="H2655" s="18"/>
      <c r="I2655" s="17"/>
      <c r="J2655" s="17"/>
      <c r="K2655" s="17"/>
      <c r="L2655" s="18"/>
      <c r="M2655" s="17"/>
      <c r="N2655" s="17"/>
      <c r="O2655" s="17"/>
      <c r="P2655" s="17"/>
      <c r="Q2655" s="17"/>
      <c r="R2655" s="17"/>
      <c r="S2655" s="17"/>
      <c r="T2655" s="17"/>
      <c r="U2655" s="17"/>
      <c r="V2655" s="17"/>
      <c r="W2655" s="17"/>
      <c r="X2655" s="17"/>
      <c r="Y2655" s="17"/>
      <c r="Z2655" s="17"/>
      <c r="AA2655" s="17"/>
      <c r="AB2655" s="17"/>
      <c r="AC2655" s="17"/>
      <c r="AD2655" s="17"/>
      <c r="AE2655" s="17"/>
      <c r="AF2655" s="17"/>
      <c r="AG2655" s="17"/>
      <c r="AH2655" s="17"/>
      <c r="AI2655" s="17"/>
      <c r="AJ2655" s="17"/>
      <c r="AK2655" s="17"/>
      <c r="AL2655" s="17"/>
    </row>
    <row r="2656">
      <c r="A2656" s="18"/>
      <c r="B2656" s="18"/>
      <c r="C2656" s="17"/>
      <c r="D2656" s="17"/>
      <c r="E2656" s="17"/>
      <c r="F2656" s="17"/>
      <c r="G2656" s="17"/>
      <c r="H2656" s="18"/>
      <c r="I2656" s="17"/>
      <c r="J2656" s="17"/>
      <c r="K2656" s="17"/>
      <c r="L2656" s="18"/>
      <c r="M2656" s="17"/>
      <c r="N2656" s="17"/>
      <c r="O2656" s="17"/>
      <c r="P2656" s="17"/>
      <c r="Q2656" s="17"/>
      <c r="R2656" s="17"/>
      <c r="S2656" s="17"/>
      <c r="T2656" s="17"/>
      <c r="U2656" s="17"/>
      <c r="V2656" s="17"/>
      <c r="W2656" s="17"/>
      <c r="X2656" s="17"/>
      <c r="Y2656" s="17"/>
      <c r="Z2656" s="17"/>
      <c r="AA2656" s="17"/>
      <c r="AB2656" s="17"/>
      <c r="AC2656" s="17"/>
      <c r="AD2656" s="17"/>
      <c r="AE2656" s="17"/>
      <c r="AF2656" s="17"/>
      <c r="AG2656" s="17"/>
      <c r="AH2656" s="17"/>
      <c r="AI2656" s="17"/>
      <c r="AJ2656" s="17"/>
      <c r="AK2656" s="17"/>
      <c r="AL2656" s="17"/>
    </row>
    <row r="2657">
      <c r="A2657" s="18"/>
      <c r="B2657" s="18"/>
      <c r="C2657" s="17"/>
      <c r="D2657" s="17"/>
      <c r="E2657" s="17"/>
      <c r="F2657" s="17"/>
      <c r="G2657" s="17"/>
      <c r="H2657" s="18"/>
      <c r="I2657" s="17"/>
      <c r="J2657" s="17"/>
      <c r="K2657" s="17"/>
      <c r="L2657" s="18"/>
      <c r="M2657" s="17"/>
      <c r="N2657" s="17"/>
      <c r="O2657" s="17"/>
      <c r="P2657" s="17"/>
      <c r="Q2657" s="17"/>
      <c r="R2657" s="17"/>
      <c r="S2657" s="17"/>
      <c r="T2657" s="17"/>
      <c r="U2657" s="17"/>
      <c r="V2657" s="17"/>
      <c r="W2657" s="17"/>
      <c r="X2657" s="17"/>
      <c r="Y2657" s="17"/>
      <c r="Z2657" s="17"/>
      <c r="AA2657" s="17"/>
      <c r="AB2657" s="17"/>
      <c r="AC2657" s="17"/>
      <c r="AD2657" s="17"/>
      <c r="AE2657" s="17"/>
      <c r="AF2657" s="17"/>
      <c r="AG2657" s="17"/>
      <c r="AH2657" s="17"/>
      <c r="AI2657" s="17"/>
      <c r="AJ2657" s="17"/>
      <c r="AK2657" s="17"/>
      <c r="AL2657" s="17"/>
    </row>
    <row r="2658">
      <c r="A2658" s="18"/>
      <c r="B2658" s="18"/>
      <c r="C2658" s="17"/>
      <c r="D2658" s="17"/>
      <c r="E2658" s="17"/>
      <c r="F2658" s="17"/>
      <c r="G2658" s="17"/>
      <c r="H2658" s="18"/>
      <c r="I2658" s="17"/>
      <c r="J2658" s="17"/>
      <c r="K2658" s="17"/>
      <c r="L2658" s="18"/>
      <c r="M2658" s="17"/>
      <c r="N2658" s="17"/>
      <c r="O2658" s="17"/>
      <c r="P2658" s="17"/>
      <c r="Q2658" s="17"/>
      <c r="R2658" s="17"/>
      <c r="S2658" s="17"/>
      <c r="T2658" s="17"/>
      <c r="U2658" s="17"/>
      <c r="V2658" s="17"/>
      <c r="W2658" s="17"/>
      <c r="X2658" s="17"/>
      <c r="Y2658" s="17"/>
      <c r="Z2658" s="17"/>
      <c r="AA2658" s="17"/>
      <c r="AB2658" s="17"/>
      <c r="AC2658" s="17"/>
      <c r="AD2658" s="17"/>
      <c r="AE2658" s="17"/>
      <c r="AF2658" s="17"/>
      <c r="AG2658" s="17"/>
      <c r="AH2658" s="17"/>
      <c r="AI2658" s="17"/>
      <c r="AJ2658" s="17"/>
      <c r="AK2658" s="17"/>
      <c r="AL2658" s="17"/>
    </row>
    <row r="2659">
      <c r="A2659" s="18"/>
      <c r="B2659" s="18"/>
      <c r="C2659" s="17"/>
      <c r="D2659" s="17"/>
      <c r="E2659" s="17"/>
      <c r="F2659" s="17"/>
      <c r="G2659" s="17"/>
      <c r="H2659" s="18"/>
      <c r="I2659" s="17"/>
      <c r="J2659" s="17"/>
      <c r="K2659" s="17"/>
      <c r="L2659" s="18"/>
      <c r="M2659" s="17"/>
      <c r="N2659" s="17"/>
      <c r="O2659" s="17"/>
      <c r="P2659" s="17"/>
      <c r="Q2659" s="17"/>
      <c r="R2659" s="17"/>
      <c r="S2659" s="17"/>
      <c r="T2659" s="17"/>
      <c r="U2659" s="17"/>
      <c r="V2659" s="17"/>
      <c r="W2659" s="17"/>
      <c r="X2659" s="17"/>
      <c r="Y2659" s="17"/>
      <c r="Z2659" s="17"/>
      <c r="AA2659" s="17"/>
      <c r="AB2659" s="17"/>
      <c r="AC2659" s="17"/>
      <c r="AD2659" s="17"/>
      <c r="AE2659" s="17"/>
      <c r="AF2659" s="17"/>
      <c r="AG2659" s="17"/>
      <c r="AH2659" s="17"/>
      <c r="AI2659" s="17"/>
      <c r="AJ2659" s="17"/>
      <c r="AK2659" s="17"/>
      <c r="AL2659" s="17"/>
    </row>
    <row r="2660">
      <c r="A2660" s="18"/>
      <c r="B2660" s="18"/>
      <c r="C2660" s="17"/>
      <c r="D2660" s="17"/>
      <c r="E2660" s="17"/>
      <c r="F2660" s="17"/>
      <c r="G2660" s="17"/>
      <c r="H2660" s="18"/>
      <c r="I2660" s="17"/>
      <c r="J2660" s="17"/>
      <c r="K2660" s="17"/>
      <c r="L2660" s="18"/>
      <c r="M2660" s="17"/>
      <c r="N2660" s="17"/>
      <c r="O2660" s="17"/>
      <c r="P2660" s="17"/>
      <c r="Q2660" s="17"/>
      <c r="R2660" s="17"/>
      <c r="S2660" s="17"/>
      <c r="T2660" s="17"/>
      <c r="U2660" s="17"/>
      <c r="V2660" s="17"/>
      <c r="W2660" s="17"/>
      <c r="X2660" s="17"/>
      <c r="Y2660" s="17"/>
      <c r="Z2660" s="17"/>
      <c r="AA2660" s="17"/>
      <c r="AB2660" s="17"/>
      <c r="AC2660" s="17"/>
      <c r="AD2660" s="17"/>
      <c r="AE2660" s="17"/>
      <c r="AF2660" s="17"/>
      <c r="AG2660" s="17"/>
      <c r="AH2660" s="17"/>
      <c r="AI2660" s="17"/>
      <c r="AJ2660" s="17"/>
      <c r="AK2660" s="17"/>
      <c r="AL2660" s="17"/>
    </row>
    <row r="2661">
      <c r="A2661" s="18"/>
      <c r="B2661" s="18"/>
      <c r="C2661" s="17"/>
      <c r="D2661" s="17"/>
      <c r="E2661" s="17"/>
      <c r="F2661" s="17"/>
      <c r="G2661" s="17"/>
      <c r="H2661" s="18"/>
      <c r="I2661" s="17"/>
      <c r="J2661" s="17"/>
      <c r="K2661" s="17"/>
      <c r="L2661" s="18"/>
      <c r="M2661" s="17"/>
      <c r="N2661" s="17"/>
      <c r="O2661" s="17"/>
      <c r="P2661" s="17"/>
      <c r="Q2661" s="17"/>
      <c r="R2661" s="17"/>
      <c r="S2661" s="17"/>
      <c r="T2661" s="17"/>
      <c r="U2661" s="17"/>
      <c r="V2661" s="17"/>
      <c r="W2661" s="17"/>
      <c r="X2661" s="17"/>
      <c r="Y2661" s="17"/>
      <c r="Z2661" s="17"/>
      <c r="AA2661" s="17"/>
      <c r="AB2661" s="17"/>
      <c r="AC2661" s="17"/>
      <c r="AD2661" s="17"/>
      <c r="AE2661" s="17"/>
      <c r="AF2661" s="17"/>
      <c r="AG2661" s="17"/>
      <c r="AH2661" s="17"/>
      <c r="AI2661" s="17"/>
      <c r="AJ2661" s="17"/>
      <c r="AK2661" s="17"/>
      <c r="AL2661" s="17"/>
    </row>
    <row r="2662">
      <c r="A2662" s="18"/>
      <c r="B2662" s="18"/>
      <c r="C2662" s="17"/>
      <c r="D2662" s="17"/>
      <c r="E2662" s="17"/>
      <c r="F2662" s="17"/>
      <c r="G2662" s="17"/>
      <c r="H2662" s="18"/>
      <c r="I2662" s="17"/>
      <c r="J2662" s="17"/>
      <c r="K2662" s="17"/>
      <c r="L2662" s="18"/>
      <c r="M2662" s="17"/>
      <c r="N2662" s="17"/>
      <c r="O2662" s="17"/>
      <c r="P2662" s="17"/>
      <c r="Q2662" s="17"/>
      <c r="R2662" s="17"/>
      <c r="S2662" s="17"/>
      <c r="T2662" s="17"/>
      <c r="U2662" s="17"/>
      <c r="V2662" s="17"/>
      <c r="W2662" s="17"/>
      <c r="X2662" s="17"/>
      <c r="Y2662" s="17"/>
      <c r="Z2662" s="17"/>
      <c r="AA2662" s="17"/>
      <c r="AB2662" s="17"/>
      <c r="AC2662" s="17"/>
      <c r="AD2662" s="17"/>
      <c r="AE2662" s="17"/>
      <c r="AF2662" s="17"/>
      <c r="AG2662" s="17"/>
      <c r="AH2662" s="17"/>
      <c r="AI2662" s="17"/>
      <c r="AJ2662" s="17"/>
      <c r="AK2662" s="17"/>
      <c r="AL2662" s="17"/>
    </row>
    <row r="2663">
      <c r="A2663" s="18"/>
      <c r="B2663" s="18"/>
      <c r="C2663" s="17"/>
      <c r="D2663" s="17"/>
      <c r="E2663" s="17"/>
      <c r="F2663" s="17"/>
      <c r="G2663" s="17"/>
      <c r="H2663" s="18"/>
      <c r="I2663" s="17"/>
      <c r="J2663" s="17"/>
      <c r="K2663" s="17"/>
      <c r="L2663" s="18"/>
      <c r="M2663" s="17"/>
      <c r="N2663" s="17"/>
      <c r="O2663" s="17"/>
      <c r="P2663" s="17"/>
      <c r="Q2663" s="17"/>
      <c r="R2663" s="17"/>
      <c r="S2663" s="17"/>
      <c r="T2663" s="17"/>
      <c r="U2663" s="17"/>
      <c r="V2663" s="17"/>
      <c r="W2663" s="17"/>
      <c r="X2663" s="17"/>
      <c r="Y2663" s="17"/>
      <c r="Z2663" s="17"/>
      <c r="AA2663" s="17"/>
      <c r="AB2663" s="17"/>
      <c r="AC2663" s="17"/>
      <c r="AD2663" s="17"/>
      <c r="AE2663" s="17"/>
      <c r="AF2663" s="17"/>
      <c r="AG2663" s="17"/>
      <c r="AH2663" s="17"/>
      <c r="AI2663" s="17"/>
      <c r="AJ2663" s="17"/>
      <c r="AK2663" s="17"/>
      <c r="AL2663" s="17"/>
    </row>
    <row r="2664">
      <c r="A2664" s="18"/>
      <c r="B2664" s="18"/>
      <c r="C2664" s="17"/>
      <c r="D2664" s="17"/>
      <c r="E2664" s="17"/>
      <c r="F2664" s="17"/>
      <c r="G2664" s="17"/>
      <c r="H2664" s="18"/>
      <c r="I2664" s="17"/>
      <c r="J2664" s="17"/>
      <c r="K2664" s="17"/>
      <c r="L2664" s="18"/>
      <c r="M2664" s="17"/>
      <c r="N2664" s="17"/>
      <c r="O2664" s="17"/>
      <c r="P2664" s="17"/>
      <c r="Q2664" s="17"/>
      <c r="R2664" s="17"/>
      <c r="S2664" s="17"/>
      <c r="T2664" s="17"/>
      <c r="U2664" s="17"/>
      <c r="V2664" s="17"/>
      <c r="W2664" s="17"/>
      <c r="X2664" s="17"/>
      <c r="Y2664" s="17"/>
      <c r="Z2664" s="17"/>
      <c r="AA2664" s="17"/>
      <c r="AB2664" s="17"/>
      <c r="AC2664" s="17"/>
      <c r="AD2664" s="17"/>
      <c r="AE2664" s="17"/>
      <c r="AF2664" s="17"/>
      <c r="AG2664" s="17"/>
      <c r="AH2664" s="17"/>
      <c r="AI2664" s="17"/>
      <c r="AJ2664" s="17"/>
      <c r="AK2664" s="17"/>
      <c r="AL2664" s="17"/>
    </row>
    <row r="2665">
      <c r="A2665" s="18"/>
      <c r="B2665" s="18"/>
      <c r="C2665" s="17"/>
      <c r="D2665" s="17"/>
      <c r="E2665" s="17"/>
      <c r="F2665" s="17"/>
      <c r="G2665" s="17"/>
      <c r="H2665" s="18"/>
      <c r="I2665" s="17"/>
      <c r="J2665" s="17"/>
      <c r="K2665" s="17"/>
      <c r="L2665" s="18"/>
      <c r="M2665" s="17"/>
      <c r="N2665" s="17"/>
      <c r="O2665" s="17"/>
      <c r="P2665" s="17"/>
      <c r="Q2665" s="17"/>
      <c r="R2665" s="17"/>
      <c r="S2665" s="17"/>
      <c r="T2665" s="17"/>
      <c r="U2665" s="17"/>
      <c r="V2665" s="17"/>
      <c r="W2665" s="17"/>
      <c r="X2665" s="17"/>
      <c r="Y2665" s="17"/>
      <c r="Z2665" s="17"/>
      <c r="AA2665" s="17"/>
      <c r="AB2665" s="17"/>
      <c r="AC2665" s="17"/>
      <c r="AD2665" s="17"/>
      <c r="AE2665" s="17"/>
      <c r="AF2665" s="17"/>
      <c r="AG2665" s="17"/>
      <c r="AH2665" s="17"/>
      <c r="AI2665" s="17"/>
      <c r="AJ2665" s="17"/>
      <c r="AK2665" s="17"/>
      <c r="AL2665" s="17"/>
    </row>
    <row r="2666">
      <c r="A2666" s="18"/>
      <c r="B2666" s="18"/>
      <c r="C2666" s="17"/>
      <c r="D2666" s="17"/>
      <c r="E2666" s="17"/>
      <c r="F2666" s="17"/>
      <c r="G2666" s="17"/>
      <c r="H2666" s="18"/>
      <c r="I2666" s="17"/>
      <c r="J2666" s="17"/>
      <c r="K2666" s="17"/>
      <c r="L2666" s="18"/>
      <c r="M2666" s="17"/>
      <c r="N2666" s="17"/>
      <c r="O2666" s="17"/>
      <c r="P2666" s="17"/>
      <c r="Q2666" s="17"/>
      <c r="R2666" s="17"/>
      <c r="S2666" s="17"/>
      <c r="T2666" s="17"/>
      <c r="U2666" s="17"/>
      <c r="V2666" s="17"/>
      <c r="W2666" s="17"/>
      <c r="X2666" s="17"/>
      <c r="Y2666" s="17"/>
      <c r="Z2666" s="17"/>
      <c r="AA2666" s="17"/>
      <c r="AB2666" s="17"/>
      <c r="AC2666" s="17"/>
      <c r="AD2666" s="17"/>
      <c r="AE2666" s="17"/>
      <c r="AF2666" s="17"/>
      <c r="AG2666" s="17"/>
      <c r="AH2666" s="17"/>
      <c r="AI2666" s="17"/>
      <c r="AJ2666" s="17"/>
      <c r="AK2666" s="17"/>
      <c r="AL2666" s="17"/>
    </row>
    <row r="2667">
      <c r="A2667" s="18"/>
      <c r="B2667" s="18"/>
      <c r="C2667" s="17"/>
      <c r="D2667" s="17"/>
      <c r="E2667" s="17"/>
      <c r="F2667" s="17"/>
      <c r="G2667" s="17"/>
      <c r="H2667" s="18"/>
      <c r="I2667" s="17"/>
      <c r="J2667" s="17"/>
      <c r="K2667" s="17"/>
      <c r="L2667" s="18"/>
      <c r="M2667" s="17"/>
      <c r="N2667" s="17"/>
      <c r="O2667" s="17"/>
      <c r="P2667" s="17"/>
      <c r="Q2667" s="17"/>
      <c r="R2667" s="17"/>
      <c r="S2667" s="17"/>
      <c r="T2667" s="17"/>
      <c r="U2667" s="17"/>
      <c r="V2667" s="17"/>
      <c r="W2667" s="17"/>
      <c r="X2667" s="17"/>
      <c r="Y2667" s="17"/>
      <c r="Z2667" s="17"/>
      <c r="AA2667" s="17"/>
      <c r="AB2667" s="17"/>
      <c r="AC2667" s="17"/>
      <c r="AD2667" s="17"/>
      <c r="AE2667" s="17"/>
      <c r="AF2667" s="17"/>
      <c r="AG2667" s="17"/>
      <c r="AH2667" s="17"/>
      <c r="AI2667" s="17"/>
      <c r="AJ2667" s="17"/>
      <c r="AK2667" s="17"/>
      <c r="AL2667" s="17"/>
    </row>
    <row r="2668">
      <c r="A2668" s="18"/>
      <c r="B2668" s="18"/>
      <c r="C2668" s="17"/>
      <c r="D2668" s="17"/>
      <c r="E2668" s="17"/>
      <c r="F2668" s="17"/>
      <c r="G2668" s="17"/>
      <c r="H2668" s="18"/>
      <c r="I2668" s="17"/>
      <c r="J2668" s="17"/>
      <c r="K2668" s="17"/>
      <c r="L2668" s="18"/>
      <c r="M2668" s="17"/>
      <c r="N2668" s="17"/>
      <c r="O2668" s="17"/>
      <c r="P2668" s="17"/>
      <c r="Q2668" s="17"/>
      <c r="R2668" s="17"/>
      <c r="S2668" s="17"/>
      <c r="T2668" s="17"/>
      <c r="U2668" s="17"/>
      <c r="V2668" s="17"/>
      <c r="W2668" s="17"/>
      <c r="X2668" s="17"/>
      <c r="Y2668" s="17"/>
      <c r="Z2668" s="17"/>
      <c r="AA2668" s="17"/>
      <c r="AB2668" s="17"/>
      <c r="AC2668" s="17"/>
      <c r="AD2668" s="17"/>
      <c r="AE2668" s="17"/>
      <c r="AF2668" s="17"/>
      <c r="AG2668" s="17"/>
      <c r="AH2668" s="17"/>
      <c r="AI2668" s="17"/>
      <c r="AJ2668" s="17"/>
      <c r="AK2668" s="17"/>
      <c r="AL2668" s="17"/>
    </row>
    <row r="2669">
      <c r="A2669" s="18"/>
      <c r="B2669" s="18"/>
      <c r="C2669" s="17"/>
      <c r="D2669" s="17"/>
      <c r="E2669" s="17"/>
      <c r="F2669" s="17"/>
      <c r="G2669" s="17"/>
      <c r="H2669" s="18"/>
      <c r="I2669" s="17"/>
      <c r="J2669" s="17"/>
      <c r="K2669" s="17"/>
      <c r="L2669" s="18"/>
      <c r="M2669" s="17"/>
      <c r="N2669" s="17"/>
      <c r="O2669" s="17"/>
      <c r="P2669" s="17"/>
      <c r="Q2669" s="17"/>
      <c r="R2669" s="17"/>
      <c r="S2669" s="17"/>
      <c r="T2669" s="17"/>
      <c r="U2669" s="17"/>
      <c r="V2669" s="17"/>
      <c r="W2669" s="17"/>
      <c r="X2669" s="17"/>
      <c r="Y2669" s="17"/>
      <c r="Z2669" s="17"/>
      <c r="AA2669" s="17"/>
      <c r="AB2669" s="17"/>
      <c r="AC2669" s="17"/>
      <c r="AD2669" s="17"/>
      <c r="AE2669" s="17"/>
      <c r="AF2669" s="17"/>
      <c r="AG2669" s="17"/>
      <c r="AH2669" s="17"/>
      <c r="AI2669" s="17"/>
      <c r="AJ2669" s="17"/>
      <c r="AK2669" s="17"/>
      <c r="AL2669" s="17"/>
    </row>
    <row r="2670">
      <c r="A2670" s="18"/>
      <c r="B2670" s="18"/>
      <c r="C2670" s="17"/>
      <c r="D2670" s="17"/>
      <c r="E2670" s="17"/>
      <c r="F2670" s="17"/>
      <c r="G2670" s="17"/>
      <c r="H2670" s="18"/>
      <c r="I2670" s="17"/>
      <c r="J2670" s="17"/>
      <c r="K2670" s="17"/>
      <c r="L2670" s="18"/>
      <c r="M2670" s="17"/>
      <c r="N2670" s="17"/>
      <c r="O2670" s="17"/>
      <c r="P2670" s="17"/>
      <c r="Q2670" s="17"/>
      <c r="R2670" s="17"/>
      <c r="S2670" s="17"/>
      <c r="T2670" s="17"/>
      <c r="U2670" s="17"/>
      <c r="V2670" s="17"/>
      <c r="W2670" s="17"/>
      <c r="X2670" s="17"/>
      <c r="Y2670" s="17"/>
      <c r="Z2670" s="17"/>
      <c r="AA2670" s="17"/>
      <c r="AB2670" s="17"/>
      <c r="AC2670" s="17"/>
      <c r="AD2670" s="17"/>
      <c r="AE2670" s="17"/>
      <c r="AF2670" s="17"/>
      <c r="AG2670" s="17"/>
      <c r="AH2670" s="17"/>
      <c r="AI2670" s="17"/>
      <c r="AJ2670" s="17"/>
      <c r="AK2670" s="17"/>
      <c r="AL2670" s="17"/>
    </row>
    <row r="2671">
      <c r="A2671" s="18"/>
      <c r="B2671" s="18"/>
      <c r="C2671" s="17"/>
      <c r="D2671" s="17"/>
      <c r="E2671" s="17"/>
      <c r="F2671" s="17"/>
      <c r="G2671" s="17"/>
      <c r="H2671" s="18"/>
      <c r="I2671" s="17"/>
      <c r="J2671" s="17"/>
      <c r="K2671" s="17"/>
      <c r="L2671" s="18"/>
      <c r="M2671" s="17"/>
      <c r="N2671" s="17"/>
      <c r="O2671" s="17"/>
      <c r="P2671" s="17"/>
      <c r="Q2671" s="17"/>
      <c r="R2671" s="17"/>
      <c r="S2671" s="17"/>
      <c r="T2671" s="17"/>
      <c r="U2671" s="17"/>
      <c r="V2671" s="17"/>
      <c r="W2671" s="17"/>
      <c r="X2671" s="17"/>
      <c r="Y2671" s="17"/>
      <c r="Z2671" s="17"/>
      <c r="AA2671" s="17"/>
      <c r="AB2671" s="17"/>
      <c r="AC2671" s="17"/>
      <c r="AD2671" s="17"/>
      <c r="AE2671" s="17"/>
      <c r="AF2671" s="17"/>
      <c r="AG2671" s="17"/>
      <c r="AH2671" s="17"/>
      <c r="AI2671" s="17"/>
      <c r="AJ2671" s="17"/>
      <c r="AK2671" s="17"/>
      <c r="AL2671" s="17"/>
    </row>
    <row r="2672">
      <c r="A2672" s="18"/>
      <c r="B2672" s="18"/>
      <c r="C2672" s="17"/>
      <c r="D2672" s="17"/>
      <c r="E2672" s="17"/>
      <c r="F2672" s="17"/>
      <c r="G2672" s="17"/>
      <c r="H2672" s="18"/>
      <c r="I2672" s="17"/>
      <c r="J2672" s="17"/>
      <c r="K2672" s="17"/>
      <c r="L2672" s="18"/>
      <c r="M2672" s="17"/>
      <c r="N2672" s="17"/>
      <c r="O2672" s="17"/>
      <c r="P2672" s="17"/>
      <c r="Q2672" s="17"/>
      <c r="R2672" s="17"/>
      <c r="S2672" s="17"/>
      <c r="T2672" s="17"/>
      <c r="U2672" s="17"/>
      <c r="V2672" s="17"/>
      <c r="W2672" s="17"/>
      <c r="X2672" s="17"/>
      <c r="Y2672" s="17"/>
      <c r="Z2672" s="17"/>
      <c r="AA2672" s="17"/>
      <c r="AB2672" s="17"/>
      <c r="AC2672" s="17"/>
      <c r="AD2672" s="17"/>
      <c r="AE2672" s="17"/>
      <c r="AF2672" s="17"/>
      <c r="AG2672" s="17"/>
      <c r="AH2672" s="17"/>
      <c r="AI2672" s="17"/>
      <c r="AJ2672" s="17"/>
      <c r="AK2672" s="17"/>
      <c r="AL2672" s="17"/>
    </row>
    <row r="2673">
      <c r="A2673" s="18"/>
      <c r="B2673" s="18"/>
      <c r="C2673" s="17"/>
      <c r="D2673" s="17"/>
      <c r="E2673" s="17"/>
      <c r="F2673" s="17"/>
      <c r="G2673" s="17"/>
      <c r="H2673" s="18"/>
      <c r="I2673" s="17"/>
      <c r="J2673" s="17"/>
      <c r="K2673" s="17"/>
      <c r="L2673" s="18"/>
      <c r="M2673" s="17"/>
      <c r="N2673" s="17"/>
      <c r="O2673" s="17"/>
      <c r="P2673" s="17"/>
      <c r="Q2673" s="17"/>
      <c r="R2673" s="17"/>
      <c r="S2673" s="17"/>
      <c r="T2673" s="17"/>
      <c r="U2673" s="17"/>
      <c r="V2673" s="17"/>
      <c r="W2673" s="17"/>
      <c r="X2673" s="17"/>
      <c r="Y2673" s="17"/>
      <c r="Z2673" s="17"/>
      <c r="AA2673" s="17"/>
      <c r="AB2673" s="17"/>
      <c r="AC2673" s="17"/>
      <c r="AD2673" s="17"/>
      <c r="AE2673" s="17"/>
      <c r="AF2673" s="17"/>
      <c r="AG2673" s="17"/>
      <c r="AH2673" s="17"/>
      <c r="AI2673" s="17"/>
      <c r="AJ2673" s="17"/>
      <c r="AK2673" s="17"/>
      <c r="AL2673" s="17"/>
    </row>
    <row r="2674">
      <c r="A2674" s="18"/>
      <c r="B2674" s="18"/>
      <c r="C2674" s="17"/>
      <c r="D2674" s="17"/>
      <c r="E2674" s="17"/>
      <c r="F2674" s="17"/>
      <c r="G2674" s="17"/>
      <c r="H2674" s="18"/>
      <c r="I2674" s="17"/>
      <c r="J2674" s="17"/>
      <c r="K2674" s="17"/>
      <c r="L2674" s="18"/>
      <c r="M2674" s="17"/>
      <c r="N2674" s="17"/>
      <c r="O2674" s="17"/>
      <c r="P2674" s="17"/>
      <c r="Q2674" s="17"/>
      <c r="R2674" s="17"/>
      <c r="S2674" s="17"/>
      <c r="T2674" s="17"/>
      <c r="U2674" s="17"/>
      <c r="V2674" s="17"/>
      <c r="W2674" s="17"/>
      <c r="X2674" s="17"/>
      <c r="Y2674" s="17"/>
      <c r="Z2674" s="17"/>
      <c r="AA2674" s="17"/>
      <c r="AB2674" s="17"/>
      <c r="AC2674" s="17"/>
      <c r="AD2674" s="17"/>
      <c r="AE2674" s="17"/>
      <c r="AF2674" s="17"/>
      <c r="AG2674" s="17"/>
      <c r="AH2674" s="17"/>
      <c r="AI2674" s="17"/>
      <c r="AJ2674" s="17"/>
      <c r="AK2674" s="17"/>
      <c r="AL2674" s="17"/>
    </row>
    <row r="2675">
      <c r="A2675" s="18"/>
      <c r="B2675" s="18"/>
      <c r="C2675" s="17"/>
      <c r="D2675" s="17"/>
      <c r="E2675" s="17"/>
      <c r="F2675" s="17"/>
      <c r="G2675" s="17"/>
      <c r="H2675" s="18"/>
      <c r="I2675" s="17"/>
      <c r="J2675" s="17"/>
      <c r="K2675" s="17"/>
      <c r="L2675" s="18"/>
      <c r="M2675" s="17"/>
      <c r="N2675" s="17"/>
      <c r="O2675" s="17"/>
      <c r="P2675" s="17"/>
      <c r="Q2675" s="17"/>
      <c r="R2675" s="17"/>
      <c r="S2675" s="17"/>
      <c r="T2675" s="17"/>
      <c r="U2675" s="17"/>
      <c r="V2675" s="17"/>
      <c r="W2675" s="17"/>
      <c r="X2675" s="17"/>
      <c r="Y2675" s="17"/>
      <c r="Z2675" s="17"/>
      <c r="AA2675" s="17"/>
      <c r="AB2675" s="17"/>
      <c r="AC2675" s="17"/>
      <c r="AD2675" s="17"/>
      <c r="AE2675" s="17"/>
      <c r="AF2675" s="17"/>
      <c r="AG2675" s="17"/>
      <c r="AH2675" s="17"/>
      <c r="AI2675" s="17"/>
      <c r="AJ2675" s="17"/>
      <c r="AK2675" s="17"/>
      <c r="AL2675" s="17"/>
    </row>
    <row r="2676">
      <c r="A2676" s="18"/>
      <c r="B2676" s="18"/>
      <c r="C2676" s="17"/>
      <c r="D2676" s="17"/>
      <c r="E2676" s="17"/>
      <c r="F2676" s="17"/>
      <c r="G2676" s="17"/>
      <c r="H2676" s="18"/>
      <c r="I2676" s="17"/>
      <c r="J2676" s="17"/>
      <c r="K2676" s="17"/>
      <c r="L2676" s="18"/>
      <c r="M2676" s="17"/>
      <c r="N2676" s="17"/>
      <c r="O2676" s="17"/>
      <c r="P2676" s="17"/>
      <c r="Q2676" s="17"/>
      <c r="R2676" s="17"/>
      <c r="S2676" s="17"/>
      <c r="T2676" s="17"/>
      <c r="U2676" s="17"/>
      <c r="V2676" s="17"/>
      <c r="W2676" s="17"/>
      <c r="X2676" s="17"/>
      <c r="Y2676" s="17"/>
      <c r="Z2676" s="17"/>
      <c r="AA2676" s="17"/>
      <c r="AB2676" s="17"/>
      <c r="AC2676" s="17"/>
      <c r="AD2676" s="17"/>
      <c r="AE2676" s="17"/>
      <c r="AF2676" s="17"/>
      <c r="AG2676" s="17"/>
      <c r="AH2676" s="17"/>
      <c r="AI2676" s="17"/>
      <c r="AJ2676" s="17"/>
      <c r="AK2676" s="17"/>
      <c r="AL2676" s="17"/>
    </row>
    <row r="2677">
      <c r="A2677" s="18"/>
      <c r="B2677" s="18"/>
      <c r="C2677" s="17"/>
      <c r="D2677" s="17"/>
      <c r="E2677" s="17"/>
      <c r="F2677" s="17"/>
      <c r="G2677" s="17"/>
      <c r="H2677" s="18"/>
      <c r="I2677" s="17"/>
      <c r="J2677" s="17"/>
      <c r="K2677" s="17"/>
      <c r="L2677" s="18"/>
      <c r="M2677" s="17"/>
      <c r="N2677" s="17"/>
      <c r="O2677" s="17"/>
      <c r="P2677" s="17"/>
      <c r="Q2677" s="17"/>
      <c r="R2677" s="17"/>
      <c r="S2677" s="17"/>
      <c r="T2677" s="17"/>
      <c r="U2677" s="17"/>
      <c r="V2677" s="17"/>
      <c r="W2677" s="17"/>
      <c r="X2677" s="17"/>
      <c r="Y2677" s="17"/>
      <c r="Z2677" s="17"/>
      <c r="AA2677" s="17"/>
      <c r="AB2677" s="17"/>
      <c r="AC2677" s="17"/>
      <c r="AD2677" s="17"/>
      <c r="AE2677" s="17"/>
      <c r="AF2677" s="17"/>
      <c r="AG2677" s="17"/>
      <c r="AH2677" s="17"/>
      <c r="AI2677" s="17"/>
      <c r="AJ2677" s="17"/>
      <c r="AK2677" s="17"/>
      <c r="AL2677" s="17"/>
    </row>
    <row r="2678">
      <c r="A2678" s="18"/>
      <c r="B2678" s="18"/>
      <c r="C2678" s="17"/>
      <c r="D2678" s="17"/>
      <c r="E2678" s="17"/>
      <c r="F2678" s="17"/>
      <c r="G2678" s="17"/>
      <c r="H2678" s="18"/>
      <c r="I2678" s="17"/>
      <c r="J2678" s="17"/>
      <c r="K2678" s="17"/>
      <c r="L2678" s="18"/>
      <c r="M2678" s="17"/>
      <c r="N2678" s="17"/>
      <c r="O2678" s="17"/>
      <c r="P2678" s="17"/>
      <c r="Q2678" s="17"/>
      <c r="R2678" s="17"/>
      <c r="S2678" s="17"/>
      <c r="T2678" s="17"/>
      <c r="U2678" s="17"/>
      <c r="V2678" s="17"/>
      <c r="W2678" s="17"/>
      <c r="X2678" s="17"/>
      <c r="Y2678" s="17"/>
      <c r="Z2678" s="17"/>
      <c r="AA2678" s="17"/>
      <c r="AB2678" s="17"/>
      <c r="AC2678" s="17"/>
      <c r="AD2678" s="17"/>
      <c r="AE2678" s="17"/>
      <c r="AF2678" s="17"/>
      <c r="AG2678" s="17"/>
      <c r="AH2678" s="17"/>
      <c r="AI2678" s="17"/>
      <c r="AJ2678" s="17"/>
      <c r="AK2678" s="17"/>
      <c r="AL2678" s="17"/>
    </row>
    <row r="2679">
      <c r="A2679" s="18"/>
      <c r="B2679" s="18"/>
      <c r="C2679" s="17"/>
      <c r="D2679" s="17"/>
      <c r="E2679" s="17"/>
      <c r="F2679" s="17"/>
      <c r="G2679" s="17"/>
      <c r="H2679" s="18"/>
      <c r="I2679" s="17"/>
      <c r="J2679" s="17"/>
      <c r="K2679" s="17"/>
      <c r="L2679" s="18"/>
      <c r="M2679" s="17"/>
      <c r="N2679" s="17"/>
      <c r="O2679" s="17"/>
      <c r="P2679" s="17"/>
      <c r="Q2679" s="17"/>
      <c r="R2679" s="17"/>
      <c r="S2679" s="17"/>
      <c r="T2679" s="17"/>
      <c r="U2679" s="17"/>
      <c r="V2679" s="17"/>
      <c r="W2679" s="17"/>
      <c r="X2679" s="17"/>
      <c r="Y2679" s="17"/>
      <c r="Z2679" s="17"/>
      <c r="AA2679" s="17"/>
      <c r="AB2679" s="17"/>
      <c r="AC2679" s="17"/>
      <c r="AD2679" s="17"/>
      <c r="AE2679" s="17"/>
      <c r="AF2679" s="17"/>
      <c r="AG2679" s="17"/>
      <c r="AH2679" s="17"/>
      <c r="AI2679" s="17"/>
      <c r="AJ2679" s="17"/>
      <c r="AK2679" s="17"/>
      <c r="AL2679" s="17"/>
    </row>
    <row r="2680">
      <c r="A2680" s="18"/>
      <c r="B2680" s="18"/>
      <c r="C2680" s="17"/>
      <c r="D2680" s="17"/>
      <c r="E2680" s="17"/>
      <c r="F2680" s="17"/>
      <c r="G2680" s="17"/>
      <c r="H2680" s="18"/>
      <c r="I2680" s="17"/>
      <c r="J2680" s="17"/>
      <c r="K2680" s="17"/>
      <c r="L2680" s="18"/>
      <c r="M2680" s="17"/>
      <c r="N2680" s="17"/>
      <c r="O2680" s="17"/>
      <c r="P2680" s="17"/>
      <c r="Q2680" s="17"/>
      <c r="R2680" s="17"/>
      <c r="S2680" s="17"/>
      <c r="T2680" s="17"/>
      <c r="U2680" s="17"/>
      <c r="V2680" s="17"/>
      <c r="W2680" s="17"/>
      <c r="X2680" s="17"/>
      <c r="Y2680" s="17"/>
      <c r="Z2680" s="17"/>
      <c r="AA2680" s="17"/>
      <c r="AB2680" s="17"/>
      <c r="AC2680" s="17"/>
      <c r="AD2680" s="17"/>
      <c r="AE2680" s="17"/>
      <c r="AF2680" s="17"/>
      <c r="AG2680" s="17"/>
      <c r="AH2680" s="17"/>
      <c r="AI2680" s="17"/>
      <c r="AJ2680" s="17"/>
      <c r="AK2680" s="17"/>
      <c r="AL2680" s="17"/>
    </row>
    <row r="2681">
      <c r="A2681" s="18"/>
      <c r="B2681" s="18"/>
      <c r="C2681" s="17"/>
      <c r="D2681" s="17"/>
      <c r="E2681" s="17"/>
      <c r="F2681" s="17"/>
      <c r="G2681" s="17"/>
      <c r="H2681" s="18"/>
      <c r="I2681" s="17"/>
      <c r="J2681" s="17"/>
      <c r="K2681" s="17"/>
      <c r="L2681" s="18"/>
      <c r="M2681" s="17"/>
      <c r="N2681" s="17"/>
      <c r="O2681" s="17"/>
      <c r="P2681" s="17"/>
      <c r="Q2681" s="17"/>
      <c r="R2681" s="17"/>
      <c r="S2681" s="17"/>
      <c r="T2681" s="17"/>
      <c r="U2681" s="17"/>
      <c r="V2681" s="17"/>
      <c r="W2681" s="17"/>
      <c r="X2681" s="17"/>
      <c r="Y2681" s="17"/>
      <c r="Z2681" s="17"/>
      <c r="AA2681" s="17"/>
      <c r="AB2681" s="17"/>
      <c r="AC2681" s="17"/>
      <c r="AD2681" s="17"/>
      <c r="AE2681" s="17"/>
      <c r="AF2681" s="17"/>
      <c r="AG2681" s="17"/>
      <c r="AH2681" s="17"/>
      <c r="AI2681" s="17"/>
      <c r="AJ2681" s="17"/>
      <c r="AK2681" s="17"/>
      <c r="AL2681" s="17"/>
    </row>
    <row r="2682">
      <c r="A2682" s="18"/>
      <c r="B2682" s="18"/>
      <c r="C2682" s="17"/>
      <c r="D2682" s="17"/>
      <c r="E2682" s="17"/>
      <c r="F2682" s="17"/>
      <c r="G2682" s="17"/>
      <c r="H2682" s="18"/>
      <c r="I2682" s="17"/>
      <c r="J2682" s="17"/>
      <c r="K2682" s="17"/>
      <c r="L2682" s="18"/>
      <c r="M2682" s="17"/>
      <c r="N2682" s="17"/>
      <c r="O2682" s="17"/>
      <c r="P2682" s="17"/>
      <c r="Q2682" s="17"/>
      <c r="R2682" s="17"/>
      <c r="S2682" s="17"/>
      <c r="T2682" s="17"/>
      <c r="U2682" s="17"/>
      <c r="V2682" s="17"/>
      <c r="W2682" s="17"/>
      <c r="X2682" s="17"/>
      <c r="Y2682" s="17"/>
      <c r="Z2682" s="17"/>
      <c r="AA2682" s="17"/>
      <c r="AB2682" s="17"/>
      <c r="AC2682" s="17"/>
      <c r="AD2682" s="17"/>
      <c r="AE2682" s="17"/>
      <c r="AF2682" s="17"/>
      <c r="AG2682" s="17"/>
      <c r="AH2682" s="17"/>
      <c r="AI2682" s="17"/>
      <c r="AJ2682" s="17"/>
      <c r="AK2682" s="17"/>
      <c r="AL2682" s="17"/>
    </row>
    <row r="2683">
      <c r="A2683" s="18"/>
      <c r="B2683" s="18"/>
      <c r="C2683" s="17"/>
      <c r="D2683" s="17"/>
      <c r="E2683" s="17"/>
      <c r="F2683" s="17"/>
      <c r="G2683" s="17"/>
      <c r="H2683" s="18"/>
      <c r="I2683" s="17"/>
      <c r="J2683" s="17"/>
      <c r="K2683" s="17"/>
      <c r="L2683" s="18"/>
      <c r="M2683" s="17"/>
      <c r="N2683" s="17"/>
      <c r="O2683" s="17"/>
      <c r="P2683" s="17"/>
      <c r="Q2683" s="17"/>
      <c r="R2683" s="17"/>
      <c r="S2683" s="17"/>
      <c r="T2683" s="17"/>
      <c r="U2683" s="17"/>
      <c r="V2683" s="17"/>
      <c r="W2683" s="17"/>
      <c r="X2683" s="17"/>
      <c r="Y2683" s="17"/>
      <c r="Z2683" s="17"/>
      <c r="AA2683" s="17"/>
      <c r="AB2683" s="17"/>
      <c r="AC2683" s="17"/>
      <c r="AD2683" s="17"/>
      <c r="AE2683" s="17"/>
      <c r="AF2683" s="17"/>
      <c r="AG2683" s="17"/>
      <c r="AH2683" s="17"/>
      <c r="AI2683" s="17"/>
      <c r="AJ2683" s="17"/>
      <c r="AK2683" s="17"/>
      <c r="AL2683" s="17"/>
    </row>
    <row r="2684">
      <c r="A2684" s="18"/>
      <c r="B2684" s="18"/>
      <c r="C2684" s="17"/>
      <c r="D2684" s="17"/>
      <c r="E2684" s="17"/>
      <c r="F2684" s="17"/>
      <c r="G2684" s="17"/>
      <c r="H2684" s="18"/>
      <c r="I2684" s="17"/>
      <c r="J2684" s="17"/>
      <c r="K2684" s="17"/>
      <c r="L2684" s="18"/>
      <c r="M2684" s="17"/>
      <c r="N2684" s="17"/>
      <c r="O2684" s="17"/>
      <c r="P2684" s="17"/>
      <c r="Q2684" s="17"/>
      <c r="R2684" s="17"/>
      <c r="S2684" s="17"/>
      <c r="T2684" s="17"/>
      <c r="U2684" s="17"/>
      <c r="V2684" s="17"/>
      <c r="W2684" s="17"/>
      <c r="X2684" s="17"/>
      <c r="Y2684" s="17"/>
      <c r="Z2684" s="17"/>
      <c r="AA2684" s="17"/>
      <c r="AB2684" s="17"/>
      <c r="AC2684" s="17"/>
      <c r="AD2684" s="17"/>
      <c r="AE2684" s="17"/>
      <c r="AF2684" s="17"/>
      <c r="AG2684" s="17"/>
      <c r="AH2684" s="17"/>
      <c r="AI2684" s="17"/>
      <c r="AJ2684" s="17"/>
      <c r="AK2684" s="17"/>
      <c r="AL2684" s="17"/>
    </row>
    <row r="2685">
      <c r="A2685" s="18"/>
      <c r="B2685" s="18"/>
      <c r="C2685" s="17"/>
      <c r="D2685" s="17"/>
      <c r="E2685" s="17"/>
      <c r="F2685" s="17"/>
      <c r="G2685" s="17"/>
      <c r="H2685" s="18"/>
      <c r="I2685" s="17"/>
      <c r="J2685" s="17"/>
      <c r="K2685" s="17"/>
      <c r="L2685" s="18"/>
      <c r="M2685" s="17"/>
      <c r="N2685" s="17"/>
      <c r="O2685" s="17"/>
      <c r="P2685" s="17"/>
      <c r="Q2685" s="17"/>
      <c r="R2685" s="17"/>
      <c r="S2685" s="17"/>
      <c r="T2685" s="17"/>
      <c r="U2685" s="17"/>
      <c r="V2685" s="17"/>
      <c r="W2685" s="17"/>
      <c r="X2685" s="17"/>
      <c r="Y2685" s="17"/>
      <c r="Z2685" s="17"/>
      <c r="AA2685" s="17"/>
      <c r="AB2685" s="17"/>
      <c r="AC2685" s="17"/>
      <c r="AD2685" s="17"/>
      <c r="AE2685" s="17"/>
      <c r="AF2685" s="17"/>
      <c r="AG2685" s="17"/>
      <c r="AH2685" s="17"/>
      <c r="AI2685" s="17"/>
      <c r="AJ2685" s="17"/>
      <c r="AK2685" s="17"/>
      <c r="AL2685" s="17"/>
    </row>
    <row r="2686">
      <c r="A2686" s="18"/>
      <c r="B2686" s="18"/>
      <c r="C2686" s="17"/>
      <c r="D2686" s="17"/>
      <c r="E2686" s="17"/>
      <c r="F2686" s="17"/>
      <c r="G2686" s="17"/>
      <c r="H2686" s="18"/>
      <c r="I2686" s="17"/>
      <c r="J2686" s="17"/>
      <c r="K2686" s="17"/>
      <c r="L2686" s="18"/>
      <c r="M2686" s="17"/>
      <c r="N2686" s="17"/>
      <c r="O2686" s="17"/>
      <c r="P2686" s="17"/>
      <c r="Q2686" s="17"/>
      <c r="R2686" s="17"/>
      <c r="S2686" s="17"/>
      <c r="T2686" s="17"/>
      <c r="U2686" s="17"/>
      <c r="V2686" s="17"/>
      <c r="W2686" s="17"/>
      <c r="X2686" s="17"/>
      <c r="Y2686" s="17"/>
      <c r="Z2686" s="17"/>
      <c r="AA2686" s="17"/>
      <c r="AB2686" s="17"/>
      <c r="AC2686" s="17"/>
      <c r="AD2686" s="17"/>
      <c r="AE2686" s="17"/>
      <c r="AF2686" s="17"/>
      <c r="AG2686" s="17"/>
      <c r="AH2686" s="17"/>
      <c r="AI2686" s="17"/>
      <c r="AJ2686" s="17"/>
      <c r="AK2686" s="17"/>
      <c r="AL2686" s="17"/>
    </row>
    <row r="2687">
      <c r="A2687" s="18"/>
      <c r="B2687" s="18"/>
      <c r="C2687" s="17"/>
      <c r="D2687" s="17"/>
      <c r="E2687" s="17"/>
      <c r="F2687" s="17"/>
      <c r="G2687" s="17"/>
      <c r="H2687" s="18"/>
      <c r="I2687" s="17"/>
      <c r="J2687" s="17"/>
      <c r="K2687" s="17"/>
      <c r="L2687" s="18"/>
      <c r="M2687" s="17"/>
      <c r="N2687" s="17"/>
      <c r="O2687" s="17"/>
      <c r="P2687" s="17"/>
      <c r="Q2687" s="17"/>
      <c r="R2687" s="17"/>
      <c r="S2687" s="17"/>
      <c r="T2687" s="17"/>
      <c r="U2687" s="17"/>
      <c r="V2687" s="17"/>
      <c r="W2687" s="17"/>
      <c r="X2687" s="17"/>
      <c r="Y2687" s="17"/>
      <c r="Z2687" s="17"/>
      <c r="AA2687" s="17"/>
      <c r="AB2687" s="17"/>
      <c r="AC2687" s="17"/>
      <c r="AD2687" s="17"/>
      <c r="AE2687" s="17"/>
      <c r="AF2687" s="17"/>
      <c r="AG2687" s="17"/>
      <c r="AH2687" s="17"/>
      <c r="AI2687" s="17"/>
      <c r="AJ2687" s="17"/>
      <c r="AK2687" s="17"/>
      <c r="AL2687" s="17"/>
    </row>
    <row r="2688">
      <c r="A2688" s="18"/>
      <c r="B2688" s="18"/>
      <c r="C2688" s="17"/>
      <c r="D2688" s="17"/>
      <c r="E2688" s="17"/>
      <c r="F2688" s="17"/>
      <c r="G2688" s="17"/>
      <c r="H2688" s="18"/>
      <c r="I2688" s="17"/>
      <c r="J2688" s="17"/>
      <c r="K2688" s="17"/>
      <c r="L2688" s="18"/>
      <c r="M2688" s="17"/>
      <c r="N2688" s="17"/>
      <c r="O2688" s="17"/>
      <c r="P2688" s="17"/>
      <c r="Q2688" s="17"/>
      <c r="R2688" s="17"/>
      <c r="S2688" s="17"/>
      <c r="T2688" s="17"/>
      <c r="U2688" s="17"/>
      <c r="V2688" s="17"/>
      <c r="W2688" s="17"/>
      <c r="X2688" s="17"/>
      <c r="Y2688" s="17"/>
      <c r="Z2688" s="17"/>
      <c r="AA2688" s="17"/>
      <c r="AB2688" s="17"/>
      <c r="AC2688" s="17"/>
      <c r="AD2688" s="17"/>
      <c r="AE2688" s="17"/>
      <c r="AF2688" s="17"/>
      <c r="AG2688" s="17"/>
      <c r="AH2688" s="17"/>
      <c r="AI2688" s="17"/>
      <c r="AJ2688" s="17"/>
      <c r="AK2688" s="17"/>
      <c r="AL2688" s="17"/>
    </row>
    <row r="2689">
      <c r="A2689" s="18"/>
      <c r="B2689" s="18"/>
      <c r="C2689" s="17"/>
      <c r="D2689" s="17"/>
      <c r="E2689" s="17"/>
      <c r="F2689" s="17"/>
      <c r="G2689" s="17"/>
      <c r="H2689" s="18"/>
      <c r="I2689" s="17"/>
      <c r="J2689" s="17"/>
      <c r="K2689" s="17"/>
      <c r="L2689" s="18"/>
      <c r="M2689" s="17"/>
      <c r="N2689" s="17"/>
      <c r="O2689" s="17"/>
      <c r="P2689" s="17"/>
      <c r="Q2689" s="17"/>
      <c r="R2689" s="17"/>
      <c r="S2689" s="17"/>
      <c r="T2689" s="17"/>
      <c r="U2689" s="17"/>
      <c r="V2689" s="17"/>
      <c r="W2689" s="17"/>
      <c r="X2689" s="17"/>
      <c r="Y2689" s="17"/>
      <c r="Z2689" s="17"/>
      <c r="AA2689" s="17"/>
      <c r="AB2689" s="17"/>
      <c r="AC2689" s="17"/>
      <c r="AD2689" s="17"/>
      <c r="AE2689" s="17"/>
      <c r="AF2689" s="17"/>
      <c r="AG2689" s="17"/>
      <c r="AH2689" s="17"/>
      <c r="AI2689" s="17"/>
      <c r="AJ2689" s="17"/>
      <c r="AK2689" s="17"/>
      <c r="AL2689" s="17"/>
    </row>
    <row r="2690">
      <c r="A2690" s="18"/>
      <c r="B2690" s="18"/>
      <c r="C2690" s="17"/>
      <c r="D2690" s="17"/>
      <c r="E2690" s="17"/>
      <c r="F2690" s="17"/>
      <c r="G2690" s="17"/>
      <c r="H2690" s="18"/>
      <c r="I2690" s="17"/>
      <c r="J2690" s="17"/>
      <c r="K2690" s="17"/>
      <c r="L2690" s="18"/>
      <c r="M2690" s="17"/>
      <c r="N2690" s="17"/>
      <c r="O2690" s="17"/>
      <c r="P2690" s="17"/>
      <c r="Q2690" s="17"/>
      <c r="R2690" s="17"/>
      <c r="S2690" s="17"/>
      <c r="T2690" s="17"/>
      <c r="U2690" s="17"/>
      <c r="V2690" s="17"/>
      <c r="W2690" s="17"/>
      <c r="X2690" s="17"/>
      <c r="Y2690" s="17"/>
      <c r="Z2690" s="17"/>
      <c r="AA2690" s="17"/>
      <c r="AB2690" s="17"/>
      <c r="AC2690" s="17"/>
      <c r="AD2690" s="17"/>
      <c r="AE2690" s="17"/>
      <c r="AF2690" s="17"/>
      <c r="AG2690" s="17"/>
      <c r="AH2690" s="17"/>
      <c r="AI2690" s="17"/>
      <c r="AJ2690" s="17"/>
      <c r="AK2690" s="17"/>
      <c r="AL2690" s="17"/>
    </row>
    <row r="2691">
      <c r="A2691" s="18"/>
      <c r="B2691" s="18"/>
      <c r="C2691" s="17"/>
      <c r="D2691" s="17"/>
      <c r="E2691" s="17"/>
      <c r="F2691" s="17"/>
      <c r="G2691" s="17"/>
      <c r="H2691" s="18"/>
      <c r="I2691" s="17"/>
      <c r="J2691" s="17"/>
      <c r="K2691" s="17"/>
      <c r="L2691" s="18"/>
      <c r="M2691" s="17"/>
      <c r="N2691" s="17"/>
      <c r="O2691" s="17"/>
      <c r="P2691" s="17"/>
      <c r="Q2691" s="17"/>
      <c r="R2691" s="17"/>
      <c r="S2691" s="17"/>
      <c r="T2691" s="17"/>
      <c r="U2691" s="17"/>
      <c r="V2691" s="17"/>
      <c r="W2691" s="17"/>
      <c r="X2691" s="17"/>
      <c r="Y2691" s="17"/>
      <c r="Z2691" s="17"/>
      <c r="AA2691" s="17"/>
      <c r="AB2691" s="17"/>
      <c r="AC2691" s="17"/>
      <c r="AD2691" s="17"/>
      <c r="AE2691" s="17"/>
      <c r="AF2691" s="17"/>
      <c r="AG2691" s="17"/>
      <c r="AH2691" s="17"/>
      <c r="AI2691" s="17"/>
      <c r="AJ2691" s="17"/>
      <c r="AK2691" s="17"/>
      <c r="AL2691" s="17"/>
    </row>
    <row r="2692">
      <c r="A2692" s="18"/>
      <c r="B2692" s="18"/>
      <c r="C2692" s="17"/>
      <c r="D2692" s="17"/>
      <c r="E2692" s="17"/>
      <c r="F2692" s="17"/>
      <c r="G2692" s="17"/>
      <c r="H2692" s="18"/>
      <c r="I2692" s="17"/>
      <c r="J2692" s="17"/>
      <c r="K2692" s="17"/>
      <c r="L2692" s="18"/>
      <c r="M2692" s="17"/>
      <c r="N2692" s="17"/>
      <c r="O2692" s="17"/>
      <c r="P2692" s="17"/>
      <c r="Q2692" s="17"/>
      <c r="R2692" s="17"/>
      <c r="S2692" s="17"/>
      <c r="T2692" s="17"/>
      <c r="U2692" s="17"/>
      <c r="V2692" s="17"/>
      <c r="W2692" s="17"/>
      <c r="X2692" s="17"/>
      <c r="Y2692" s="17"/>
      <c r="Z2692" s="17"/>
      <c r="AA2692" s="17"/>
      <c r="AB2692" s="17"/>
      <c r="AC2692" s="17"/>
      <c r="AD2692" s="17"/>
      <c r="AE2692" s="17"/>
      <c r="AF2692" s="17"/>
      <c r="AG2692" s="17"/>
      <c r="AH2692" s="17"/>
      <c r="AI2692" s="17"/>
      <c r="AJ2692" s="17"/>
      <c r="AK2692" s="17"/>
      <c r="AL2692" s="17"/>
    </row>
    <row r="2693">
      <c r="A2693" s="18"/>
      <c r="B2693" s="18"/>
      <c r="C2693" s="17"/>
      <c r="D2693" s="17"/>
      <c r="E2693" s="17"/>
      <c r="F2693" s="17"/>
      <c r="G2693" s="17"/>
      <c r="H2693" s="18"/>
      <c r="I2693" s="17"/>
      <c r="J2693" s="17"/>
      <c r="K2693" s="17"/>
      <c r="L2693" s="18"/>
      <c r="M2693" s="17"/>
      <c r="N2693" s="17"/>
      <c r="O2693" s="17"/>
      <c r="P2693" s="17"/>
      <c r="Q2693" s="17"/>
      <c r="R2693" s="17"/>
      <c r="S2693" s="17"/>
      <c r="T2693" s="17"/>
      <c r="U2693" s="17"/>
      <c r="V2693" s="17"/>
      <c r="W2693" s="17"/>
      <c r="X2693" s="17"/>
      <c r="Y2693" s="17"/>
      <c r="Z2693" s="17"/>
      <c r="AA2693" s="17"/>
      <c r="AB2693" s="17"/>
      <c r="AC2693" s="17"/>
      <c r="AD2693" s="17"/>
      <c r="AE2693" s="17"/>
      <c r="AF2693" s="17"/>
      <c r="AG2693" s="17"/>
      <c r="AH2693" s="17"/>
      <c r="AI2693" s="17"/>
      <c r="AJ2693" s="17"/>
      <c r="AK2693" s="17"/>
      <c r="AL2693" s="17"/>
    </row>
    <row r="2694">
      <c r="A2694" s="18"/>
      <c r="B2694" s="18"/>
      <c r="C2694" s="17"/>
      <c r="D2694" s="17"/>
      <c r="E2694" s="17"/>
      <c r="F2694" s="17"/>
      <c r="G2694" s="17"/>
      <c r="H2694" s="18"/>
      <c r="I2694" s="17"/>
      <c r="J2694" s="17"/>
      <c r="K2694" s="17"/>
      <c r="L2694" s="18"/>
      <c r="M2694" s="17"/>
      <c r="N2694" s="17"/>
      <c r="O2694" s="17"/>
      <c r="P2694" s="17"/>
      <c r="Q2694" s="17"/>
      <c r="R2694" s="17"/>
      <c r="S2694" s="17"/>
      <c r="T2694" s="17"/>
      <c r="U2694" s="17"/>
      <c r="V2694" s="17"/>
      <c r="W2694" s="17"/>
      <c r="X2694" s="17"/>
      <c r="Y2694" s="17"/>
      <c r="Z2694" s="17"/>
      <c r="AA2694" s="17"/>
      <c r="AB2694" s="17"/>
      <c r="AC2694" s="17"/>
      <c r="AD2694" s="17"/>
      <c r="AE2694" s="17"/>
      <c r="AF2694" s="17"/>
      <c r="AG2694" s="17"/>
      <c r="AH2694" s="17"/>
      <c r="AI2694" s="17"/>
      <c r="AJ2694" s="17"/>
      <c r="AK2694" s="17"/>
      <c r="AL2694" s="17"/>
    </row>
    <row r="2695">
      <c r="A2695" s="18"/>
      <c r="B2695" s="18"/>
      <c r="C2695" s="17"/>
      <c r="D2695" s="17"/>
      <c r="E2695" s="17"/>
      <c r="F2695" s="17"/>
      <c r="G2695" s="17"/>
      <c r="H2695" s="18"/>
      <c r="I2695" s="17"/>
      <c r="J2695" s="17"/>
      <c r="K2695" s="17"/>
      <c r="L2695" s="18"/>
      <c r="M2695" s="17"/>
      <c r="N2695" s="17"/>
      <c r="O2695" s="17"/>
      <c r="P2695" s="17"/>
      <c r="Q2695" s="17"/>
      <c r="R2695" s="17"/>
      <c r="S2695" s="17"/>
      <c r="T2695" s="17"/>
      <c r="U2695" s="17"/>
      <c r="V2695" s="17"/>
      <c r="W2695" s="17"/>
      <c r="X2695" s="17"/>
      <c r="Y2695" s="17"/>
      <c r="Z2695" s="17"/>
      <c r="AA2695" s="17"/>
      <c r="AB2695" s="17"/>
      <c r="AC2695" s="17"/>
      <c r="AD2695" s="17"/>
      <c r="AE2695" s="17"/>
      <c r="AF2695" s="17"/>
      <c r="AG2695" s="17"/>
      <c r="AH2695" s="17"/>
      <c r="AI2695" s="17"/>
      <c r="AJ2695" s="17"/>
      <c r="AK2695" s="17"/>
      <c r="AL2695" s="17"/>
    </row>
    <row r="2696">
      <c r="A2696" s="18"/>
      <c r="B2696" s="18"/>
      <c r="C2696" s="17"/>
      <c r="D2696" s="17"/>
      <c r="E2696" s="17"/>
      <c r="F2696" s="17"/>
      <c r="G2696" s="17"/>
      <c r="H2696" s="18"/>
      <c r="I2696" s="17"/>
      <c r="J2696" s="17"/>
      <c r="K2696" s="17"/>
      <c r="L2696" s="18"/>
      <c r="M2696" s="17"/>
      <c r="N2696" s="17"/>
      <c r="O2696" s="17"/>
      <c r="P2696" s="17"/>
      <c r="Q2696" s="17"/>
      <c r="R2696" s="17"/>
      <c r="S2696" s="17"/>
      <c r="T2696" s="17"/>
      <c r="U2696" s="17"/>
      <c r="V2696" s="17"/>
      <c r="W2696" s="17"/>
      <c r="X2696" s="17"/>
      <c r="Y2696" s="17"/>
      <c r="Z2696" s="17"/>
      <c r="AA2696" s="17"/>
      <c r="AB2696" s="17"/>
      <c r="AC2696" s="17"/>
      <c r="AD2696" s="17"/>
      <c r="AE2696" s="17"/>
      <c r="AF2696" s="17"/>
      <c r="AG2696" s="17"/>
      <c r="AH2696" s="17"/>
      <c r="AI2696" s="17"/>
      <c r="AJ2696" s="17"/>
      <c r="AK2696" s="17"/>
      <c r="AL2696" s="17"/>
    </row>
    <row r="2697">
      <c r="A2697" s="18"/>
      <c r="B2697" s="18"/>
      <c r="C2697" s="17"/>
      <c r="D2697" s="17"/>
      <c r="E2697" s="17"/>
      <c r="F2697" s="17"/>
      <c r="G2697" s="17"/>
      <c r="H2697" s="18"/>
      <c r="I2697" s="17"/>
      <c r="J2697" s="17"/>
      <c r="K2697" s="17"/>
      <c r="L2697" s="18"/>
      <c r="M2697" s="17"/>
      <c r="N2697" s="17"/>
      <c r="O2697" s="17"/>
      <c r="P2697" s="17"/>
      <c r="Q2697" s="17"/>
      <c r="R2697" s="17"/>
      <c r="S2697" s="17"/>
      <c r="T2697" s="17"/>
      <c r="U2697" s="17"/>
      <c r="V2697" s="17"/>
      <c r="W2697" s="17"/>
      <c r="X2697" s="17"/>
      <c r="Y2697" s="17"/>
      <c r="Z2697" s="17"/>
      <c r="AA2697" s="17"/>
      <c r="AB2697" s="17"/>
      <c r="AC2697" s="17"/>
      <c r="AD2697" s="17"/>
      <c r="AE2697" s="17"/>
      <c r="AF2697" s="17"/>
      <c r="AG2697" s="17"/>
      <c r="AH2697" s="17"/>
      <c r="AI2697" s="17"/>
      <c r="AJ2697" s="17"/>
      <c r="AK2697" s="17"/>
      <c r="AL2697" s="17"/>
    </row>
    <row r="2698">
      <c r="A2698" s="18"/>
      <c r="B2698" s="18"/>
      <c r="C2698" s="17"/>
      <c r="D2698" s="17"/>
      <c r="E2698" s="17"/>
      <c r="F2698" s="17"/>
      <c r="G2698" s="17"/>
      <c r="H2698" s="18"/>
      <c r="I2698" s="17"/>
      <c r="J2698" s="17"/>
      <c r="K2698" s="17"/>
      <c r="L2698" s="18"/>
      <c r="M2698" s="17"/>
      <c r="N2698" s="17"/>
      <c r="O2698" s="17"/>
      <c r="P2698" s="17"/>
      <c r="Q2698" s="17"/>
      <c r="R2698" s="17"/>
      <c r="S2698" s="17"/>
      <c r="T2698" s="17"/>
      <c r="U2698" s="17"/>
      <c r="V2698" s="17"/>
      <c r="W2698" s="17"/>
      <c r="X2698" s="17"/>
      <c r="Y2698" s="17"/>
      <c r="Z2698" s="17"/>
      <c r="AA2698" s="17"/>
      <c r="AB2698" s="17"/>
      <c r="AC2698" s="17"/>
      <c r="AD2698" s="17"/>
      <c r="AE2698" s="17"/>
      <c r="AF2698" s="17"/>
      <c r="AG2698" s="17"/>
      <c r="AH2698" s="17"/>
      <c r="AI2698" s="17"/>
      <c r="AJ2698" s="17"/>
      <c r="AK2698" s="17"/>
      <c r="AL2698" s="17"/>
    </row>
    <row r="2699">
      <c r="A2699" s="18"/>
      <c r="B2699" s="18"/>
      <c r="C2699" s="17"/>
      <c r="D2699" s="17"/>
      <c r="E2699" s="17"/>
      <c r="F2699" s="17"/>
      <c r="G2699" s="17"/>
      <c r="H2699" s="18"/>
      <c r="I2699" s="17"/>
      <c r="J2699" s="17"/>
      <c r="K2699" s="17"/>
      <c r="L2699" s="18"/>
      <c r="M2699" s="17"/>
      <c r="N2699" s="17"/>
      <c r="O2699" s="17"/>
      <c r="P2699" s="17"/>
      <c r="Q2699" s="17"/>
      <c r="R2699" s="17"/>
      <c r="S2699" s="17"/>
      <c r="T2699" s="17"/>
      <c r="U2699" s="17"/>
      <c r="V2699" s="17"/>
      <c r="W2699" s="17"/>
      <c r="X2699" s="17"/>
      <c r="Y2699" s="17"/>
      <c r="Z2699" s="17"/>
      <c r="AA2699" s="17"/>
      <c r="AB2699" s="17"/>
      <c r="AC2699" s="17"/>
      <c r="AD2699" s="17"/>
      <c r="AE2699" s="17"/>
      <c r="AF2699" s="17"/>
      <c r="AG2699" s="17"/>
      <c r="AH2699" s="17"/>
      <c r="AI2699" s="17"/>
      <c r="AJ2699" s="17"/>
      <c r="AK2699" s="17"/>
      <c r="AL2699" s="17"/>
    </row>
    <row r="2700">
      <c r="A2700" s="18"/>
      <c r="B2700" s="18"/>
      <c r="C2700" s="17"/>
      <c r="D2700" s="17"/>
      <c r="E2700" s="17"/>
      <c r="F2700" s="17"/>
      <c r="G2700" s="17"/>
      <c r="H2700" s="18"/>
      <c r="I2700" s="17"/>
      <c r="J2700" s="17"/>
      <c r="K2700" s="17"/>
      <c r="L2700" s="18"/>
      <c r="M2700" s="17"/>
      <c r="N2700" s="17"/>
      <c r="O2700" s="17"/>
      <c r="P2700" s="17"/>
      <c r="Q2700" s="17"/>
      <c r="R2700" s="17"/>
      <c r="S2700" s="17"/>
      <c r="T2700" s="17"/>
      <c r="U2700" s="17"/>
      <c r="V2700" s="17"/>
      <c r="W2700" s="17"/>
      <c r="X2700" s="17"/>
      <c r="Y2700" s="17"/>
      <c r="Z2700" s="17"/>
      <c r="AA2700" s="17"/>
      <c r="AB2700" s="17"/>
      <c r="AC2700" s="17"/>
      <c r="AD2700" s="17"/>
      <c r="AE2700" s="17"/>
      <c r="AF2700" s="17"/>
      <c r="AG2700" s="17"/>
      <c r="AH2700" s="17"/>
      <c r="AI2700" s="17"/>
      <c r="AJ2700" s="17"/>
      <c r="AK2700" s="17"/>
      <c r="AL2700" s="17"/>
    </row>
    <row r="2701">
      <c r="A2701" s="18"/>
      <c r="B2701" s="18"/>
      <c r="C2701" s="17"/>
      <c r="D2701" s="17"/>
      <c r="E2701" s="17"/>
      <c r="F2701" s="17"/>
      <c r="G2701" s="17"/>
      <c r="H2701" s="18"/>
      <c r="I2701" s="17"/>
      <c r="J2701" s="17"/>
      <c r="K2701" s="17"/>
      <c r="L2701" s="18"/>
      <c r="M2701" s="17"/>
      <c r="N2701" s="17"/>
      <c r="O2701" s="17"/>
      <c r="P2701" s="17"/>
      <c r="Q2701" s="17"/>
      <c r="R2701" s="17"/>
      <c r="S2701" s="17"/>
      <c r="T2701" s="17"/>
      <c r="U2701" s="17"/>
      <c r="V2701" s="17"/>
      <c r="W2701" s="17"/>
      <c r="X2701" s="17"/>
      <c r="Y2701" s="17"/>
      <c r="Z2701" s="17"/>
      <c r="AA2701" s="17"/>
      <c r="AB2701" s="17"/>
      <c r="AC2701" s="17"/>
      <c r="AD2701" s="17"/>
      <c r="AE2701" s="17"/>
      <c r="AF2701" s="17"/>
      <c r="AG2701" s="17"/>
      <c r="AH2701" s="17"/>
      <c r="AI2701" s="17"/>
      <c r="AJ2701" s="17"/>
      <c r="AK2701" s="17"/>
      <c r="AL2701" s="17"/>
    </row>
    <row r="2702">
      <c r="A2702" s="18"/>
      <c r="B2702" s="18"/>
      <c r="C2702" s="17"/>
      <c r="D2702" s="17"/>
      <c r="E2702" s="17"/>
      <c r="F2702" s="17"/>
      <c r="G2702" s="17"/>
      <c r="H2702" s="18"/>
      <c r="I2702" s="17"/>
      <c r="J2702" s="17"/>
      <c r="K2702" s="17"/>
      <c r="L2702" s="18"/>
      <c r="M2702" s="17"/>
      <c r="N2702" s="17"/>
      <c r="O2702" s="17"/>
      <c r="P2702" s="17"/>
      <c r="Q2702" s="17"/>
      <c r="R2702" s="17"/>
      <c r="S2702" s="17"/>
      <c r="T2702" s="17"/>
      <c r="U2702" s="17"/>
      <c r="V2702" s="17"/>
      <c r="W2702" s="17"/>
      <c r="X2702" s="17"/>
      <c r="Y2702" s="17"/>
      <c r="Z2702" s="17"/>
      <c r="AA2702" s="17"/>
      <c r="AB2702" s="17"/>
      <c r="AC2702" s="17"/>
      <c r="AD2702" s="17"/>
      <c r="AE2702" s="17"/>
      <c r="AF2702" s="17"/>
      <c r="AG2702" s="17"/>
      <c r="AH2702" s="17"/>
      <c r="AI2702" s="17"/>
      <c r="AJ2702" s="17"/>
      <c r="AK2702" s="17"/>
      <c r="AL2702" s="17"/>
    </row>
    <row r="2703">
      <c r="A2703" s="18"/>
      <c r="B2703" s="18"/>
      <c r="C2703" s="17"/>
      <c r="D2703" s="17"/>
      <c r="E2703" s="17"/>
      <c r="F2703" s="17"/>
      <c r="G2703" s="17"/>
      <c r="H2703" s="18"/>
      <c r="I2703" s="17"/>
      <c r="J2703" s="17"/>
      <c r="K2703" s="17"/>
      <c r="L2703" s="18"/>
      <c r="M2703" s="17"/>
      <c r="N2703" s="17"/>
      <c r="O2703" s="17"/>
      <c r="P2703" s="17"/>
      <c r="Q2703" s="17"/>
      <c r="R2703" s="17"/>
      <c r="S2703" s="17"/>
      <c r="T2703" s="17"/>
      <c r="U2703" s="17"/>
      <c r="V2703" s="17"/>
      <c r="W2703" s="17"/>
      <c r="X2703" s="17"/>
      <c r="Y2703" s="17"/>
      <c r="Z2703" s="17"/>
      <c r="AA2703" s="17"/>
      <c r="AB2703" s="17"/>
      <c r="AC2703" s="17"/>
      <c r="AD2703" s="17"/>
      <c r="AE2703" s="17"/>
      <c r="AF2703" s="17"/>
      <c r="AG2703" s="17"/>
      <c r="AH2703" s="17"/>
      <c r="AI2703" s="17"/>
      <c r="AJ2703" s="17"/>
      <c r="AK2703" s="17"/>
      <c r="AL2703" s="17"/>
    </row>
    <row r="2704">
      <c r="A2704" s="18"/>
      <c r="B2704" s="18"/>
      <c r="C2704" s="17"/>
      <c r="D2704" s="17"/>
      <c r="E2704" s="17"/>
      <c r="F2704" s="17"/>
      <c r="G2704" s="17"/>
      <c r="H2704" s="18"/>
      <c r="I2704" s="17"/>
      <c r="J2704" s="17"/>
      <c r="K2704" s="17"/>
      <c r="L2704" s="18"/>
      <c r="M2704" s="17"/>
      <c r="N2704" s="17"/>
      <c r="O2704" s="17"/>
      <c r="P2704" s="17"/>
      <c r="Q2704" s="17"/>
      <c r="R2704" s="17"/>
      <c r="S2704" s="17"/>
      <c r="T2704" s="17"/>
      <c r="U2704" s="17"/>
      <c r="V2704" s="17"/>
      <c r="W2704" s="17"/>
      <c r="X2704" s="17"/>
      <c r="Y2704" s="17"/>
      <c r="Z2704" s="17"/>
      <c r="AA2704" s="17"/>
      <c r="AB2704" s="17"/>
      <c r="AC2704" s="17"/>
      <c r="AD2704" s="17"/>
      <c r="AE2704" s="17"/>
      <c r="AF2704" s="17"/>
      <c r="AG2704" s="17"/>
      <c r="AH2704" s="17"/>
      <c r="AI2704" s="17"/>
      <c r="AJ2704" s="17"/>
      <c r="AK2704" s="17"/>
      <c r="AL2704" s="17"/>
    </row>
    <row r="2705">
      <c r="A2705" s="18"/>
      <c r="B2705" s="18"/>
      <c r="C2705" s="17"/>
      <c r="D2705" s="17"/>
      <c r="E2705" s="17"/>
      <c r="F2705" s="17"/>
      <c r="G2705" s="17"/>
      <c r="H2705" s="18"/>
      <c r="I2705" s="17"/>
      <c r="J2705" s="17"/>
      <c r="K2705" s="17"/>
      <c r="L2705" s="18"/>
      <c r="M2705" s="17"/>
      <c r="N2705" s="17"/>
      <c r="O2705" s="17"/>
      <c r="P2705" s="17"/>
      <c r="Q2705" s="17"/>
      <c r="R2705" s="17"/>
      <c r="S2705" s="17"/>
      <c r="T2705" s="17"/>
      <c r="U2705" s="17"/>
      <c r="V2705" s="17"/>
      <c r="W2705" s="17"/>
      <c r="X2705" s="17"/>
      <c r="Y2705" s="17"/>
      <c r="Z2705" s="17"/>
      <c r="AA2705" s="17"/>
      <c r="AB2705" s="17"/>
      <c r="AC2705" s="17"/>
      <c r="AD2705" s="17"/>
      <c r="AE2705" s="17"/>
      <c r="AF2705" s="17"/>
      <c r="AG2705" s="17"/>
      <c r="AH2705" s="17"/>
      <c r="AI2705" s="17"/>
      <c r="AJ2705" s="17"/>
      <c r="AK2705" s="17"/>
      <c r="AL2705" s="17"/>
    </row>
    <row r="2706">
      <c r="A2706" s="18"/>
      <c r="B2706" s="18"/>
      <c r="C2706" s="17"/>
      <c r="D2706" s="17"/>
      <c r="E2706" s="17"/>
      <c r="F2706" s="17"/>
      <c r="G2706" s="17"/>
      <c r="H2706" s="18"/>
      <c r="I2706" s="17"/>
      <c r="J2706" s="17"/>
      <c r="K2706" s="17"/>
      <c r="L2706" s="18"/>
      <c r="M2706" s="17"/>
      <c r="N2706" s="17"/>
      <c r="O2706" s="17"/>
      <c r="P2706" s="17"/>
      <c r="Q2706" s="17"/>
      <c r="R2706" s="17"/>
      <c r="S2706" s="17"/>
      <c r="T2706" s="17"/>
      <c r="U2706" s="17"/>
      <c r="V2706" s="17"/>
      <c r="W2706" s="17"/>
      <c r="X2706" s="17"/>
      <c r="Y2706" s="17"/>
      <c r="Z2706" s="17"/>
      <c r="AA2706" s="17"/>
      <c r="AB2706" s="17"/>
      <c r="AC2706" s="17"/>
      <c r="AD2706" s="17"/>
      <c r="AE2706" s="17"/>
      <c r="AF2706" s="17"/>
      <c r="AG2706" s="17"/>
      <c r="AH2706" s="17"/>
      <c r="AI2706" s="17"/>
      <c r="AJ2706" s="17"/>
      <c r="AK2706" s="17"/>
      <c r="AL2706" s="17"/>
    </row>
    <row r="2707">
      <c r="A2707" s="18"/>
      <c r="B2707" s="18"/>
      <c r="C2707" s="17"/>
      <c r="D2707" s="17"/>
      <c r="E2707" s="17"/>
      <c r="F2707" s="17"/>
      <c r="G2707" s="17"/>
      <c r="H2707" s="18"/>
      <c r="I2707" s="17"/>
      <c r="J2707" s="17"/>
      <c r="K2707" s="17"/>
      <c r="L2707" s="18"/>
      <c r="M2707" s="17"/>
      <c r="N2707" s="17"/>
      <c r="O2707" s="17"/>
      <c r="P2707" s="17"/>
      <c r="Q2707" s="17"/>
      <c r="R2707" s="17"/>
      <c r="S2707" s="17"/>
      <c r="T2707" s="17"/>
      <c r="U2707" s="17"/>
      <c r="V2707" s="17"/>
      <c r="W2707" s="17"/>
      <c r="X2707" s="17"/>
      <c r="Y2707" s="17"/>
      <c r="Z2707" s="17"/>
      <c r="AA2707" s="17"/>
      <c r="AB2707" s="17"/>
      <c r="AC2707" s="17"/>
      <c r="AD2707" s="17"/>
      <c r="AE2707" s="17"/>
      <c r="AF2707" s="17"/>
      <c r="AG2707" s="17"/>
      <c r="AH2707" s="17"/>
      <c r="AI2707" s="17"/>
      <c r="AJ2707" s="17"/>
      <c r="AK2707" s="17"/>
      <c r="AL2707" s="17"/>
    </row>
    <row r="2708">
      <c r="A2708" s="18"/>
      <c r="B2708" s="18"/>
      <c r="C2708" s="17"/>
      <c r="D2708" s="17"/>
      <c r="E2708" s="17"/>
      <c r="F2708" s="17"/>
      <c r="G2708" s="17"/>
      <c r="H2708" s="18"/>
      <c r="I2708" s="17"/>
      <c r="J2708" s="17"/>
      <c r="K2708" s="17"/>
      <c r="L2708" s="18"/>
      <c r="M2708" s="17"/>
      <c r="N2708" s="17"/>
      <c r="O2708" s="17"/>
      <c r="P2708" s="17"/>
      <c r="Q2708" s="17"/>
      <c r="R2708" s="17"/>
      <c r="S2708" s="17"/>
      <c r="T2708" s="17"/>
      <c r="U2708" s="17"/>
      <c r="V2708" s="17"/>
      <c r="W2708" s="17"/>
      <c r="X2708" s="17"/>
      <c r="Y2708" s="17"/>
      <c r="Z2708" s="17"/>
      <c r="AA2708" s="17"/>
      <c r="AB2708" s="17"/>
      <c r="AC2708" s="17"/>
      <c r="AD2708" s="17"/>
      <c r="AE2708" s="17"/>
      <c r="AF2708" s="17"/>
      <c r="AG2708" s="17"/>
      <c r="AH2708" s="17"/>
      <c r="AI2708" s="17"/>
      <c r="AJ2708" s="17"/>
      <c r="AK2708" s="17"/>
      <c r="AL2708" s="17"/>
    </row>
    <row r="2709">
      <c r="A2709" s="18"/>
      <c r="B2709" s="18"/>
      <c r="C2709" s="17"/>
      <c r="D2709" s="17"/>
      <c r="E2709" s="17"/>
      <c r="F2709" s="17"/>
      <c r="G2709" s="17"/>
      <c r="H2709" s="18"/>
      <c r="I2709" s="17"/>
      <c r="J2709" s="17"/>
      <c r="K2709" s="17"/>
      <c r="L2709" s="18"/>
      <c r="M2709" s="17"/>
      <c r="N2709" s="17"/>
      <c r="O2709" s="17"/>
      <c r="P2709" s="17"/>
      <c r="Q2709" s="17"/>
      <c r="R2709" s="17"/>
      <c r="S2709" s="17"/>
      <c r="T2709" s="17"/>
      <c r="U2709" s="17"/>
      <c r="V2709" s="17"/>
      <c r="W2709" s="17"/>
      <c r="X2709" s="17"/>
      <c r="Y2709" s="17"/>
      <c r="Z2709" s="17"/>
      <c r="AA2709" s="17"/>
      <c r="AB2709" s="17"/>
      <c r="AC2709" s="17"/>
      <c r="AD2709" s="17"/>
      <c r="AE2709" s="17"/>
      <c r="AF2709" s="17"/>
      <c r="AG2709" s="17"/>
      <c r="AH2709" s="17"/>
      <c r="AI2709" s="17"/>
      <c r="AJ2709" s="17"/>
      <c r="AK2709" s="17"/>
      <c r="AL2709" s="17"/>
    </row>
    <row r="2710">
      <c r="A2710" s="18"/>
      <c r="B2710" s="18"/>
      <c r="C2710" s="17"/>
      <c r="D2710" s="17"/>
      <c r="E2710" s="17"/>
      <c r="F2710" s="17"/>
      <c r="G2710" s="17"/>
      <c r="H2710" s="18"/>
      <c r="I2710" s="17"/>
      <c r="J2710" s="17"/>
      <c r="K2710" s="17"/>
      <c r="L2710" s="18"/>
      <c r="M2710" s="17"/>
      <c r="N2710" s="17"/>
      <c r="O2710" s="17"/>
      <c r="P2710" s="17"/>
      <c r="Q2710" s="17"/>
      <c r="R2710" s="17"/>
      <c r="S2710" s="17"/>
      <c r="T2710" s="17"/>
      <c r="U2710" s="17"/>
      <c r="V2710" s="17"/>
      <c r="W2710" s="17"/>
      <c r="X2710" s="17"/>
      <c r="Y2710" s="17"/>
      <c r="Z2710" s="17"/>
      <c r="AA2710" s="17"/>
      <c r="AB2710" s="17"/>
      <c r="AC2710" s="17"/>
      <c r="AD2710" s="17"/>
      <c r="AE2710" s="17"/>
      <c r="AF2710" s="17"/>
      <c r="AG2710" s="17"/>
      <c r="AH2710" s="17"/>
      <c r="AI2710" s="17"/>
      <c r="AJ2710" s="17"/>
      <c r="AK2710" s="17"/>
      <c r="AL2710" s="17"/>
    </row>
    <row r="2711">
      <c r="A2711" s="18"/>
      <c r="B2711" s="18"/>
      <c r="C2711" s="17"/>
      <c r="D2711" s="17"/>
      <c r="E2711" s="17"/>
      <c r="F2711" s="17"/>
      <c r="G2711" s="17"/>
      <c r="H2711" s="18"/>
      <c r="I2711" s="17"/>
      <c r="J2711" s="17"/>
      <c r="K2711" s="17"/>
      <c r="L2711" s="18"/>
      <c r="M2711" s="17"/>
      <c r="N2711" s="17"/>
      <c r="O2711" s="17"/>
      <c r="P2711" s="17"/>
      <c r="Q2711" s="17"/>
      <c r="R2711" s="17"/>
      <c r="S2711" s="17"/>
      <c r="T2711" s="17"/>
      <c r="U2711" s="17"/>
      <c r="V2711" s="17"/>
      <c r="W2711" s="17"/>
      <c r="X2711" s="17"/>
      <c r="Y2711" s="17"/>
      <c r="Z2711" s="17"/>
      <c r="AA2711" s="17"/>
      <c r="AB2711" s="17"/>
      <c r="AC2711" s="17"/>
      <c r="AD2711" s="17"/>
      <c r="AE2711" s="17"/>
      <c r="AF2711" s="17"/>
      <c r="AG2711" s="17"/>
      <c r="AH2711" s="17"/>
      <c r="AI2711" s="17"/>
      <c r="AJ2711" s="17"/>
      <c r="AK2711" s="17"/>
      <c r="AL2711" s="17"/>
    </row>
    <row r="2712">
      <c r="A2712" s="18"/>
      <c r="B2712" s="18"/>
      <c r="C2712" s="17"/>
      <c r="D2712" s="17"/>
      <c r="E2712" s="17"/>
      <c r="F2712" s="17"/>
      <c r="G2712" s="17"/>
      <c r="H2712" s="18"/>
      <c r="I2712" s="17"/>
      <c r="J2712" s="17"/>
      <c r="K2712" s="17"/>
      <c r="L2712" s="18"/>
      <c r="M2712" s="17"/>
      <c r="N2712" s="17"/>
      <c r="O2712" s="17"/>
      <c r="P2712" s="17"/>
      <c r="Q2712" s="17"/>
      <c r="R2712" s="17"/>
      <c r="S2712" s="17"/>
      <c r="T2712" s="17"/>
      <c r="U2712" s="17"/>
      <c r="V2712" s="17"/>
      <c r="W2712" s="17"/>
      <c r="X2712" s="17"/>
      <c r="Y2712" s="17"/>
      <c r="Z2712" s="17"/>
      <c r="AA2712" s="17"/>
      <c r="AB2712" s="17"/>
      <c r="AC2712" s="17"/>
      <c r="AD2712" s="17"/>
      <c r="AE2712" s="17"/>
      <c r="AF2712" s="17"/>
      <c r="AG2712" s="17"/>
      <c r="AH2712" s="17"/>
      <c r="AI2712" s="17"/>
      <c r="AJ2712" s="17"/>
      <c r="AK2712" s="17"/>
      <c r="AL2712" s="17"/>
    </row>
    <row r="2713">
      <c r="A2713" s="18"/>
      <c r="B2713" s="18"/>
      <c r="C2713" s="17"/>
      <c r="D2713" s="17"/>
      <c r="E2713" s="17"/>
      <c r="F2713" s="17"/>
      <c r="G2713" s="17"/>
      <c r="H2713" s="18"/>
      <c r="I2713" s="17"/>
      <c r="J2713" s="17"/>
      <c r="K2713" s="17"/>
      <c r="L2713" s="18"/>
      <c r="M2713" s="17"/>
      <c r="N2713" s="17"/>
      <c r="O2713" s="17"/>
      <c r="P2713" s="17"/>
      <c r="Q2713" s="17"/>
      <c r="R2713" s="17"/>
      <c r="S2713" s="17"/>
      <c r="T2713" s="17"/>
      <c r="U2713" s="17"/>
      <c r="V2713" s="17"/>
      <c r="W2713" s="17"/>
      <c r="X2713" s="17"/>
      <c r="Y2713" s="17"/>
      <c r="Z2713" s="17"/>
      <c r="AA2713" s="17"/>
      <c r="AB2713" s="17"/>
      <c r="AC2713" s="17"/>
      <c r="AD2713" s="17"/>
      <c r="AE2713" s="17"/>
      <c r="AF2713" s="17"/>
      <c r="AG2713" s="17"/>
      <c r="AH2713" s="17"/>
      <c r="AI2713" s="17"/>
      <c r="AJ2713" s="17"/>
      <c r="AK2713" s="17"/>
      <c r="AL2713" s="17"/>
    </row>
    <row r="2714">
      <c r="A2714" s="18"/>
      <c r="B2714" s="18"/>
      <c r="C2714" s="17"/>
      <c r="D2714" s="17"/>
      <c r="E2714" s="17"/>
      <c r="F2714" s="17"/>
      <c r="G2714" s="17"/>
      <c r="H2714" s="18"/>
      <c r="I2714" s="17"/>
      <c r="J2714" s="17"/>
      <c r="K2714" s="17"/>
      <c r="L2714" s="18"/>
      <c r="M2714" s="17"/>
      <c r="N2714" s="17"/>
      <c r="O2714" s="17"/>
      <c r="P2714" s="17"/>
      <c r="Q2714" s="17"/>
      <c r="R2714" s="17"/>
      <c r="S2714" s="17"/>
      <c r="T2714" s="17"/>
      <c r="U2714" s="17"/>
      <c r="V2714" s="17"/>
      <c r="W2714" s="17"/>
      <c r="X2714" s="17"/>
      <c r="Y2714" s="17"/>
      <c r="Z2714" s="17"/>
      <c r="AA2714" s="17"/>
      <c r="AB2714" s="17"/>
      <c r="AC2714" s="17"/>
      <c r="AD2714" s="17"/>
      <c r="AE2714" s="17"/>
      <c r="AF2714" s="17"/>
      <c r="AG2714" s="17"/>
      <c r="AH2714" s="17"/>
      <c r="AI2714" s="17"/>
      <c r="AJ2714" s="17"/>
      <c r="AK2714" s="17"/>
      <c r="AL2714" s="17"/>
    </row>
    <row r="2715">
      <c r="A2715" s="18"/>
      <c r="B2715" s="18"/>
      <c r="C2715" s="17"/>
      <c r="D2715" s="17"/>
      <c r="E2715" s="17"/>
      <c r="F2715" s="17"/>
      <c r="G2715" s="17"/>
      <c r="H2715" s="18"/>
      <c r="I2715" s="17"/>
      <c r="J2715" s="17"/>
      <c r="K2715" s="17"/>
      <c r="L2715" s="18"/>
      <c r="M2715" s="17"/>
      <c r="N2715" s="17"/>
      <c r="O2715" s="17"/>
      <c r="P2715" s="17"/>
      <c r="Q2715" s="17"/>
      <c r="R2715" s="17"/>
      <c r="S2715" s="17"/>
      <c r="T2715" s="17"/>
      <c r="U2715" s="17"/>
      <c r="V2715" s="17"/>
      <c r="W2715" s="17"/>
      <c r="X2715" s="17"/>
      <c r="Y2715" s="17"/>
      <c r="Z2715" s="17"/>
      <c r="AA2715" s="17"/>
      <c r="AB2715" s="17"/>
      <c r="AC2715" s="17"/>
      <c r="AD2715" s="17"/>
      <c r="AE2715" s="17"/>
      <c r="AF2715" s="17"/>
      <c r="AG2715" s="17"/>
      <c r="AH2715" s="17"/>
      <c r="AI2715" s="17"/>
      <c r="AJ2715" s="17"/>
      <c r="AK2715" s="17"/>
      <c r="AL2715" s="17"/>
    </row>
    <row r="2716">
      <c r="A2716" s="18"/>
      <c r="B2716" s="18"/>
      <c r="C2716" s="17"/>
      <c r="D2716" s="17"/>
      <c r="E2716" s="17"/>
      <c r="F2716" s="17"/>
      <c r="G2716" s="17"/>
      <c r="H2716" s="18"/>
      <c r="I2716" s="17"/>
      <c r="J2716" s="17"/>
      <c r="K2716" s="17"/>
      <c r="L2716" s="18"/>
      <c r="M2716" s="17"/>
      <c r="N2716" s="17"/>
      <c r="O2716" s="17"/>
      <c r="P2716" s="17"/>
      <c r="Q2716" s="17"/>
      <c r="R2716" s="17"/>
      <c r="S2716" s="17"/>
      <c r="T2716" s="17"/>
      <c r="U2716" s="17"/>
      <c r="V2716" s="17"/>
      <c r="W2716" s="17"/>
      <c r="X2716" s="17"/>
      <c r="Y2716" s="17"/>
      <c r="Z2716" s="17"/>
      <c r="AA2716" s="17"/>
      <c r="AB2716" s="17"/>
      <c r="AC2716" s="17"/>
      <c r="AD2716" s="17"/>
      <c r="AE2716" s="17"/>
      <c r="AF2716" s="17"/>
      <c r="AG2716" s="17"/>
      <c r="AH2716" s="17"/>
      <c r="AI2716" s="17"/>
      <c r="AJ2716" s="17"/>
      <c r="AK2716" s="17"/>
      <c r="AL2716" s="17"/>
    </row>
    <row r="2717">
      <c r="A2717" s="18"/>
      <c r="B2717" s="18"/>
      <c r="C2717" s="17"/>
      <c r="D2717" s="17"/>
      <c r="E2717" s="17"/>
      <c r="F2717" s="17"/>
      <c r="G2717" s="17"/>
      <c r="H2717" s="18"/>
      <c r="I2717" s="17"/>
      <c r="J2717" s="17"/>
      <c r="K2717" s="17"/>
      <c r="L2717" s="18"/>
      <c r="M2717" s="17"/>
      <c r="N2717" s="17"/>
      <c r="O2717" s="17"/>
      <c r="P2717" s="17"/>
      <c r="Q2717" s="17"/>
      <c r="R2717" s="17"/>
      <c r="S2717" s="17"/>
      <c r="T2717" s="17"/>
      <c r="U2717" s="17"/>
      <c r="V2717" s="17"/>
      <c r="W2717" s="17"/>
      <c r="X2717" s="17"/>
      <c r="Y2717" s="17"/>
      <c r="Z2717" s="17"/>
      <c r="AA2717" s="17"/>
      <c r="AB2717" s="17"/>
      <c r="AC2717" s="17"/>
      <c r="AD2717" s="17"/>
      <c r="AE2717" s="17"/>
      <c r="AF2717" s="17"/>
      <c r="AG2717" s="17"/>
      <c r="AH2717" s="17"/>
      <c r="AI2717" s="17"/>
      <c r="AJ2717" s="17"/>
      <c r="AK2717" s="17"/>
      <c r="AL2717" s="17"/>
    </row>
    <row r="2718">
      <c r="A2718" s="18"/>
      <c r="B2718" s="18"/>
      <c r="C2718" s="17"/>
      <c r="D2718" s="17"/>
      <c r="E2718" s="17"/>
      <c r="F2718" s="17"/>
      <c r="G2718" s="17"/>
      <c r="H2718" s="18"/>
      <c r="I2718" s="17"/>
      <c r="J2718" s="17"/>
      <c r="K2718" s="17"/>
      <c r="L2718" s="18"/>
      <c r="M2718" s="17"/>
      <c r="N2718" s="17"/>
      <c r="O2718" s="17"/>
      <c r="P2718" s="17"/>
      <c r="Q2718" s="17"/>
      <c r="R2718" s="17"/>
      <c r="S2718" s="17"/>
      <c r="T2718" s="17"/>
      <c r="U2718" s="17"/>
      <c r="V2718" s="17"/>
      <c r="W2718" s="17"/>
      <c r="X2718" s="17"/>
      <c r="Y2718" s="17"/>
      <c r="Z2718" s="17"/>
      <c r="AA2718" s="17"/>
      <c r="AB2718" s="17"/>
      <c r="AC2718" s="17"/>
      <c r="AD2718" s="17"/>
      <c r="AE2718" s="17"/>
      <c r="AF2718" s="17"/>
      <c r="AG2718" s="17"/>
      <c r="AH2718" s="17"/>
      <c r="AI2718" s="17"/>
      <c r="AJ2718" s="17"/>
      <c r="AK2718" s="17"/>
      <c r="AL2718" s="17"/>
    </row>
    <row r="2719">
      <c r="A2719" s="18"/>
      <c r="B2719" s="18"/>
      <c r="C2719" s="17"/>
      <c r="D2719" s="17"/>
      <c r="E2719" s="17"/>
      <c r="F2719" s="17"/>
      <c r="G2719" s="17"/>
      <c r="H2719" s="18"/>
      <c r="I2719" s="17"/>
      <c r="J2719" s="17"/>
      <c r="K2719" s="17"/>
      <c r="L2719" s="18"/>
      <c r="M2719" s="17"/>
      <c r="N2719" s="17"/>
      <c r="O2719" s="17"/>
      <c r="P2719" s="17"/>
      <c r="Q2719" s="17"/>
      <c r="R2719" s="17"/>
      <c r="S2719" s="17"/>
      <c r="T2719" s="17"/>
      <c r="U2719" s="17"/>
      <c r="V2719" s="17"/>
      <c r="W2719" s="17"/>
      <c r="X2719" s="17"/>
      <c r="Y2719" s="17"/>
      <c r="Z2719" s="17"/>
      <c r="AA2719" s="17"/>
      <c r="AB2719" s="17"/>
      <c r="AC2719" s="17"/>
      <c r="AD2719" s="17"/>
      <c r="AE2719" s="17"/>
      <c r="AF2719" s="17"/>
      <c r="AG2719" s="17"/>
      <c r="AH2719" s="17"/>
      <c r="AI2719" s="17"/>
      <c r="AJ2719" s="17"/>
      <c r="AK2719" s="17"/>
      <c r="AL2719" s="17"/>
    </row>
    <row r="2720">
      <c r="A2720" s="18"/>
      <c r="B2720" s="18"/>
      <c r="C2720" s="17"/>
      <c r="D2720" s="17"/>
      <c r="E2720" s="17"/>
      <c r="F2720" s="17"/>
      <c r="G2720" s="17"/>
      <c r="H2720" s="18"/>
      <c r="I2720" s="17"/>
      <c r="J2720" s="17"/>
      <c r="K2720" s="17"/>
      <c r="L2720" s="18"/>
      <c r="M2720" s="17"/>
      <c r="N2720" s="17"/>
      <c r="O2720" s="17"/>
      <c r="P2720" s="17"/>
      <c r="Q2720" s="17"/>
      <c r="R2720" s="17"/>
      <c r="S2720" s="17"/>
      <c r="T2720" s="17"/>
      <c r="U2720" s="17"/>
      <c r="V2720" s="17"/>
      <c r="W2720" s="17"/>
      <c r="X2720" s="17"/>
      <c r="Y2720" s="17"/>
      <c r="Z2720" s="17"/>
      <c r="AA2720" s="17"/>
      <c r="AB2720" s="17"/>
      <c r="AC2720" s="17"/>
      <c r="AD2720" s="17"/>
      <c r="AE2720" s="17"/>
      <c r="AF2720" s="17"/>
      <c r="AG2720" s="17"/>
      <c r="AH2720" s="17"/>
      <c r="AI2720" s="17"/>
      <c r="AJ2720" s="17"/>
      <c r="AK2720" s="17"/>
      <c r="AL2720" s="17"/>
    </row>
    <row r="2721">
      <c r="A2721" s="18"/>
      <c r="B2721" s="18"/>
      <c r="C2721" s="17"/>
      <c r="D2721" s="17"/>
      <c r="E2721" s="17"/>
      <c r="F2721" s="17"/>
      <c r="G2721" s="17"/>
      <c r="H2721" s="18"/>
      <c r="I2721" s="17"/>
      <c r="J2721" s="17"/>
      <c r="K2721" s="17"/>
      <c r="L2721" s="18"/>
      <c r="M2721" s="17"/>
      <c r="N2721" s="17"/>
      <c r="O2721" s="17"/>
      <c r="P2721" s="17"/>
      <c r="Q2721" s="17"/>
      <c r="R2721" s="17"/>
      <c r="S2721" s="17"/>
      <c r="T2721" s="17"/>
      <c r="U2721" s="17"/>
      <c r="V2721" s="17"/>
      <c r="W2721" s="17"/>
      <c r="X2721" s="17"/>
      <c r="Y2721" s="17"/>
      <c r="Z2721" s="17"/>
      <c r="AA2721" s="17"/>
      <c r="AB2721" s="17"/>
      <c r="AC2721" s="17"/>
      <c r="AD2721" s="17"/>
      <c r="AE2721" s="17"/>
      <c r="AF2721" s="17"/>
      <c r="AG2721" s="17"/>
      <c r="AH2721" s="17"/>
      <c r="AI2721" s="17"/>
      <c r="AJ2721" s="17"/>
      <c r="AK2721" s="17"/>
      <c r="AL2721" s="17"/>
    </row>
    <row r="2722">
      <c r="A2722" s="18"/>
      <c r="B2722" s="18"/>
      <c r="C2722" s="17"/>
      <c r="D2722" s="17"/>
      <c r="E2722" s="17"/>
      <c r="F2722" s="17"/>
      <c r="G2722" s="17"/>
      <c r="H2722" s="18"/>
      <c r="I2722" s="17"/>
      <c r="J2722" s="17"/>
      <c r="K2722" s="17"/>
      <c r="L2722" s="18"/>
      <c r="M2722" s="17"/>
      <c r="N2722" s="17"/>
      <c r="O2722" s="17"/>
      <c r="P2722" s="17"/>
      <c r="Q2722" s="17"/>
      <c r="R2722" s="17"/>
      <c r="S2722" s="17"/>
      <c r="T2722" s="17"/>
      <c r="U2722" s="17"/>
      <c r="V2722" s="17"/>
      <c r="W2722" s="17"/>
      <c r="X2722" s="17"/>
      <c r="Y2722" s="17"/>
      <c r="Z2722" s="17"/>
      <c r="AA2722" s="17"/>
      <c r="AB2722" s="17"/>
      <c r="AC2722" s="17"/>
      <c r="AD2722" s="17"/>
      <c r="AE2722" s="17"/>
      <c r="AF2722" s="17"/>
      <c r="AG2722" s="17"/>
      <c r="AH2722" s="17"/>
      <c r="AI2722" s="17"/>
      <c r="AJ2722" s="17"/>
      <c r="AK2722" s="17"/>
      <c r="AL2722" s="17"/>
    </row>
    <row r="2723">
      <c r="A2723" s="18"/>
      <c r="B2723" s="18"/>
      <c r="C2723" s="17"/>
      <c r="D2723" s="17"/>
      <c r="E2723" s="17"/>
      <c r="F2723" s="17"/>
      <c r="G2723" s="17"/>
      <c r="H2723" s="18"/>
      <c r="I2723" s="17"/>
      <c r="J2723" s="17"/>
      <c r="K2723" s="17"/>
      <c r="L2723" s="18"/>
      <c r="M2723" s="17"/>
      <c r="N2723" s="17"/>
      <c r="O2723" s="17"/>
      <c r="P2723" s="17"/>
      <c r="Q2723" s="17"/>
      <c r="R2723" s="17"/>
      <c r="S2723" s="17"/>
      <c r="T2723" s="17"/>
      <c r="U2723" s="17"/>
      <c r="V2723" s="17"/>
      <c r="W2723" s="17"/>
      <c r="X2723" s="17"/>
      <c r="Y2723" s="17"/>
      <c r="Z2723" s="17"/>
      <c r="AA2723" s="17"/>
      <c r="AB2723" s="17"/>
      <c r="AC2723" s="17"/>
      <c r="AD2723" s="17"/>
      <c r="AE2723" s="17"/>
      <c r="AF2723" s="17"/>
      <c r="AG2723" s="17"/>
      <c r="AH2723" s="17"/>
      <c r="AI2723" s="17"/>
      <c r="AJ2723" s="17"/>
      <c r="AK2723" s="17"/>
      <c r="AL2723" s="17"/>
    </row>
    <row r="2724">
      <c r="A2724" s="18"/>
      <c r="B2724" s="18"/>
      <c r="C2724" s="17"/>
      <c r="D2724" s="17"/>
      <c r="E2724" s="17"/>
      <c r="F2724" s="17"/>
      <c r="G2724" s="17"/>
      <c r="H2724" s="18"/>
      <c r="I2724" s="17"/>
      <c r="J2724" s="17"/>
      <c r="K2724" s="17"/>
      <c r="L2724" s="18"/>
      <c r="M2724" s="17"/>
      <c r="N2724" s="17"/>
      <c r="O2724" s="17"/>
      <c r="P2724" s="17"/>
      <c r="Q2724" s="17"/>
      <c r="R2724" s="17"/>
      <c r="S2724" s="17"/>
      <c r="T2724" s="17"/>
      <c r="U2724" s="17"/>
      <c r="V2724" s="17"/>
      <c r="W2724" s="17"/>
      <c r="X2724" s="17"/>
      <c r="Y2724" s="17"/>
      <c r="Z2724" s="17"/>
      <c r="AA2724" s="17"/>
      <c r="AB2724" s="17"/>
      <c r="AC2724" s="17"/>
      <c r="AD2724" s="17"/>
      <c r="AE2724" s="17"/>
      <c r="AF2724" s="17"/>
      <c r="AG2724" s="17"/>
      <c r="AH2724" s="17"/>
      <c r="AI2724" s="17"/>
      <c r="AJ2724" s="17"/>
      <c r="AK2724" s="17"/>
      <c r="AL2724" s="17"/>
    </row>
    <row r="2725">
      <c r="A2725" s="18"/>
      <c r="B2725" s="18"/>
      <c r="C2725" s="17"/>
      <c r="D2725" s="17"/>
      <c r="E2725" s="17"/>
      <c r="F2725" s="17"/>
      <c r="G2725" s="17"/>
      <c r="H2725" s="18"/>
      <c r="I2725" s="17"/>
      <c r="J2725" s="17"/>
      <c r="K2725" s="17"/>
      <c r="L2725" s="18"/>
      <c r="M2725" s="17"/>
      <c r="N2725" s="17"/>
      <c r="O2725" s="17"/>
      <c r="P2725" s="17"/>
      <c r="Q2725" s="17"/>
      <c r="R2725" s="17"/>
      <c r="S2725" s="17"/>
      <c r="T2725" s="17"/>
      <c r="U2725" s="17"/>
      <c r="V2725" s="17"/>
      <c r="W2725" s="17"/>
      <c r="X2725" s="17"/>
      <c r="Y2725" s="17"/>
      <c r="Z2725" s="17"/>
      <c r="AA2725" s="17"/>
      <c r="AB2725" s="17"/>
      <c r="AC2725" s="17"/>
      <c r="AD2725" s="17"/>
      <c r="AE2725" s="17"/>
      <c r="AF2725" s="17"/>
      <c r="AG2725" s="17"/>
      <c r="AH2725" s="17"/>
      <c r="AI2725" s="17"/>
      <c r="AJ2725" s="17"/>
      <c r="AK2725" s="17"/>
      <c r="AL2725" s="17"/>
    </row>
    <row r="2726">
      <c r="A2726" s="18"/>
      <c r="B2726" s="18"/>
      <c r="C2726" s="17"/>
      <c r="D2726" s="17"/>
      <c r="E2726" s="17"/>
      <c r="F2726" s="17"/>
      <c r="G2726" s="17"/>
      <c r="H2726" s="18"/>
      <c r="I2726" s="17"/>
      <c r="J2726" s="17"/>
      <c r="K2726" s="17"/>
      <c r="L2726" s="18"/>
      <c r="M2726" s="17"/>
      <c r="N2726" s="17"/>
      <c r="O2726" s="17"/>
      <c r="P2726" s="17"/>
      <c r="Q2726" s="17"/>
      <c r="R2726" s="17"/>
      <c r="S2726" s="17"/>
      <c r="T2726" s="17"/>
      <c r="U2726" s="17"/>
      <c r="V2726" s="17"/>
      <c r="W2726" s="17"/>
      <c r="X2726" s="17"/>
      <c r="Y2726" s="17"/>
      <c r="Z2726" s="17"/>
      <c r="AA2726" s="17"/>
      <c r="AB2726" s="17"/>
      <c r="AC2726" s="17"/>
      <c r="AD2726" s="17"/>
      <c r="AE2726" s="17"/>
      <c r="AF2726" s="17"/>
      <c r="AG2726" s="17"/>
      <c r="AH2726" s="17"/>
      <c r="AI2726" s="17"/>
      <c r="AJ2726" s="17"/>
      <c r="AK2726" s="17"/>
      <c r="AL2726" s="17"/>
    </row>
    <row r="2727">
      <c r="A2727" s="18"/>
      <c r="B2727" s="18"/>
      <c r="C2727" s="17"/>
      <c r="D2727" s="17"/>
      <c r="E2727" s="17"/>
      <c r="F2727" s="17"/>
      <c r="G2727" s="17"/>
      <c r="H2727" s="18"/>
      <c r="I2727" s="17"/>
      <c r="J2727" s="17"/>
      <c r="K2727" s="17"/>
      <c r="L2727" s="18"/>
      <c r="M2727" s="17"/>
      <c r="N2727" s="17"/>
      <c r="O2727" s="17"/>
      <c r="P2727" s="17"/>
      <c r="Q2727" s="17"/>
      <c r="R2727" s="17"/>
      <c r="S2727" s="17"/>
      <c r="T2727" s="17"/>
      <c r="U2727" s="17"/>
      <c r="V2727" s="17"/>
      <c r="W2727" s="17"/>
      <c r="X2727" s="17"/>
      <c r="Y2727" s="17"/>
      <c r="Z2727" s="17"/>
      <c r="AA2727" s="17"/>
      <c r="AB2727" s="17"/>
      <c r="AC2727" s="17"/>
      <c r="AD2727" s="17"/>
      <c r="AE2727" s="17"/>
      <c r="AF2727" s="17"/>
      <c r="AG2727" s="17"/>
      <c r="AH2727" s="17"/>
      <c r="AI2727" s="17"/>
      <c r="AJ2727" s="17"/>
      <c r="AK2727" s="17"/>
      <c r="AL2727" s="17"/>
    </row>
    <row r="2728">
      <c r="A2728" s="18"/>
      <c r="B2728" s="18"/>
      <c r="C2728" s="17"/>
      <c r="D2728" s="17"/>
      <c r="E2728" s="17"/>
      <c r="F2728" s="17"/>
      <c r="G2728" s="17"/>
      <c r="H2728" s="18"/>
      <c r="I2728" s="17"/>
      <c r="J2728" s="17"/>
      <c r="K2728" s="17"/>
      <c r="L2728" s="18"/>
      <c r="M2728" s="17"/>
      <c r="N2728" s="17"/>
      <c r="O2728" s="17"/>
      <c r="P2728" s="17"/>
      <c r="Q2728" s="17"/>
      <c r="R2728" s="17"/>
      <c r="S2728" s="17"/>
      <c r="T2728" s="17"/>
      <c r="U2728" s="17"/>
      <c r="V2728" s="17"/>
      <c r="W2728" s="17"/>
      <c r="X2728" s="17"/>
      <c r="Y2728" s="17"/>
      <c r="Z2728" s="17"/>
      <c r="AA2728" s="17"/>
      <c r="AB2728" s="17"/>
      <c r="AC2728" s="17"/>
      <c r="AD2728" s="17"/>
      <c r="AE2728" s="17"/>
      <c r="AF2728" s="17"/>
      <c r="AG2728" s="17"/>
      <c r="AH2728" s="17"/>
      <c r="AI2728" s="17"/>
      <c r="AJ2728" s="17"/>
      <c r="AK2728" s="17"/>
      <c r="AL2728" s="17"/>
    </row>
    <row r="2729">
      <c r="A2729" s="18"/>
      <c r="B2729" s="18"/>
      <c r="C2729" s="17"/>
      <c r="D2729" s="17"/>
      <c r="E2729" s="17"/>
      <c r="F2729" s="17"/>
      <c r="G2729" s="17"/>
      <c r="H2729" s="18"/>
      <c r="I2729" s="17"/>
      <c r="J2729" s="17"/>
      <c r="K2729" s="17"/>
      <c r="L2729" s="18"/>
      <c r="M2729" s="17"/>
      <c r="N2729" s="17"/>
      <c r="O2729" s="17"/>
      <c r="P2729" s="17"/>
      <c r="Q2729" s="17"/>
      <c r="R2729" s="17"/>
      <c r="S2729" s="17"/>
      <c r="T2729" s="17"/>
      <c r="U2729" s="17"/>
      <c r="V2729" s="17"/>
      <c r="W2729" s="17"/>
      <c r="X2729" s="17"/>
      <c r="Y2729" s="17"/>
      <c r="Z2729" s="17"/>
      <c r="AA2729" s="17"/>
      <c r="AB2729" s="17"/>
      <c r="AC2729" s="17"/>
      <c r="AD2729" s="17"/>
      <c r="AE2729" s="17"/>
      <c r="AF2729" s="17"/>
      <c r="AG2729" s="17"/>
      <c r="AH2729" s="17"/>
      <c r="AI2729" s="17"/>
      <c r="AJ2729" s="17"/>
      <c r="AK2729" s="17"/>
      <c r="AL2729" s="17"/>
    </row>
    <row r="2730">
      <c r="A2730" s="18"/>
      <c r="B2730" s="18"/>
      <c r="C2730" s="17"/>
      <c r="D2730" s="17"/>
      <c r="E2730" s="17"/>
      <c r="F2730" s="17"/>
      <c r="G2730" s="17"/>
      <c r="H2730" s="18"/>
      <c r="I2730" s="17"/>
      <c r="J2730" s="17"/>
      <c r="K2730" s="17"/>
      <c r="L2730" s="18"/>
      <c r="M2730" s="17"/>
      <c r="N2730" s="17"/>
      <c r="O2730" s="17"/>
      <c r="P2730" s="17"/>
      <c r="Q2730" s="17"/>
      <c r="R2730" s="17"/>
      <c r="S2730" s="17"/>
      <c r="T2730" s="17"/>
      <c r="U2730" s="17"/>
      <c r="V2730" s="17"/>
      <c r="W2730" s="17"/>
      <c r="X2730" s="17"/>
      <c r="Y2730" s="17"/>
      <c r="Z2730" s="17"/>
      <c r="AA2730" s="17"/>
      <c r="AB2730" s="17"/>
      <c r="AC2730" s="17"/>
      <c r="AD2730" s="17"/>
      <c r="AE2730" s="17"/>
      <c r="AF2730" s="17"/>
      <c r="AG2730" s="17"/>
      <c r="AH2730" s="17"/>
      <c r="AI2730" s="17"/>
      <c r="AJ2730" s="17"/>
      <c r="AK2730" s="17"/>
      <c r="AL2730" s="17"/>
    </row>
    <row r="2731">
      <c r="A2731" s="18"/>
      <c r="B2731" s="18"/>
      <c r="C2731" s="17"/>
      <c r="D2731" s="17"/>
      <c r="E2731" s="17"/>
      <c r="F2731" s="17"/>
      <c r="G2731" s="17"/>
      <c r="H2731" s="18"/>
      <c r="I2731" s="17"/>
      <c r="J2731" s="17"/>
      <c r="K2731" s="17"/>
      <c r="L2731" s="18"/>
      <c r="M2731" s="17"/>
      <c r="N2731" s="17"/>
      <c r="O2731" s="17"/>
      <c r="P2731" s="17"/>
      <c r="Q2731" s="17"/>
      <c r="R2731" s="17"/>
      <c r="S2731" s="17"/>
      <c r="T2731" s="17"/>
      <c r="U2731" s="17"/>
      <c r="V2731" s="17"/>
      <c r="W2731" s="17"/>
      <c r="X2731" s="17"/>
      <c r="Y2731" s="17"/>
      <c r="Z2731" s="17"/>
      <c r="AA2731" s="17"/>
      <c r="AB2731" s="17"/>
      <c r="AC2731" s="17"/>
      <c r="AD2731" s="17"/>
      <c r="AE2731" s="17"/>
      <c r="AF2731" s="17"/>
      <c r="AG2731" s="17"/>
      <c r="AH2731" s="17"/>
      <c r="AI2731" s="17"/>
      <c r="AJ2731" s="17"/>
      <c r="AK2731" s="17"/>
      <c r="AL2731" s="17"/>
    </row>
    <row r="2732">
      <c r="A2732" s="18"/>
      <c r="B2732" s="18"/>
      <c r="C2732" s="17"/>
      <c r="D2732" s="17"/>
      <c r="E2732" s="17"/>
      <c r="F2732" s="17"/>
      <c r="G2732" s="17"/>
      <c r="H2732" s="18"/>
      <c r="I2732" s="17"/>
      <c r="J2732" s="17"/>
      <c r="K2732" s="17"/>
      <c r="L2732" s="18"/>
      <c r="M2732" s="17"/>
      <c r="N2732" s="17"/>
      <c r="O2732" s="17"/>
      <c r="P2732" s="17"/>
      <c r="Q2732" s="17"/>
      <c r="R2732" s="17"/>
      <c r="S2732" s="17"/>
      <c r="T2732" s="17"/>
      <c r="U2732" s="17"/>
      <c r="V2732" s="17"/>
      <c r="W2732" s="17"/>
      <c r="X2732" s="17"/>
      <c r="Y2732" s="17"/>
      <c r="Z2732" s="17"/>
      <c r="AA2732" s="17"/>
      <c r="AB2732" s="17"/>
      <c r="AC2732" s="17"/>
      <c r="AD2732" s="17"/>
      <c r="AE2732" s="17"/>
      <c r="AF2732" s="17"/>
      <c r="AG2732" s="17"/>
      <c r="AH2732" s="17"/>
      <c r="AI2732" s="17"/>
      <c r="AJ2732" s="17"/>
      <c r="AK2732" s="17"/>
      <c r="AL2732" s="17"/>
    </row>
    <row r="2733">
      <c r="A2733" s="18"/>
      <c r="B2733" s="18"/>
      <c r="C2733" s="17"/>
      <c r="D2733" s="17"/>
      <c r="E2733" s="17"/>
      <c r="F2733" s="17"/>
      <c r="G2733" s="17"/>
      <c r="H2733" s="18"/>
      <c r="I2733" s="17"/>
      <c r="J2733" s="17"/>
      <c r="K2733" s="17"/>
      <c r="L2733" s="18"/>
      <c r="M2733" s="17"/>
      <c r="N2733" s="17"/>
      <c r="O2733" s="17"/>
      <c r="P2733" s="17"/>
      <c r="Q2733" s="17"/>
      <c r="R2733" s="17"/>
      <c r="S2733" s="17"/>
      <c r="T2733" s="17"/>
      <c r="U2733" s="17"/>
      <c r="V2733" s="17"/>
      <c r="W2733" s="17"/>
      <c r="X2733" s="17"/>
      <c r="Y2733" s="17"/>
      <c r="Z2733" s="17"/>
      <c r="AA2733" s="17"/>
      <c r="AB2733" s="17"/>
      <c r="AC2733" s="17"/>
      <c r="AD2733" s="17"/>
      <c r="AE2733" s="17"/>
      <c r="AF2733" s="17"/>
      <c r="AG2733" s="17"/>
      <c r="AH2733" s="17"/>
      <c r="AI2733" s="17"/>
      <c r="AJ2733" s="17"/>
      <c r="AK2733" s="17"/>
      <c r="AL2733" s="17"/>
    </row>
    <row r="2734">
      <c r="A2734" s="18"/>
      <c r="B2734" s="18"/>
      <c r="C2734" s="17"/>
      <c r="D2734" s="17"/>
      <c r="E2734" s="17"/>
      <c r="F2734" s="17"/>
      <c r="G2734" s="17"/>
      <c r="H2734" s="18"/>
      <c r="I2734" s="17"/>
      <c r="J2734" s="17"/>
      <c r="K2734" s="17"/>
      <c r="L2734" s="18"/>
      <c r="M2734" s="17"/>
      <c r="N2734" s="17"/>
      <c r="O2734" s="17"/>
      <c r="P2734" s="17"/>
      <c r="Q2734" s="17"/>
      <c r="R2734" s="17"/>
      <c r="S2734" s="17"/>
      <c r="T2734" s="17"/>
      <c r="U2734" s="17"/>
      <c r="V2734" s="17"/>
      <c r="W2734" s="17"/>
      <c r="X2734" s="17"/>
      <c r="Y2734" s="17"/>
      <c r="Z2734" s="17"/>
      <c r="AA2734" s="17"/>
      <c r="AB2734" s="17"/>
      <c r="AC2734" s="17"/>
      <c r="AD2734" s="17"/>
      <c r="AE2734" s="17"/>
      <c r="AF2734" s="17"/>
      <c r="AG2734" s="17"/>
      <c r="AH2734" s="17"/>
      <c r="AI2734" s="17"/>
      <c r="AJ2734" s="17"/>
      <c r="AK2734" s="17"/>
      <c r="AL2734" s="17"/>
    </row>
    <row r="2735">
      <c r="A2735" s="18"/>
      <c r="B2735" s="18"/>
      <c r="C2735" s="17"/>
      <c r="D2735" s="17"/>
      <c r="E2735" s="17"/>
      <c r="F2735" s="17"/>
      <c r="G2735" s="17"/>
      <c r="H2735" s="18"/>
      <c r="I2735" s="17"/>
      <c r="J2735" s="17"/>
      <c r="K2735" s="17"/>
      <c r="L2735" s="18"/>
      <c r="M2735" s="17"/>
      <c r="N2735" s="17"/>
      <c r="O2735" s="17"/>
      <c r="P2735" s="17"/>
      <c r="Q2735" s="17"/>
      <c r="R2735" s="17"/>
      <c r="S2735" s="17"/>
      <c r="T2735" s="17"/>
      <c r="U2735" s="17"/>
      <c r="V2735" s="17"/>
      <c r="W2735" s="17"/>
      <c r="X2735" s="17"/>
      <c r="Y2735" s="17"/>
      <c r="Z2735" s="17"/>
      <c r="AA2735" s="17"/>
      <c r="AB2735" s="17"/>
      <c r="AC2735" s="17"/>
      <c r="AD2735" s="17"/>
      <c r="AE2735" s="17"/>
      <c r="AF2735" s="17"/>
      <c r="AG2735" s="17"/>
      <c r="AH2735" s="17"/>
      <c r="AI2735" s="17"/>
      <c r="AJ2735" s="17"/>
      <c r="AK2735" s="17"/>
      <c r="AL2735" s="17"/>
    </row>
    <row r="2736">
      <c r="A2736" s="18"/>
      <c r="B2736" s="18"/>
      <c r="C2736" s="17"/>
      <c r="D2736" s="17"/>
      <c r="E2736" s="17"/>
      <c r="F2736" s="17"/>
      <c r="G2736" s="17"/>
      <c r="H2736" s="18"/>
      <c r="I2736" s="17"/>
      <c r="J2736" s="17"/>
      <c r="K2736" s="17"/>
      <c r="L2736" s="18"/>
      <c r="M2736" s="17"/>
      <c r="N2736" s="17"/>
      <c r="O2736" s="17"/>
      <c r="P2736" s="17"/>
      <c r="Q2736" s="17"/>
      <c r="R2736" s="17"/>
      <c r="S2736" s="17"/>
      <c r="T2736" s="17"/>
      <c r="U2736" s="17"/>
      <c r="V2736" s="17"/>
      <c r="W2736" s="17"/>
      <c r="X2736" s="17"/>
      <c r="Y2736" s="17"/>
      <c r="Z2736" s="17"/>
      <c r="AA2736" s="17"/>
      <c r="AB2736" s="17"/>
      <c r="AC2736" s="17"/>
      <c r="AD2736" s="17"/>
      <c r="AE2736" s="17"/>
      <c r="AF2736" s="17"/>
      <c r="AG2736" s="17"/>
      <c r="AH2736" s="17"/>
      <c r="AI2736" s="17"/>
      <c r="AJ2736" s="17"/>
      <c r="AK2736" s="17"/>
      <c r="AL2736" s="17"/>
    </row>
    <row r="2737">
      <c r="A2737" s="18"/>
      <c r="B2737" s="18"/>
      <c r="C2737" s="17"/>
      <c r="D2737" s="17"/>
      <c r="E2737" s="17"/>
      <c r="F2737" s="17"/>
      <c r="G2737" s="17"/>
      <c r="H2737" s="18"/>
      <c r="I2737" s="17"/>
      <c r="J2737" s="17"/>
      <c r="K2737" s="17"/>
      <c r="L2737" s="18"/>
      <c r="M2737" s="17"/>
      <c r="N2737" s="17"/>
      <c r="O2737" s="17"/>
      <c r="P2737" s="17"/>
      <c r="Q2737" s="17"/>
      <c r="R2737" s="17"/>
      <c r="S2737" s="17"/>
      <c r="T2737" s="17"/>
      <c r="U2737" s="17"/>
      <c r="V2737" s="17"/>
      <c r="W2737" s="17"/>
      <c r="X2737" s="17"/>
      <c r="Y2737" s="17"/>
      <c r="Z2737" s="17"/>
      <c r="AA2737" s="17"/>
      <c r="AB2737" s="17"/>
      <c r="AC2737" s="17"/>
      <c r="AD2737" s="17"/>
      <c r="AE2737" s="17"/>
      <c r="AF2737" s="17"/>
      <c r="AG2737" s="17"/>
      <c r="AH2737" s="17"/>
      <c r="AI2737" s="17"/>
      <c r="AJ2737" s="17"/>
      <c r="AK2737" s="17"/>
      <c r="AL2737" s="17"/>
    </row>
    <row r="2738">
      <c r="A2738" s="18"/>
      <c r="B2738" s="18"/>
      <c r="C2738" s="17"/>
      <c r="D2738" s="17"/>
      <c r="E2738" s="17"/>
      <c r="F2738" s="17"/>
      <c r="G2738" s="17"/>
      <c r="H2738" s="18"/>
      <c r="I2738" s="17"/>
      <c r="J2738" s="17"/>
      <c r="K2738" s="17"/>
      <c r="L2738" s="18"/>
      <c r="M2738" s="17"/>
      <c r="N2738" s="17"/>
      <c r="O2738" s="17"/>
      <c r="P2738" s="17"/>
      <c r="Q2738" s="17"/>
      <c r="R2738" s="17"/>
      <c r="S2738" s="17"/>
      <c r="T2738" s="17"/>
      <c r="U2738" s="17"/>
      <c r="V2738" s="17"/>
      <c r="W2738" s="17"/>
      <c r="X2738" s="17"/>
      <c r="Y2738" s="17"/>
      <c r="Z2738" s="17"/>
      <c r="AA2738" s="17"/>
      <c r="AB2738" s="17"/>
      <c r="AC2738" s="17"/>
      <c r="AD2738" s="17"/>
      <c r="AE2738" s="17"/>
      <c r="AF2738" s="17"/>
      <c r="AG2738" s="17"/>
      <c r="AH2738" s="17"/>
      <c r="AI2738" s="17"/>
      <c r="AJ2738" s="17"/>
      <c r="AK2738" s="17"/>
      <c r="AL2738" s="17"/>
    </row>
    <row r="2739">
      <c r="A2739" s="18"/>
      <c r="B2739" s="18"/>
      <c r="C2739" s="17"/>
      <c r="D2739" s="17"/>
      <c r="E2739" s="17"/>
      <c r="F2739" s="17"/>
      <c r="G2739" s="17"/>
      <c r="H2739" s="18"/>
      <c r="I2739" s="17"/>
      <c r="J2739" s="17"/>
      <c r="K2739" s="17"/>
      <c r="L2739" s="18"/>
      <c r="M2739" s="17"/>
      <c r="N2739" s="17"/>
      <c r="O2739" s="17"/>
      <c r="P2739" s="17"/>
      <c r="Q2739" s="17"/>
      <c r="R2739" s="17"/>
      <c r="S2739" s="17"/>
      <c r="T2739" s="17"/>
      <c r="U2739" s="17"/>
      <c r="V2739" s="17"/>
      <c r="W2739" s="17"/>
      <c r="X2739" s="17"/>
      <c r="Y2739" s="17"/>
      <c r="Z2739" s="17"/>
      <c r="AA2739" s="17"/>
      <c r="AB2739" s="17"/>
      <c r="AC2739" s="17"/>
      <c r="AD2739" s="17"/>
      <c r="AE2739" s="17"/>
      <c r="AF2739" s="17"/>
      <c r="AG2739" s="17"/>
      <c r="AH2739" s="17"/>
      <c r="AI2739" s="17"/>
      <c r="AJ2739" s="17"/>
      <c r="AK2739" s="17"/>
      <c r="AL2739" s="17"/>
    </row>
    <row r="2740">
      <c r="A2740" s="18"/>
      <c r="B2740" s="18"/>
      <c r="C2740" s="17"/>
      <c r="D2740" s="17"/>
      <c r="E2740" s="17"/>
      <c r="F2740" s="17"/>
      <c r="G2740" s="17"/>
      <c r="H2740" s="18"/>
      <c r="I2740" s="17"/>
      <c r="J2740" s="17"/>
      <c r="K2740" s="17"/>
      <c r="L2740" s="18"/>
      <c r="M2740" s="17"/>
      <c r="N2740" s="17"/>
      <c r="O2740" s="17"/>
      <c r="P2740" s="17"/>
      <c r="Q2740" s="17"/>
      <c r="R2740" s="17"/>
      <c r="S2740" s="17"/>
      <c r="T2740" s="17"/>
      <c r="U2740" s="17"/>
      <c r="V2740" s="17"/>
      <c r="W2740" s="17"/>
      <c r="X2740" s="17"/>
      <c r="Y2740" s="17"/>
      <c r="Z2740" s="17"/>
      <c r="AA2740" s="17"/>
      <c r="AB2740" s="17"/>
      <c r="AC2740" s="17"/>
      <c r="AD2740" s="17"/>
      <c r="AE2740" s="17"/>
      <c r="AF2740" s="17"/>
      <c r="AG2740" s="17"/>
      <c r="AH2740" s="17"/>
      <c r="AI2740" s="17"/>
      <c r="AJ2740" s="17"/>
      <c r="AK2740" s="17"/>
      <c r="AL2740" s="17"/>
    </row>
    <row r="2741">
      <c r="A2741" s="18"/>
      <c r="B2741" s="18"/>
      <c r="C2741" s="17"/>
      <c r="D2741" s="17"/>
      <c r="E2741" s="17"/>
      <c r="F2741" s="17"/>
      <c r="G2741" s="17"/>
      <c r="H2741" s="18"/>
      <c r="I2741" s="17"/>
      <c r="J2741" s="17"/>
      <c r="K2741" s="17"/>
      <c r="L2741" s="18"/>
      <c r="M2741" s="17"/>
      <c r="N2741" s="17"/>
      <c r="O2741" s="17"/>
      <c r="P2741" s="17"/>
      <c r="Q2741" s="17"/>
      <c r="R2741" s="17"/>
      <c r="S2741" s="17"/>
      <c r="T2741" s="17"/>
      <c r="U2741" s="17"/>
      <c r="V2741" s="17"/>
      <c r="W2741" s="17"/>
      <c r="X2741" s="17"/>
      <c r="Y2741" s="17"/>
      <c r="Z2741" s="17"/>
      <c r="AA2741" s="17"/>
      <c r="AB2741" s="17"/>
      <c r="AC2741" s="17"/>
      <c r="AD2741" s="17"/>
      <c r="AE2741" s="17"/>
      <c r="AF2741" s="17"/>
      <c r="AG2741" s="17"/>
      <c r="AH2741" s="17"/>
      <c r="AI2741" s="17"/>
      <c r="AJ2741" s="17"/>
      <c r="AK2741" s="17"/>
      <c r="AL2741" s="17"/>
    </row>
    <row r="2742">
      <c r="A2742" s="18"/>
      <c r="B2742" s="18"/>
      <c r="C2742" s="17"/>
      <c r="D2742" s="17"/>
      <c r="E2742" s="17"/>
      <c r="F2742" s="17"/>
      <c r="G2742" s="17"/>
      <c r="H2742" s="18"/>
      <c r="I2742" s="17"/>
      <c r="J2742" s="17"/>
      <c r="K2742" s="17"/>
      <c r="L2742" s="18"/>
      <c r="M2742" s="17"/>
      <c r="N2742" s="17"/>
      <c r="O2742" s="17"/>
      <c r="P2742" s="17"/>
      <c r="Q2742" s="17"/>
      <c r="R2742" s="17"/>
      <c r="S2742" s="17"/>
      <c r="T2742" s="17"/>
      <c r="U2742" s="17"/>
      <c r="V2742" s="17"/>
      <c r="W2742" s="17"/>
      <c r="X2742" s="17"/>
      <c r="Y2742" s="17"/>
      <c r="Z2742" s="17"/>
      <c r="AA2742" s="17"/>
      <c r="AB2742" s="17"/>
      <c r="AC2742" s="17"/>
      <c r="AD2742" s="17"/>
      <c r="AE2742" s="17"/>
      <c r="AF2742" s="17"/>
      <c r="AG2742" s="17"/>
      <c r="AH2742" s="17"/>
      <c r="AI2742" s="17"/>
      <c r="AJ2742" s="17"/>
      <c r="AK2742" s="17"/>
      <c r="AL2742" s="17"/>
    </row>
    <row r="2743">
      <c r="A2743" s="18"/>
      <c r="B2743" s="18"/>
      <c r="C2743" s="17"/>
      <c r="D2743" s="17"/>
      <c r="E2743" s="17"/>
      <c r="F2743" s="17"/>
      <c r="G2743" s="17"/>
      <c r="H2743" s="18"/>
      <c r="I2743" s="17"/>
      <c r="J2743" s="17"/>
      <c r="K2743" s="17"/>
      <c r="L2743" s="18"/>
      <c r="M2743" s="17"/>
      <c r="N2743" s="17"/>
      <c r="O2743" s="17"/>
      <c r="P2743" s="17"/>
      <c r="Q2743" s="17"/>
      <c r="R2743" s="17"/>
      <c r="S2743" s="17"/>
      <c r="T2743" s="17"/>
      <c r="U2743" s="17"/>
      <c r="V2743" s="17"/>
      <c r="W2743" s="17"/>
      <c r="X2743" s="17"/>
      <c r="Y2743" s="17"/>
      <c r="Z2743" s="17"/>
      <c r="AA2743" s="17"/>
      <c r="AB2743" s="17"/>
      <c r="AC2743" s="17"/>
      <c r="AD2743" s="17"/>
      <c r="AE2743" s="17"/>
      <c r="AF2743" s="17"/>
      <c r="AG2743" s="17"/>
      <c r="AH2743" s="17"/>
      <c r="AI2743" s="17"/>
      <c r="AJ2743" s="17"/>
      <c r="AK2743" s="17"/>
      <c r="AL2743" s="17"/>
    </row>
    <row r="2744">
      <c r="A2744" s="18"/>
      <c r="B2744" s="18"/>
      <c r="C2744" s="17"/>
      <c r="D2744" s="17"/>
      <c r="E2744" s="17"/>
      <c r="F2744" s="17"/>
      <c r="G2744" s="17"/>
      <c r="H2744" s="18"/>
      <c r="I2744" s="17"/>
      <c r="J2744" s="17"/>
      <c r="K2744" s="17"/>
      <c r="L2744" s="18"/>
      <c r="M2744" s="17"/>
      <c r="N2744" s="17"/>
      <c r="O2744" s="17"/>
      <c r="P2744" s="17"/>
      <c r="Q2744" s="17"/>
      <c r="R2744" s="17"/>
      <c r="S2744" s="17"/>
      <c r="T2744" s="17"/>
      <c r="U2744" s="17"/>
      <c r="V2744" s="17"/>
      <c r="W2744" s="17"/>
      <c r="X2744" s="17"/>
      <c r="Y2744" s="17"/>
      <c r="Z2744" s="17"/>
      <c r="AA2744" s="17"/>
      <c r="AB2744" s="17"/>
      <c r="AC2744" s="17"/>
      <c r="AD2744" s="17"/>
      <c r="AE2744" s="17"/>
      <c r="AF2744" s="17"/>
      <c r="AG2744" s="17"/>
      <c r="AH2744" s="17"/>
      <c r="AI2744" s="17"/>
      <c r="AJ2744" s="17"/>
      <c r="AK2744" s="17"/>
      <c r="AL2744" s="17"/>
    </row>
    <row r="2745">
      <c r="A2745" s="18"/>
      <c r="B2745" s="18"/>
      <c r="C2745" s="17"/>
      <c r="D2745" s="17"/>
      <c r="E2745" s="17"/>
      <c r="F2745" s="17"/>
      <c r="G2745" s="17"/>
      <c r="H2745" s="18"/>
      <c r="I2745" s="17"/>
      <c r="J2745" s="17"/>
      <c r="K2745" s="17"/>
      <c r="L2745" s="18"/>
      <c r="M2745" s="17"/>
      <c r="N2745" s="17"/>
      <c r="O2745" s="17"/>
      <c r="P2745" s="17"/>
      <c r="Q2745" s="17"/>
      <c r="R2745" s="17"/>
      <c r="S2745" s="17"/>
      <c r="T2745" s="17"/>
      <c r="U2745" s="17"/>
      <c r="V2745" s="17"/>
      <c r="W2745" s="17"/>
      <c r="X2745" s="17"/>
      <c r="Y2745" s="17"/>
      <c r="Z2745" s="17"/>
      <c r="AA2745" s="17"/>
      <c r="AB2745" s="17"/>
      <c r="AC2745" s="17"/>
      <c r="AD2745" s="17"/>
      <c r="AE2745" s="17"/>
      <c r="AF2745" s="17"/>
      <c r="AG2745" s="17"/>
      <c r="AH2745" s="17"/>
      <c r="AI2745" s="17"/>
      <c r="AJ2745" s="17"/>
      <c r="AK2745" s="17"/>
      <c r="AL2745" s="17"/>
    </row>
    <row r="2746">
      <c r="A2746" s="18"/>
      <c r="B2746" s="18"/>
      <c r="C2746" s="17"/>
      <c r="D2746" s="17"/>
      <c r="E2746" s="17"/>
      <c r="F2746" s="17"/>
      <c r="G2746" s="17"/>
      <c r="H2746" s="18"/>
      <c r="I2746" s="17"/>
      <c r="J2746" s="17"/>
      <c r="K2746" s="17"/>
      <c r="L2746" s="18"/>
      <c r="M2746" s="17"/>
      <c r="N2746" s="17"/>
      <c r="O2746" s="17"/>
      <c r="P2746" s="17"/>
      <c r="Q2746" s="17"/>
      <c r="R2746" s="17"/>
      <c r="S2746" s="17"/>
      <c r="T2746" s="17"/>
      <c r="U2746" s="17"/>
      <c r="V2746" s="17"/>
      <c r="W2746" s="17"/>
      <c r="X2746" s="17"/>
      <c r="Y2746" s="17"/>
      <c r="Z2746" s="17"/>
      <c r="AA2746" s="17"/>
      <c r="AB2746" s="17"/>
      <c r="AC2746" s="17"/>
      <c r="AD2746" s="17"/>
      <c r="AE2746" s="17"/>
      <c r="AF2746" s="17"/>
      <c r="AG2746" s="17"/>
      <c r="AH2746" s="17"/>
      <c r="AI2746" s="17"/>
      <c r="AJ2746" s="17"/>
      <c r="AK2746" s="17"/>
      <c r="AL2746" s="17"/>
    </row>
    <row r="2747">
      <c r="A2747" s="18"/>
      <c r="B2747" s="18"/>
      <c r="C2747" s="17"/>
      <c r="D2747" s="17"/>
      <c r="E2747" s="17"/>
      <c r="F2747" s="17"/>
      <c r="G2747" s="17"/>
      <c r="H2747" s="18"/>
      <c r="I2747" s="17"/>
      <c r="J2747" s="17"/>
      <c r="K2747" s="17"/>
      <c r="L2747" s="18"/>
      <c r="M2747" s="17"/>
      <c r="N2747" s="17"/>
      <c r="O2747" s="17"/>
      <c r="P2747" s="17"/>
      <c r="Q2747" s="17"/>
      <c r="R2747" s="17"/>
      <c r="S2747" s="17"/>
      <c r="T2747" s="17"/>
      <c r="U2747" s="17"/>
      <c r="V2747" s="17"/>
      <c r="W2747" s="17"/>
      <c r="X2747" s="17"/>
      <c r="Y2747" s="17"/>
      <c r="Z2747" s="17"/>
      <c r="AA2747" s="17"/>
      <c r="AB2747" s="17"/>
      <c r="AC2747" s="17"/>
      <c r="AD2747" s="17"/>
      <c r="AE2747" s="17"/>
      <c r="AF2747" s="17"/>
      <c r="AG2747" s="17"/>
      <c r="AH2747" s="17"/>
      <c r="AI2747" s="17"/>
      <c r="AJ2747" s="17"/>
      <c r="AK2747" s="17"/>
      <c r="AL2747" s="17"/>
    </row>
    <row r="2748">
      <c r="A2748" s="18"/>
      <c r="B2748" s="18"/>
      <c r="C2748" s="17"/>
      <c r="D2748" s="17"/>
      <c r="E2748" s="17"/>
      <c r="F2748" s="17"/>
      <c r="G2748" s="17"/>
      <c r="H2748" s="18"/>
      <c r="I2748" s="17"/>
      <c r="J2748" s="17"/>
      <c r="K2748" s="17"/>
      <c r="L2748" s="18"/>
      <c r="M2748" s="17"/>
      <c r="N2748" s="17"/>
      <c r="O2748" s="17"/>
      <c r="P2748" s="17"/>
      <c r="Q2748" s="17"/>
      <c r="R2748" s="17"/>
      <c r="S2748" s="17"/>
      <c r="T2748" s="17"/>
      <c r="U2748" s="17"/>
      <c r="V2748" s="17"/>
      <c r="W2748" s="17"/>
      <c r="X2748" s="17"/>
      <c r="Y2748" s="17"/>
      <c r="Z2748" s="17"/>
      <c r="AA2748" s="17"/>
      <c r="AB2748" s="17"/>
      <c r="AC2748" s="17"/>
      <c r="AD2748" s="17"/>
      <c r="AE2748" s="17"/>
      <c r="AF2748" s="17"/>
      <c r="AG2748" s="17"/>
      <c r="AH2748" s="17"/>
      <c r="AI2748" s="17"/>
      <c r="AJ2748" s="17"/>
      <c r="AK2748" s="17"/>
      <c r="AL2748" s="17"/>
    </row>
    <row r="2749">
      <c r="A2749" s="18"/>
      <c r="B2749" s="18"/>
      <c r="C2749" s="17"/>
      <c r="D2749" s="17"/>
      <c r="E2749" s="17"/>
      <c r="F2749" s="17"/>
      <c r="G2749" s="17"/>
      <c r="H2749" s="18"/>
      <c r="I2749" s="17"/>
      <c r="J2749" s="17"/>
      <c r="K2749" s="17"/>
      <c r="L2749" s="18"/>
      <c r="M2749" s="17"/>
      <c r="N2749" s="17"/>
      <c r="O2749" s="17"/>
      <c r="P2749" s="17"/>
      <c r="Q2749" s="17"/>
      <c r="R2749" s="17"/>
      <c r="S2749" s="17"/>
      <c r="T2749" s="17"/>
      <c r="U2749" s="17"/>
      <c r="V2749" s="17"/>
      <c r="W2749" s="17"/>
      <c r="X2749" s="17"/>
      <c r="Y2749" s="17"/>
      <c r="Z2749" s="17"/>
      <c r="AA2749" s="17"/>
      <c r="AB2749" s="17"/>
      <c r="AC2749" s="17"/>
      <c r="AD2749" s="17"/>
      <c r="AE2749" s="17"/>
      <c r="AF2749" s="17"/>
      <c r="AG2749" s="17"/>
      <c r="AH2749" s="17"/>
      <c r="AI2749" s="17"/>
      <c r="AJ2749" s="17"/>
      <c r="AK2749" s="17"/>
      <c r="AL2749" s="17"/>
    </row>
    <row r="2750">
      <c r="A2750" s="18"/>
      <c r="B2750" s="18"/>
      <c r="C2750" s="17"/>
      <c r="D2750" s="17"/>
      <c r="E2750" s="17"/>
      <c r="F2750" s="17"/>
      <c r="G2750" s="17"/>
      <c r="H2750" s="18"/>
      <c r="I2750" s="17"/>
      <c r="J2750" s="17"/>
      <c r="K2750" s="17"/>
      <c r="L2750" s="18"/>
      <c r="M2750" s="17"/>
      <c r="N2750" s="17"/>
      <c r="O2750" s="17"/>
      <c r="P2750" s="17"/>
      <c r="Q2750" s="17"/>
      <c r="R2750" s="17"/>
      <c r="S2750" s="17"/>
      <c r="T2750" s="17"/>
      <c r="U2750" s="17"/>
      <c r="V2750" s="17"/>
      <c r="W2750" s="17"/>
      <c r="X2750" s="17"/>
      <c r="Y2750" s="17"/>
      <c r="Z2750" s="17"/>
      <c r="AA2750" s="17"/>
      <c r="AB2750" s="17"/>
      <c r="AC2750" s="17"/>
      <c r="AD2750" s="17"/>
      <c r="AE2750" s="17"/>
      <c r="AF2750" s="17"/>
      <c r="AG2750" s="17"/>
      <c r="AH2750" s="17"/>
      <c r="AI2750" s="17"/>
      <c r="AJ2750" s="17"/>
      <c r="AK2750" s="17"/>
      <c r="AL2750" s="17"/>
    </row>
    <row r="2751">
      <c r="A2751" s="18"/>
      <c r="B2751" s="18"/>
      <c r="C2751" s="17"/>
      <c r="D2751" s="17"/>
      <c r="E2751" s="17"/>
      <c r="F2751" s="17"/>
      <c r="G2751" s="17"/>
      <c r="H2751" s="18"/>
      <c r="I2751" s="17"/>
      <c r="J2751" s="17"/>
      <c r="K2751" s="17"/>
      <c r="L2751" s="18"/>
      <c r="M2751" s="17"/>
      <c r="N2751" s="17"/>
      <c r="O2751" s="17"/>
      <c r="P2751" s="17"/>
      <c r="Q2751" s="17"/>
      <c r="R2751" s="17"/>
      <c r="S2751" s="17"/>
      <c r="T2751" s="17"/>
      <c r="U2751" s="17"/>
      <c r="V2751" s="17"/>
      <c r="W2751" s="17"/>
      <c r="X2751" s="17"/>
      <c r="Y2751" s="17"/>
      <c r="Z2751" s="17"/>
      <c r="AA2751" s="17"/>
      <c r="AB2751" s="17"/>
      <c r="AC2751" s="17"/>
      <c r="AD2751" s="17"/>
      <c r="AE2751" s="17"/>
      <c r="AF2751" s="17"/>
      <c r="AG2751" s="17"/>
      <c r="AH2751" s="17"/>
      <c r="AI2751" s="17"/>
      <c r="AJ2751" s="17"/>
      <c r="AK2751" s="17"/>
      <c r="AL2751" s="17"/>
    </row>
    <row r="2752">
      <c r="A2752" s="18"/>
      <c r="B2752" s="18"/>
      <c r="C2752" s="17"/>
      <c r="D2752" s="17"/>
      <c r="E2752" s="17"/>
      <c r="F2752" s="17"/>
      <c r="G2752" s="17"/>
      <c r="H2752" s="18"/>
      <c r="I2752" s="17"/>
      <c r="J2752" s="17"/>
      <c r="K2752" s="17"/>
      <c r="L2752" s="18"/>
      <c r="M2752" s="17"/>
      <c r="N2752" s="17"/>
      <c r="O2752" s="17"/>
      <c r="P2752" s="17"/>
      <c r="Q2752" s="17"/>
      <c r="R2752" s="17"/>
      <c r="S2752" s="17"/>
      <c r="T2752" s="17"/>
      <c r="U2752" s="17"/>
      <c r="V2752" s="17"/>
      <c r="W2752" s="17"/>
      <c r="X2752" s="17"/>
      <c r="Y2752" s="17"/>
      <c r="Z2752" s="17"/>
      <c r="AA2752" s="17"/>
      <c r="AB2752" s="17"/>
      <c r="AC2752" s="17"/>
      <c r="AD2752" s="17"/>
      <c r="AE2752" s="17"/>
      <c r="AF2752" s="17"/>
      <c r="AG2752" s="17"/>
      <c r="AH2752" s="17"/>
      <c r="AI2752" s="17"/>
      <c r="AJ2752" s="17"/>
      <c r="AK2752" s="17"/>
      <c r="AL2752" s="17"/>
    </row>
    <row r="2753">
      <c r="A2753" s="18"/>
      <c r="B2753" s="18"/>
      <c r="C2753" s="17"/>
      <c r="D2753" s="17"/>
      <c r="E2753" s="17"/>
      <c r="F2753" s="17"/>
      <c r="G2753" s="17"/>
      <c r="H2753" s="18"/>
      <c r="I2753" s="17"/>
      <c r="J2753" s="17"/>
      <c r="K2753" s="17"/>
      <c r="L2753" s="18"/>
      <c r="M2753" s="17"/>
      <c r="N2753" s="17"/>
      <c r="O2753" s="17"/>
      <c r="P2753" s="17"/>
      <c r="Q2753" s="17"/>
      <c r="R2753" s="17"/>
      <c r="S2753" s="17"/>
      <c r="T2753" s="17"/>
      <c r="U2753" s="17"/>
      <c r="V2753" s="17"/>
      <c r="W2753" s="17"/>
      <c r="X2753" s="17"/>
      <c r="Y2753" s="17"/>
      <c r="Z2753" s="17"/>
      <c r="AA2753" s="17"/>
      <c r="AB2753" s="17"/>
      <c r="AC2753" s="17"/>
      <c r="AD2753" s="17"/>
      <c r="AE2753" s="17"/>
      <c r="AF2753" s="17"/>
      <c r="AG2753" s="17"/>
      <c r="AH2753" s="17"/>
      <c r="AI2753" s="17"/>
      <c r="AJ2753" s="17"/>
      <c r="AK2753" s="17"/>
      <c r="AL2753" s="17"/>
    </row>
    <row r="2754">
      <c r="A2754" s="18"/>
      <c r="B2754" s="18"/>
      <c r="C2754" s="17"/>
      <c r="D2754" s="17"/>
      <c r="E2754" s="17"/>
      <c r="F2754" s="17"/>
      <c r="G2754" s="17"/>
      <c r="H2754" s="18"/>
      <c r="I2754" s="17"/>
      <c r="J2754" s="17"/>
      <c r="K2754" s="17"/>
      <c r="L2754" s="18"/>
      <c r="M2754" s="17"/>
      <c r="N2754" s="17"/>
      <c r="O2754" s="17"/>
      <c r="P2754" s="17"/>
      <c r="Q2754" s="17"/>
      <c r="R2754" s="17"/>
      <c r="S2754" s="17"/>
      <c r="T2754" s="17"/>
      <c r="U2754" s="17"/>
      <c r="V2754" s="17"/>
      <c r="W2754" s="17"/>
      <c r="X2754" s="17"/>
      <c r="Y2754" s="17"/>
      <c r="Z2754" s="17"/>
      <c r="AA2754" s="17"/>
      <c r="AB2754" s="17"/>
      <c r="AC2754" s="17"/>
      <c r="AD2754" s="17"/>
      <c r="AE2754" s="17"/>
      <c r="AF2754" s="17"/>
      <c r="AG2754" s="17"/>
      <c r="AH2754" s="17"/>
      <c r="AI2754" s="17"/>
      <c r="AJ2754" s="17"/>
      <c r="AK2754" s="17"/>
      <c r="AL2754" s="17"/>
    </row>
    <row r="2755">
      <c r="A2755" s="18"/>
      <c r="B2755" s="18"/>
      <c r="C2755" s="17"/>
      <c r="D2755" s="17"/>
      <c r="E2755" s="17"/>
      <c r="F2755" s="17"/>
      <c r="G2755" s="17"/>
      <c r="H2755" s="18"/>
      <c r="I2755" s="17"/>
      <c r="J2755" s="17"/>
      <c r="K2755" s="17"/>
      <c r="L2755" s="18"/>
      <c r="M2755" s="17"/>
      <c r="N2755" s="17"/>
      <c r="O2755" s="17"/>
      <c r="P2755" s="17"/>
      <c r="Q2755" s="17"/>
      <c r="R2755" s="17"/>
      <c r="S2755" s="17"/>
      <c r="T2755" s="17"/>
      <c r="U2755" s="17"/>
      <c r="V2755" s="17"/>
      <c r="W2755" s="17"/>
      <c r="X2755" s="17"/>
      <c r="Y2755" s="17"/>
      <c r="Z2755" s="17"/>
      <c r="AA2755" s="17"/>
      <c r="AB2755" s="17"/>
      <c r="AC2755" s="17"/>
      <c r="AD2755" s="17"/>
      <c r="AE2755" s="17"/>
      <c r="AF2755" s="17"/>
      <c r="AG2755" s="17"/>
      <c r="AH2755" s="17"/>
      <c r="AI2755" s="17"/>
      <c r="AJ2755" s="17"/>
      <c r="AK2755" s="17"/>
      <c r="AL2755" s="17"/>
    </row>
    <row r="2756">
      <c r="A2756" s="18"/>
      <c r="B2756" s="18"/>
      <c r="C2756" s="17"/>
      <c r="D2756" s="17"/>
      <c r="E2756" s="17"/>
      <c r="F2756" s="17"/>
      <c r="G2756" s="17"/>
      <c r="H2756" s="18"/>
      <c r="I2756" s="17"/>
      <c r="J2756" s="17"/>
      <c r="K2756" s="17"/>
      <c r="L2756" s="18"/>
      <c r="M2756" s="17"/>
      <c r="N2756" s="17"/>
      <c r="O2756" s="17"/>
      <c r="P2756" s="17"/>
      <c r="Q2756" s="17"/>
      <c r="R2756" s="17"/>
      <c r="S2756" s="17"/>
      <c r="T2756" s="17"/>
      <c r="U2756" s="17"/>
      <c r="V2756" s="17"/>
      <c r="W2756" s="17"/>
      <c r="X2756" s="17"/>
      <c r="Y2756" s="17"/>
      <c r="Z2756" s="17"/>
      <c r="AA2756" s="17"/>
      <c r="AB2756" s="17"/>
      <c r="AC2756" s="17"/>
      <c r="AD2756" s="17"/>
      <c r="AE2756" s="17"/>
      <c r="AF2756" s="17"/>
      <c r="AG2756" s="17"/>
      <c r="AH2756" s="17"/>
      <c r="AI2756" s="17"/>
      <c r="AJ2756" s="17"/>
      <c r="AK2756" s="17"/>
      <c r="AL2756" s="17"/>
    </row>
    <row r="2757">
      <c r="A2757" s="18"/>
      <c r="B2757" s="18"/>
      <c r="C2757" s="17"/>
      <c r="D2757" s="17"/>
      <c r="E2757" s="17"/>
      <c r="F2757" s="17"/>
      <c r="G2757" s="17"/>
      <c r="H2757" s="18"/>
      <c r="I2757" s="17"/>
      <c r="J2757" s="17"/>
      <c r="K2757" s="17"/>
      <c r="L2757" s="18"/>
      <c r="M2757" s="17"/>
      <c r="N2757" s="17"/>
      <c r="O2757" s="17"/>
      <c r="P2757" s="17"/>
      <c r="Q2757" s="17"/>
      <c r="R2757" s="17"/>
      <c r="S2757" s="17"/>
      <c r="T2757" s="17"/>
      <c r="U2757" s="17"/>
      <c r="V2757" s="17"/>
      <c r="W2757" s="17"/>
      <c r="X2757" s="17"/>
      <c r="Y2757" s="17"/>
      <c r="Z2757" s="17"/>
      <c r="AA2757" s="17"/>
      <c r="AB2757" s="17"/>
      <c r="AC2757" s="17"/>
      <c r="AD2757" s="17"/>
      <c r="AE2757" s="17"/>
      <c r="AF2757" s="17"/>
      <c r="AG2757" s="17"/>
      <c r="AH2757" s="17"/>
      <c r="AI2757" s="17"/>
      <c r="AJ2757" s="17"/>
      <c r="AK2757" s="17"/>
      <c r="AL2757" s="17"/>
    </row>
    <row r="2758">
      <c r="A2758" s="18"/>
      <c r="B2758" s="18"/>
      <c r="C2758" s="17"/>
      <c r="D2758" s="17"/>
      <c r="E2758" s="17"/>
      <c r="F2758" s="17"/>
      <c r="G2758" s="17"/>
      <c r="H2758" s="18"/>
      <c r="I2758" s="17"/>
      <c r="J2758" s="17"/>
      <c r="K2758" s="17"/>
      <c r="L2758" s="18"/>
      <c r="M2758" s="17"/>
      <c r="N2758" s="17"/>
      <c r="O2758" s="17"/>
      <c r="P2758" s="17"/>
      <c r="Q2758" s="17"/>
      <c r="R2758" s="17"/>
      <c r="S2758" s="17"/>
      <c r="T2758" s="17"/>
      <c r="U2758" s="17"/>
      <c r="V2758" s="17"/>
      <c r="W2758" s="17"/>
      <c r="X2758" s="17"/>
      <c r="Y2758" s="17"/>
      <c r="Z2758" s="17"/>
      <c r="AA2758" s="17"/>
      <c r="AB2758" s="17"/>
      <c r="AC2758" s="17"/>
      <c r="AD2758" s="17"/>
      <c r="AE2758" s="17"/>
      <c r="AF2758" s="17"/>
      <c r="AG2758" s="17"/>
      <c r="AH2758" s="17"/>
      <c r="AI2758" s="17"/>
      <c r="AJ2758" s="17"/>
      <c r="AK2758" s="17"/>
      <c r="AL2758" s="17"/>
    </row>
    <row r="2759">
      <c r="A2759" s="18"/>
      <c r="B2759" s="18"/>
      <c r="C2759" s="17"/>
      <c r="D2759" s="17"/>
      <c r="E2759" s="17"/>
      <c r="F2759" s="17"/>
      <c r="G2759" s="17"/>
      <c r="H2759" s="18"/>
      <c r="I2759" s="17"/>
      <c r="J2759" s="17"/>
      <c r="K2759" s="17"/>
      <c r="L2759" s="18"/>
      <c r="M2759" s="17"/>
      <c r="N2759" s="17"/>
      <c r="O2759" s="17"/>
      <c r="P2759" s="17"/>
      <c r="Q2759" s="17"/>
      <c r="R2759" s="17"/>
      <c r="S2759" s="17"/>
      <c r="T2759" s="17"/>
      <c r="U2759" s="17"/>
      <c r="V2759" s="17"/>
      <c r="W2759" s="17"/>
      <c r="X2759" s="17"/>
      <c r="Y2759" s="17"/>
      <c r="Z2759" s="17"/>
      <c r="AA2759" s="17"/>
      <c r="AB2759" s="17"/>
      <c r="AC2759" s="17"/>
      <c r="AD2759" s="17"/>
      <c r="AE2759" s="17"/>
      <c r="AF2759" s="17"/>
      <c r="AG2759" s="17"/>
      <c r="AH2759" s="17"/>
      <c r="AI2759" s="17"/>
      <c r="AJ2759" s="17"/>
      <c r="AK2759" s="17"/>
      <c r="AL2759" s="17"/>
    </row>
    <row r="2760">
      <c r="A2760" s="18"/>
      <c r="B2760" s="18"/>
      <c r="C2760" s="17"/>
      <c r="D2760" s="17"/>
      <c r="E2760" s="17"/>
      <c r="F2760" s="17"/>
      <c r="G2760" s="17"/>
      <c r="H2760" s="18"/>
      <c r="I2760" s="17"/>
      <c r="J2760" s="17"/>
      <c r="K2760" s="17"/>
      <c r="L2760" s="18"/>
      <c r="M2760" s="17"/>
      <c r="N2760" s="17"/>
      <c r="O2760" s="17"/>
      <c r="P2760" s="17"/>
      <c r="Q2760" s="17"/>
      <c r="R2760" s="17"/>
      <c r="S2760" s="17"/>
      <c r="T2760" s="17"/>
      <c r="U2760" s="17"/>
      <c r="V2760" s="17"/>
      <c r="W2760" s="17"/>
      <c r="X2760" s="17"/>
      <c r="Y2760" s="17"/>
      <c r="Z2760" s="17"/>
      <c r="AA2760" s="17"/>
      <c r="AB2760" s="17"/>
      <c r="AC2760" s="17"/>
      <c r="AD2760" s="17"/>
      <c r="AE2760" s="17"/>
      <c r="AF2760" s="17"/>
      <c r="AG2760" s="17"/>
      <c r="AH2760" s="17"/>
      <c r="AI2760" s="17"/>
      <c r="AJ2760" s="17"/>
      <c r="AK2760" s="17"/>
      <c r="AL2760" s="17"/>
    </row>
    <row r="2761">
      <c r="A2761" s="18"/>
      <c r="B2761" s="18"/>
      <c r="C2761" s="17"/>
      <c r="D2761" s="17"/>
      <c r="E2761" s="17"/>
      <c r="F2761" s="17"/>
      <c r="G2761" s="17"/>
      <c r="H2761" s="18"/>
      <c r="I2761" s="17"/>
      <c r="J2761" s="17"/>
      <c r="K2761" s="17"/>
      <c r="L2761" s="18"/>
      <c r="M2761" s="17"/>
      <c r="N2761" s="17"/>
      <c r="O2761" s="17"/>
      <c r="P2761" s="17"/>
      <c r="Q2761" s="17"/>
      <c r="R2761" s="17"/>
      <c r="S2761" s="17"/>
      <c r="T2761" s="17"/>
      <c r="U2761" s="17"/>
      <c r="V2761" s="17"/>
      <c r="W2761" s="17"/>
      <c r="X2761" s="17"/>
      <c r="Y2761" s="17"/>
      <c r="Z2761" s="17"/>
      <c r="AA2761" s="17"/>
      <c r="AB2761" s="17"/>
      <c r="AC2761" s="17"/>
      <c r="AD2761" s="17"/>
      <c r="AE2761" s="17"/>
      <c r="AF2761" s="17"/>
      <c r="AG2761" s="17"/>
      <c r="AH2761" s="17"/>
      <c r="AI2761" s="17"/>
      <c r="AJ2761" s="17"/>
      <c r="AK2761" s="17"/>
      <c r="AL2761" s="17"/>
    </row>
    <row r="2762">
      <c r="A2762" s="18"/>
      <c r="B2762" s="18"/>
      <c r="C2762" s="17"/>
      <c r="D2762" s="17"/>
      <c r="E2762" s="17"/>
      <c r="F2762" s="17"/>
      <c r="G2762" s="17"/>
      <c r="H2762" s="18"/>
      <c r="I2762" s="17"/>
      <c r="J2762" s="17"/>
      <c r="K2762" s="17"/>
      <c r="L2762" s="18"/>
      <c r="M2762" s="17"/>
      <c r="N2762" s="17"/>
      <c r="O2762" s="17"/>
      <c r="P2762" s="17"/>
      <c r="Q2762" s="17"/>
      <c r="R2762" s="17"/>
      <c r="S2762" s="17"/>
      <c r="T2762" s="17"/>
      <c r="U2762" s="17"/>
      <c r="V2762" s="17"/>
      <c r="W2762" s="17"/>
      <c r="X2762" s="17"/>
      <c r="Y2762" s="17"/>
      <c r="Z2762" s="17"/>
      <c r="AA2762" s="17"/>
      <c r="AB2762" s="17"/>
      <c r="AC2762" s="17"/>
      <c r="AD2762" s="17"/>
      <c r="AE2762" s="17"/>
      <c r="AF2762" s="17"/>
      <c r="AG2762" s="17"/>
      <c r="AH2762" s="17"/>
      <c r="AI2762" s="17"/>
      <c r="AJ2762" s="17"/>
      <c r="AK2762" s="17"/>
      <c r="AL2762" s="17"/>
    </row>
    <row r="2763">
      <c r="A2763" s="18"/>
      <c r="B2763" s="18"/>
      <c r="C2763" s="17"/>
      <c r="D2763" s="17"/>
      <c r="E2763" s="17"/>
      <c r="F2763" s="17"/>
      <c r="G2763" s="17"/>
      <c r="H2763" s="18"/>
      <c r="I2763" s="17"/>
      <c r="J2763" s="17"/>
      <c r="K2763" s="17"/>
      <c r="L2763" s="18"/>
      <c r="M2763" s="17"/>
      <c r="N2763" s="17"/>
      <c r="O2763" s="17"/>
      <c r="P2763" s="17"/>
      <c r="Q2763" s="17"/>
      <c r="R2763" s="17"/>
      <c r="S2763" s="17"/>
      <c r="T2763" s="17"/>
      <c r="U2763" s="17"/>
      <c r="V2763" s="17"/>
      <c r="W2763" s="17"/>
      <c r="X2763" s="17"/>
      <c r="Y2763" s="17"/>
      <c r="Z2763" s="17"/>
      <c r="AA2763" s="17"/>
      <c r="AB2763" s="17"/>
      <c r="AC2763" s="17"/>
      <c r="AD2763" s="17"/>
      <c r="AE2763" s="17"/>
      <c r="AF2763" s="17"/>
      <c r="AG2763" s="17"/>
      <c r="AH2763" s="17"/>
      <c r="AI2763" s="17"/>
      <c r="AJ2763" s="17"/>
      <c r="AK2763" s="17"/>
      <c r="AL2763" s="17"/>
    </row>
    <row r="2764">
      <c r="A2764" s="18"/>
      <c r="B2764" s="18"/>
      <c r="C2764" s="17"/>
      <c r="D2764" s="17"/>
      <c r="E2764" s="17"/>
      <c r="F2764" s="17"/>
      <c r="G2764" s="17"/>
      <c r="H2764" s="18"/>
      <c r="I2764" s="17"/>
      <c r="J2764" s="17"/>
      <c r="K2764" s="17"/>
      <c r="L2764" s="18"/>
      <c r="M2764" s="17"/>
      <c r="N2764" s="17"/>
      <c r="O2764" s="17"/>
      <c r="P2764" s="17"/>
      <c r="Q2764" s="17"/>
      <c r="R2764" s="17"/>
      <c r="S2764" s="17"/>
      <c r="T2764" s="17"/>
      <c r="U2764" s="17"/>
      <c r="V2764" s="17"/>
      <c r="W2764" s="17"/>
      <c r="X2764" s="17"/>
      <c r="Y2764" s="17"/>
      <c r="Z2764" s="17"/>
      <c r="AA2764" s="17"/>
      <c r="AB2764" s="17"/>
      <c r="AC2764" s="17"/>
      <c r="AD2764" s="17"/>
      <c r="AE2764" s="17"/>
      <c r="AF2764" s="17"/>
      <c r="AG2764" s="17"/>
      <c r="AH2764" s="17"/>
      <c r="AI2764" s="17"/>
      <c r="AJ2764" s="17"/>
      <c r="AK2764" s="17"/>
      <c r="AL2764" s="17"/>
    </row>
    <row r="2765">
      <c r="A2765" s="18"/>
      <c r="B2765" s="18"/>
      <c r="C2765" s="17"/>
      <c r="D2765" s="17"/>
      <c r="E2765" s="17"/>
      <c r="F2765" s="17"/>
      <c r="G2765" s="17"/>
      <c r="H2765" s="18"/>
      <c r="I2765" s="17"/>
      <c r="J2765" s="17"/>
      <c r="K2765" s="17"/>
      <c r="L2765" s="18"/>
      <c r="M2765" s="17"/>
      <c r="N2765" s="17"/>
      <c r="O2765" s="17"/>
      <c r="P2765" s="17"/>
      <c r="Q2765" s="17"/>
      <c r="R2765" s="17"/>
      <c r="S2765" s="17"/>
      <c r="T2765" s="17"/>
      <c r="U2765" s="17"/>
      <c r="V2765" s="17"/>
      <c r="W2765" s="17"/>
      <c r="X2765" s="17"/>
      <c r="Y2765" s="17"/>
      <c r="Z2765" s="17"/>
      <c r="AA2765" s="17"/>
      <c r="AB2765" s="17"/>
      <c r="AC2765" s="17"/>
      <c r="AD2765" s="17"/>
      <c r="AE2765" s="17"/>
      <c r="AF2765" s="17"/>
      <c r="AG2765" s="17"/>
      <c r="AH2765" s="17"/>
      <c r="AI2765" s="17"/>
      <c r="AJ2765" s="17"/>
      <c r="AK2765" s="17"/>
      <c r="AL2765" s="17"/>
    </row>
    <row r="2766">
      <c r="A2766" s="18"/>
      <c r="B2766" s="18"/>
      <c r="C2766" s="17"/>
      <c r="D2766" s="17"/>
      <c r="E2766" s="17"/>
      <c r="F2766" s="17"/>
      <c r="G2766" s="17"/>
      <c r="H2766" s="18"/>
      <c r="I2766" s="17"/>
      <c r="J2766" s="17"/>
      <c r="K2766" s="17"/>
      <c r="L2766" s="18"/>
      <c r="M2766" s="17"/>
      <c r="N2766" s="17"/>
      <c r="O2766" s="17"/>
      <c r="P2766" s="17"/>
      <c r="Q2766" s="17"/>
      <c r="R2766" s="17"/>
      <c r="S2766" s="17"/>
      <c r="T2766" s="17"/>
      <c r="U2766" s="17"/>
      <c r="V2766" s="17"/>
      <c r="W2766" s="17"/>
      <c r="X2766" s="17"/>
      <c r="Y2766" s="17"/>
      <c r="Z2766" s="17"/>
      <c r="AA2766" s="17"/>
      <c r="AB2766" s="17"/>
      <c r="AC2766" s="17"/>
      <c r="AD2766" s="17"/>
      <c r="AE2766" s="17"/>
      <c r="AF2766" s="17"/>
      <c r="AG2766" s="17"/>
      <c r="AH2766" s="17"/>
      <c r="AI2766" s="17"/>
      <c r="AJ2766" s="17"/>
      <c r="AK2766" s="17"/>
      <c r="AL2766" s="17"/>
    </row>
    <row r="2767">
      <c r="A2767" s="18"/>
      <c r="B2767" s="18"/>
      <c r="C2767" s="17"/>
      <c r="D2767" s="17"/>
      <c r="E2767" s="17"/>
      <c r="F2767" s="17"/>
      <c r="G2767" s="17"/>
      <c r="H2767" s="18"/>
      <c r="I2767" s="17"/>
      <c r="J2767" s="17"/>
      <c r="K2767" s="17"/>
      <c r="L2767" s="18"/>
      <c r="M2767" s="17"/>
      <c r="N2767" s="17"/>
      <c r="O2767" s="17"/>
      <c r="P2767" s="17"/>
      <c r="Q2767" s="17"/>
      <c r="R2767" s="17"/>
      <c r="S2767" s="17"/>
      <c r="T2767" s="17"/>
      <c r="U2767" s="17"/>
      <c r="V2767" s="17"/>
      <c r="W2767" s="17"/>
      <c r="X2767" s="17"/>
      <c r="Y2767" s="17"/>
      <c r="Z2767" s="17"/>
      <c r="AA2767" s="17"/>
      <c r="AB2767" s="17"/>
      <c r="AC2767" s="17"/>
      <c r="AD2767" s="17"/>
      <c r="AE2767" s="17"/>
      <c r="AF2767" s="17"/>
      <c r="AG2767" s="17"/>
      <c r="AH2767" s="17"/>
      <c r="AI2767" s="17"/>
      <c r="AJ2767" s="17"/>
      <c r="AK2767" s="17"/>
      <c r="AL2767" s="17"/>
    </row>
    <row r="2768">
      <c r="A2768" s="18"/>
      <c r="B2768" s="18"/>
      <c r="C2768" s="17"/>
      <c r="D2768" s="17"/>
      <c r="E2768" s="17"/>
      <c r="F2768" s="17"/>
      <c r="G2768" s="17"/>
      <c r="H2768" s="18"/>
      <c r="I2768" s="17"/>
      <c r="J2768" s="17"/>
      <c r="K2768" s="17"/>
      <c r="L2768" s="18"/>
      <c r="M2768" s="17"/>
      <c r="N2768" s="17"/>
      <c r="O2768" s="17"/>
      <c r="P2768" s="17"/>
      <c r="Q2768" s="17"/>
      <c r="R2768" s="17"/>
      <c r="S2768" s="17"/>
      <c r="T2768" s="17"/>
      <c r="U2768" s="17"/>
      <c r="V2768" s="17"/>
      <c r="W2768" s="17"/>
      <c r="X2768" s="17"/>
      <c r="Y2768" s="17"/>
      <c r="Z2768" s="17"/>
      <c r="AA2768" s="17"/>
      <c r="AB2768" s="17"/>
      <c r="AC2768" s="17"/>
      <c r="AD2768" s="17"/>
      <c r="AE2768" s="17"/>
      <c r="AF2768" s="17"/>
      <c r="AG2768" s="17"/>
      <c r="AH2768" s="17"/>
      <c r="AI2768" s="17"/>
      <c r="AJ2768" s="17"/>
      <c r="AK2768" s="17"/>
      <c r="AL2768" s="17"/>
    </row>
    <row r="2769">
      <c r="A2769" s="18"/>
      <c r="B2769" s="18"/>
      <c r="C2769" s="17"/>
      <c r="D2769" s="17"/>
      <c r="E2769" s="17"/>
      <c r="F2769" s="17"/>
      <c r="G2769" s="17"/>
      <c r="H2769" s="18"/>
      <c r="I2769" s="17"/>
      <c r="J2769" s="17"/>
      <c r="K2769" s="17"/>
      <c r="L2769" s="18"/>
      <c r="M2769" s="17"/>
      <c r="N2769" s="17"/>
      <c r="O2769" s="17"/>
      <c r="P2769" s="17"/>
      <c r="Q2769" s="17"/>
      <c r="R2769" s="17"/>
      <c r="S2769" s="17"/>
      <c r="T2769" s="17"/>
      <c r="U2769" s="17"/>
      <c r="V2769" s="17"/>
      <c r="W2769" s="17"/>
      <c r="X2769" s="17"/>
      <c r="Y2769" s="17"/>
      <c r="Z2769" s="17"/>
      <c r="AA2769" s="17"/>
      <c r="AB2769" s="17"/>
      <c r="AC2769" s="17"/>
      <c r="AD2769" s="17"/>
      <c r="AE2769" s="17"/>
      <c r="AF2769" s="17"/>
      <c r="AG2769" s="17"/>
      <c r="AH2769" s="17"/>
      <c r="AI2769" s="17"/>
      <c r="AJ2769" s="17"/>
      <c r="AK2769" s="17"/>
      <c r="AL2769" s="17"/>
    </row>
    <row r="2770">
      <c r="A2770" s="18"/>
      <c r="B2770" s="18"/>
      <c r="C2770" s="17"/>
      <c r="D2770" s="17"/>
      <c r="E2770" s="17"/>
      <c r="F2770" s="17"/>
      <c r="G2770" s="17"/>
      <c r="H2770" s="18"/>
      <c r="I2770" s="17"/>
      <c r="J2770" s="17"/>
      <c r="K2770" s="17"/>
      <c r="L2770" s="18"/>
      <c r="M2770" s="17"/>
      <c r="N2770" s="17"/>
      <c r="O2770" s="17"/>
      <c r="P2770" s="17"/>
      <c r="Q2770" s="17"/>
      <c r="R2770" s="17"/>
      <c r="S2770" s="17"/>
      <c r="T2770" s="17"/>
      <c r="U2770" s="17"/>
      <c r="V2770" s="17"/>
      <c r="W2770" s="17"/>
      <c r="X2770" s="17"/>
      <c r="Y2770" s="17"/>
      <c r="Z2770" s="17"/>
      <c r="AA2770" s="17"/>
      <c r="AB2770" s="17"/>
      <c r="AC2770" s="17"/>
      <c r="AD2770" s="17"/>
      <c r="AE2770" s="17"/>
      <c r="AF2770" s="17"/>
      <c r="AG2770" s="17"/>
      <c r="AH2770" s="17"/>
      <c r="AI2770" s="17"/>
      <c r="AJ2770" s="17"/>
      <c r="AK2770" s="17"/>
      <c r="AL2770" s="17"/>
    </row>
    <row r="2771">
      <c r="A2771" s="18"/>
      <c r="B2771" s="18"/>
      <c r="C2771" s="17"/>
      <c r="D2771" s="17"/>
      <c r="E2771" s="17"/>
      <c r="F2771" s="17"/>
      <c r="G2771" s="17"/>
      <c r="H2771" s="18"/>
      <c r="I2771" s="17"/>
      <c r="J2771" s="17"/>
      <c r="K2771" s="17"/>
      <c r="L2771" s="18"/>
      <c r="M2771" s="17"/>
      <c r="N2771" s="17"/>
      <c r="O2771" s="17"/>
      <c r="P2771" s="17"/>
      <c r="Q2771" s="17"/>
      <c r="R2771" s="17"/>
      <c r="S2771" s="17"/>
      <c r="T2771" s="17"/>
      <c r="U2771" s="17"/>
      <c r="V2771" s="17"/>
      <c r="W2771" s="17"/>
      <c r="X2771" s="17"/>
      <c r="Y2771" s="17"/>
      <c r="Z2771" s="17"/>
      <c r="AA2771" s="17"/>
      <c r="AB2771" s="17"/>
      <c r="AC2771" s="17"/>
      <c r="AD2771" s="17"/>
      <c r="AE2771" s="17"/>
      <c r="AF2771" s="17"/>
      <c r="AG2771" s="17"/>
      <c r="AH2771" s="17"/>
      <c r="AI2771" s="17"/>
      <c r="AJ2771" s="17"/>
      <c r="AK2771" s="17"/>
      <c r="AL2771" s="17"/>
    </row>
    <row r="2772">
      <c r="A2772" s="18"/>
      <c r="B2772" s="18"/>
      <c r="C2772" s="17"/>
      <c r="D2772" s="17"/>
      <c r="E2772" s="17"/>
      <c r="F2772" s="17"/>
      <c r="G2772" s="17"/>
      <c r="H2772" s="18"/>
      <c r="I2772" s="17"/>
      <c r="J2772" s="17"/>
      <c r="K2772" s="17"/>
      <c r="L2772" s="18"/>
      <c r="M2772" s="17"/>
      <c r="N2772" s="17"/>
      <c r="O2772" s="17"/>
      <c r="P2772" s="17"/>
      <c r="Q2772" s="17"/>
      <c r="R2772" s="17"/>
      <c r="S2772" s="17"/>
      <c r="T2772" s="17"/>
      <c r="U2772" s="17"/>
      <c r="V2772" s="17"/>
      <c r="W2772" s="17"/>
      <c r="X2772" s="17"/>
      <c r="Y2772" s="17"/>
      <c r="Z2772" s="17"/>
      <c r="AA2772" s="17"/>
      <c r="AB2772" s="17"/>
      <c r="AC2772" s="17"/>
      <c r="AD2772" s="17"/>
      <c r="AE2772" s="17"/>
      <c r="AF2772" s="17"/>
      <c r="AG2772" s="17"/>
      <c r="AH2772" s="17"/>
      <c r="AI2772" s="17"/>
      <c r="AJ2772" s="17"/>
      <c r="AK2772" s="17"/>
      <c r="AL2772" s="17"/>
    </row>
    <row r="2773">
      <c r="A2773" s="18"/>
      <c r="B2773" s="18"/>
      <c r="C2773" s="17"/>
      <c r="D2773" s="17"/>
      <c r="E2773" s="17"/>
      <c r="F2773" s="17"/>
      <c r="G2773" s="17"/>
      <c r="H2773" s="18"/>
      <c r="I2773" s="17"/>
      <c r="J2773" s="17"/>
      <c r="K2773" s="17"/>
      <c r="L2773" s="18"/>
      <c r="M2773" s="17"/>
      <c r="N2773" s="17"/>
      <c r="O2773" s="17"/>
      <c r="P2773" s="17"/>
      <c r="Q2773" s="17"/>
      <c r="R2773" s="17"/>
      <c r="S2773" s="17"/>
      <c r="T2773" s="17"/>
      <c r="U2773" s="17"/>
      <c r="V2773" s="17"/>
      <c r="W2773" s="17"/>
      <c r="X2773" s="17"/>
      <c r="Y2773" s="17"/>
      <c r="Z2773" s="17"/>
      <c r="AA2773" s="17"/>
      <c r="AB2773" s="17"/>
      <c r="AC2773" s="17"/>
      <c r="AD2773" s="17"/>
      <c r="AE2773" s="17"/>
      <c r="AF2773" s="17"/>
      <c r="AG2773" s="17"/>
      <c r="AH2773" s="17"/>
      <c r="AI2773" s="17"/>
      <c r="AJ2773" s="17"/>
      <c r="AK2773" s="17"/>
      <c r="AL2773" s="17"/>
    </row>
    <row r="2774">
      <c r="A2774" s="18"/>
      <c r="B2774" s="18"/>
      <c r="C2774" s="17"/>
      <c r="D2774" s="17"/>
      <c r="E2774" s="17"/>
      <c r="F2774" s="17"/>
      <c r="G2774" s="17"/>
      <c r="H2774" s="18"/>
      <c r="I2774" s="17"/>
      <c r="J2774" s="17"/>
      <c r="K2774" s="17"/>
      <c r="L2774" s="18"/>
      <c r="M2774" s="17"/>
      <c r="N2774" s="17"/>
      <c r="O2774" s="17"/>
      <c r="P2774" s="17"/>
      <c r="Q2774" s="17"/>
      <c r="R2774" s="17"/>
      <c r="S2774" s="17"/>
      <c r="T2774" s="17"/>
      <c r="U2774" s="17"/>
      <c r="V2774" s="17"/>
      <c r="W2774" s="17"/>
      <c r="X2774" s="17"/>
      <c r="Y2774" s="17"/>
      <c r="Z2774" s="17"/>
      <c r="AA2774" s="17"/>
      <c r="AB2774" s="17"/>
      <c r="AC2774" s="17"/>
      <c r="AD2774" s="17"/>
      <c r="AE2774" s="17"/>
      <c r="AF2774" s="17"/>
      <c r="AG2774" s="17"/>
      <c r="AH2774" s="17"/>
      <c r="AI2774" s="17"/>
      <c r="AJ2774" s="17"/>
      <c r="AK2774" s="17"/>
      <c r="AL2774" s="17"/>
    </row>
    <row r="2775">
      <c r="A2775" s="18"/>
      <c r="B2775" s="18"/>
      <c r="C2775" s="17"/>
      <c r="D2775" s="17"/>
      <c r="E2775" s="17"/>
      <c r="F2775" s="17"/>
      <c r="G2775" s="17"/>
      <c r="H2775" s="18"/>
      <c r="I2775" s="17"/>
      <c r="J2775" s="17"/>
      <c r="K2775" s="17"/>
      <c r="L2775" s="18"/>
      <c r="M2775" s="17"/>
      <c r="N2775" s="17"/>
      <c r="O2775" s="17"/>
      <c r="P2775" s="17"/>
      <c r="Q2775" s="17"/>
      <c r="R2775" s="17"/>
      <c r="S2775" s="17"/>
      <c r="T2775" s="17"/>
      <c r="U2775" s="17"/>
      <c r="V2775" s="17"/>
      <c r="W2775" s="17"/>
      <c r="X2775" s="17"/>
      <c r="Y2775" s="17"/>
      <c r="Z2775" s="17"/>
      <c r="AA2775" s="17"/>
      <c r="AB2775" s="17"/>
      <c r="AC2775" s="17"/>
      <c r="AD2775" s="17"/>
      <c r="AE2775" s="17"/>
      <c r="AF2775" s="17"/>
      <c r="AG2775" s="17"/>
      <c r="AH2775" s="17"/>
      <c r="AI2775" s="17"/>
      <c r="AJ2775" s="17"/>
      <c r="AK2775" s="17"/>
      <c r="AL2775" s="17"/>
    </row>
    <row r="2776">
      <c r="A2776" s="18"/>
      <c r="B2776" s="18"/>
      <c r="C2776" s="17"/>
      <c r="D2776" s="17"/>
      <c r="E2776" s="17"/>
      <c r="F2776" s="17"/>
      <c r="G2776" s="17"/>
      <c r="H2776" s="18"/>
      <c r="I2776" s="17"/>
      <c r="J2776" s="17"/>
      <c r="K2776" s="17"/>
      <c r="L2776" s="18"/>
      <c r="M2776" s="17"/>
      <c r="N2776" s="17"/>
      <c r="O2776" s="17"/>
      <c r="P2776" s="17"/>
      <c r="Q2776" s="17"/>
      <c r="R2776" s="17"/>
      <c r="S2776" s="17"/>
      <c r="T2776" s="17"/>
      <c r="U2776" s="17"/>
      <c r="V2776" s="17"/>
      <c r="W2776" s="17"/>
      <c r="X2776" s="17"/>
      <c r="Y2776" s="17"/>
      <c r="Z2776" s="17"/>
      <c r="AA2776" s="17"/>
      <c r="AB2776" s="17"/>
      <c r="AC2776" s="17"/>
      <c r="AD2776" s="17"/>
      <c r="AE2776" s="17"/>
      <c r="AF2776" s="17"/>
      <c r="AG2776" s="17"/>
      <c r="AH2776" s="17"/>
      <c r="AI2776" s="17"/>
      <c r="AJ2776" s="17"/>
      <c r="AK2776" s="17"/>
      <c r="AL2776" s="17"/>
    </row>
    <row r="2777">
      <c r="A2777" s="18"/>
      <c r="B2777" s="18"/>
      <c r="C2777" s="17"/>
      <c r="D2777" s="17"/>
      <c r="E2777" s="17"/>
      <c r="F2777" s="17"/>
      <c r="G2777" s="17"/>
      <c r="H2777" s="18"/>
      <c r="I2777" s="17"/>
      <c r="J2777" s="17"/>
      <c r="K2777" s="17"/>
      <c r="L2777" s="18"/>
      <c r="M2777" s="17"/>
      <c r="N2777" s="17"/>
      <c r="O2777" s="17"/>
      <c r="P2777" s="17"/>
      <c r="Q2777" s="17"/>
      <c r="R2777" s="17"/>
      <c r="S2777" s="17"/>
      <c r="T2777" s="17"/>
      <c r="U2777" s="17"/>
      <c r="V2777" s="17"/>
      <c r="W2777" s="17"/>
      <c r="X2777" s="17"/>
      <c r="Y2777" s="17"/>
      <c r="Z2777" s="17"/>
      <c r="AA2777" s="17"/>
      <c r="AB2777" s="17"/>
      <c r="AC2777" s="17"/>
      <c r="AD2777" s="17"/>
      <c r="AE2777" s="17"/>
      <c r="AF2777" s="17"/>
      <c r="AG2777" s="17"/>
      <c r="AH2777" s="17"/>
      <c r="AI2777" s="17"/>
      <c r="AJ2777" s="17"/>
      <c r="AK2777" s="17"/>
      <c r="AL2777" s="17"/>
    </row>
    <row r="2778">
      <c r="A2778" s="18"/>
      <c r="B2778" s="18"/>
      <c r="C2778" s="17"/>
      <c r="D2778" s="17"/>
      <c r="E2778" s="17"/>
      <c r="F2778" s="17"/>
      <c r="G2778" s="17"/>
      <c r="H2778" s="18"/>
      <c r="I2778" s="17"/>
      <c r="J2778" s="17"/>
      <c r="K2778" s="17"/>
      <c r="L2778" s="18"/>
      <c r="M2778" s="17"/>
      <c r="N2778" s="17"/>
      <c r="O2778" s="17"/>
      <c r="P2778" s="17"/>
      <c r="Q2778" s="17"/>
      <c r="R2778" s="17"/>
      <c r="S2778" s="17"/>
      <c r="T2778" s="17"/>
      <c r="U2778" s="17"/>
      <c r="V2778" s="17"/>
      <c r="W2778" s="17"/>
      <c r="X2778" s="17"/>
      <c r="Y2778" s="17"/>
      <c r="Z2778" s="17"/>
      <c r="AA2778" s="17"/>
      <c r="AB2778" s="17"/>
      <c r="AC2778" s="17"/>
      <c r="AD2778" s="17"/>
      <c r="AE2778" s="17"/>
      <c r="AF2778" s="17"/>
      <c r="AG2778" s="17"/>
      <c r="AH2778" s="17"/>
      <c r="AI2778" s="17"/>
      <c r="AJ2778" s="17"/>
      <c r="AK2778" s="17"/>
      <c r="AL2778" s="17"/>
    </row>
    <row r="2779">
      <c r="A2779" s="18"/>
      <c r="B2779" s="18"/>
      <c r="C2779" s="17"/>
      <c r="D2779" s="17"/>
      <c r="E2779" s="17"/>
      <c r="F2779" s="17"/>
      <c r="G2779" s="17"/>
      <c r="H2779" s="18"/>
      <c r="I2779" s="17"/>
      <c r="J2779" s="17"/>
      <c r="K2779" s="17"/>
      <c r="L2779" s="18"/>
      <c r="M2779" s="17"/>
      <c r="N2779" s="17"/>
      <c r="O2779" s="17"/>
      <c r="P2779" s="17"/>
      <c r="Q2779" s="17"/>
      <c r="R2779" s="17"/>
      <c r="S2779" s="17"/>
      <c r="T2779" s="17"/>
      <c r="U2779" s="17"/>
      <c r="V2779" s="17"/>
      <c r="W2779" s="17"/>
      <c r="X2779" s="17"/>
      <c r="Y2779" s="17"/>
      <c r="Z2779" s="17"/>
      <c r="AA2779" s="17"/>
      <c r="AB2779" s="17"/>
      <c r="AC2779" s="17"/>
      <c r="AD2779" s="17"/>
      <c r="AE2779" s="17"/>
      <c r="AF2779" s="17"/>
      <c r="AG2779" s="17"/>
      <c r="AH2779" s="17"/>
      <c r="AI2779" s="17"/>
      <c r="AJ2779" s="17"/>
      <c r="AK2779" s="17"/>
      <c r="AL2779" s="17"/>
    </row>
    <row r="2780">
      <c r="A2780" s="18"/>
      <c r="B2780" s="18"/>
      <c r="C2780" s="17"/>
      <c r="D2780" s="17"/>
      <c r="E2780" s="17"/>
      <c r="F2780" s="17"/>
      <c r="G2780" s="17"/>
      <c r="H2780" s="18"/>
      <c r="I2780" s="17"/>
      <c r="J2780" s="17"/>
      <c r="K2780" s="17"/>
      <c r="L2780" s="18"/>
      <c r="M2780" s="17"/>
      <c r="N2780" s="17"/>
      <c r="O2780" s="17"/>
      <c r="P2780" s="17"/>
      <c r="Q2780" s="17"/>
      <c r="R2780" s="17"/>
      <c r="S2780" s="17"/>
      <c r="T2780" s="17"/>
      <c r="U2780" s="17"/>
      <c r="V2780" s="17"/>
      <c r="W2780" s="17"/>
      <c r="X2780" s="17"/>
      <c r="Y2780" s="17"/>
      <c r="Z2780" s="17"/>
      <c r="AA2780" s="17"/>
      <c r="AB2780" s="17"/>
      <c r="AC2780" s="17"/>
      <c r="AD2780" s="17"/>
      <c r="AE2780" s="17"/>
      <c r="AF2780" s="17"/>
      <c r="AG2780" s="17"/>
      <c r="AH2780" s="17"/>
      <c r="AI2780" s="17"/>
      <c r="AJ2780" s="17"/>
      <c r="AK2780" s="17"/>
      <c r="AL2780" s="17"/>
    </row>
    <row r="2781">
      <c r="A2781" s="18"/>
      <c r="B2781" s="18"/>
      <c r="C2781" s="17"/>
      <c r="D2781" s="17"/>
      <c r="E2781" s="17"/>
      <c r="F2781" s="17"/>
      <c r="G2781" s="17"/>
      <c r="H2781" s="18"/>
      <c r="I2781" s="17"/>
      <c r="J2781" s="17"/>
      <c r="K2781" s="17"/>
      <c r="L2781" s="18"/>
      <c r="M2781" s="17"/>
      <c r="N2781" s="17"/>
      <c r="O2781" s="17"/>
      <c r="P2781" s="17"/>
      <c r="Q2781" s="17"/>
      <c r="R2781" s="17"/>
      <c r="S2781" s="17"/>
      <c r="T2781" s="17"/>
      <c r="U2781" s="17"/>
      <c r="V2781" s="17"/>
      <c r="W2781" s="17"/>
      <c r="X2781" s="17"/>
      <c r="Y2781" s="17"/>
      <c r="Z2781" s="17"/>
      <c r="AA2781" s="17"/>
      <c r="AB2781" s="17"/>
      <c r="AC2781" s="17"/>
      <c r="AD2781" s="17"/>
      <c r="AE2781" s="17"/>
      <c r="AF2781" s="17"/>
      <c r="AG2781" s="17"/>
      <c r="AH2781" s="17"/>
      <c r="AI2781" s="17"/>
      <c r="AJ2781" s="17"/>
      <c r="AK2781" s="17"/>
      <c r="AL2781" s="17"/>
    </row>
    <row r="2782">
      <c r="A2782" s="18"/>
      <c r="B2782" s="18"/>
      <c r="C2782" s="17"/>
      <c r="D2782" s="17"/>
      <c r="E2782" s="17"/>
      <c r="F2782" s="17"/>
      <c r="G2782" s="17"/>
      <c r="H2782" s="18"/>
      <c r="I2782" s="17"/>
      <c r="J2782" s="17"/>
      <c r="K2782" s="17"/>
      <c r="L2782" s="18"/>
      <c r="M2782" s="17"/>
      <c r="N2782" s="17"/>
      <c r="O2782" s="17"/>
      <c r="P2782" s="17"/>
      <c r="Q2782" s="17"/>
      <c r="R2782" s="17"/>
      <c r="S2782" s="17"/>
      <c r="T2782" s="17"/>
      <c r="U2782" s="17"/>
      <c r="V2782" s="17"/>
      <c r="W2782" s="17"/>
      <c r="X2782" s="17"/>
      <c r="Y2782" s="17"/>
      <c r="Z2782" s="17"/>
      <c r="AA2782" s="17"/>
      <c r="AB2782" s="17"/>
      <c r="AC2782" s="17"/>
      <c r="AD2782" s="17"/>
      <c r="AE2782" s="17"/>
      <c r="AF2782" s="17"/>
      <c r="AG2782" s="17"/>
      <c r="AH2782" s="17"/>
      <c r="AI2782" s="17"/>
      <c r="AJ2782" s="17"/>
      <c r="AK2782" s="17"/>
      <c r="AL2782" s="17"/>
    </row>
    <row r="2783">
      <c r="A2783" s="18"/>
      <c r="B2783" s="18"/>
      <c r="C2783" s="17"/>
      <c r="D2783" s="17"/>
      <c r="E2783" s="17"/>
      <c r="F2783" s="17"/>
      <c r="G2783" s="17"/>
      <c r="H2783" s="18"/>
      <c r="I2783" s="17"/>
      <c r="J2783" s="17"/>
      <c r="K2783" s="17"/>
      <c r="L2783" s="18"/>
      <c r="M2783" s="17"/>
      <c r="N2783" s="17"/>
      <c r="O2783" s="17"/>
      <c r="P2783" s="17"/>
      <c r="Q2783" s="17"/>
      <c r="R2783" s="17"/>
      <c r="S2783" s="17"/>
      <c r="T2783" s="17"/>
      <c r="U2783" s="17"/>
      <c r="V2783" s="17"/>
      <c r="W2783" s="17"/>
      <c r="X2783" s="17"/>
      <c r="Y2783" s="17"/>
      <c r="Z2783" s="17"/>
      <c r="AA2783" s="17"/>
      <c r="AB2783" s="17"/>
      <c r="AC2783" s="17"/>
      <c r="AD2783" s="17"/>
      <c r="AE2783" s="17"/>
      <c r="AF2783" s="17"/>
      <c r="AG2783" s="17"/>
      <c r="AH2783" s="17"/>
      <c r="AI2783" s="17"/>
      <c r="AJ2783" s="17"/>
      <c r="AK2783" s="17"/>
      <c r="AL2783" s="17"/>
    </row>
    <row r="2784">
      <c r="A2784" s="18"/>
      <c r="B2784" s="18"/>
      <c r="C2784" s="17"/>
      <c r="D2784" s="17"/>
      <c r="E2784" s="17"/>
      <c r="F2784" s="17"/>
      <c r="G2784" s="17"/>
      <c r="H2784" s="18"/>
      <c r="I2784" s="17"/>
      <c r="J2784" s="17"/>
      <c r="K2784" s="17"/>
      <c r="L2784" s="18"/>
      <c r="M2784" s="17"/>
      <c r="N2784" s="17"/>
      <c r="O2784" s="17"/>
      <c r="P2784" s="17"/>
      <c r="Q2784" s="17"/>
      <c r="R2784" s="17"/>
      <c r="S2784" s="17"/>
      <c r="T2784" s="17"/>
      <c r="U2784" s="17"/>
      <c r="V2784" s="17"/>
      <c r="W2784" s="17"/>
      <c r="X2784" s="17"/>
      <c r="Y2784" s="17"/>
      <c r="Z2784" s="17"/>
      <c r="AA2784" s="17"/>
      <c r="AB2784" s="17"/>
      <c r="AC2784" s="17"/>
      <c r="AD2784" s="17"/>
      <c r="AE2784" s="17"/>
      <c r="AF2784" s="17"/>
      <c r="AG2784" s="17"/>
      <c r="AH2784" s="17"/>
      <c r="AI2784" s="17"/>
      <c r="AJ2784" s="17"/>
      <c r="AK2784" s="17"/>
      <c r="AL2784" s="17"/>
    </row>
    <row r="2785">
      <c r="A2785" s="18"/>
      <c r="B2785" s="18"/>
      <c r="C2785" s="17"/>
      <c r="D2785" s="17"/>
      <c r="E2785" s="17"/>
      <c r="F2785" s="17"/>
      <c r="G2785" s="17"/>
      <c r="H2785" s="18"/>
      <c r="I2785" s="17"/>
      <c r="J2785" s="17"/>
      <c r="K2785" s="17"/>
      <c r="L2785" s="18"/>
      <c r="M2785" s="17"/>
      <c r="N2785" s="17"/>
      <c r="O2785" s="17"/>
      <c r="P2785" s="17"/>
      <c r="Q2785" s="17"/>
      <c r="R2785" s="17"/>
      <c r="S2785" s="17"/>
      <c r="T2785" s="17"/>
      <c r="U2785" s="17"/>
      <c r="V2785" s="17"/>
      <c r="W2785" s="17"/>
      <c r="X2785" s="17"/>
      <c r="Y2785" s="17"/>
      <c r="Z2785" s="17"/>
      <c r="AA2785" s="17"/>
      <c r="AB2785" s="17"/>
      <c r="AC2785" s="17"/>
      <c r="AD2785" s="17"/>
      <c r="AE2785" s="17"/>
      <c r="AF2785" s="17"/>
      <c r="AG2785" s="17"/>
      <c r="AH2785" s="17"/>
      <c r="AI2785" s="17"/>
      <c r="AJ2785" s="17"/>
      <c r="AK2785" s="17"/>
      <c r="AL2785" s="17"/>
    </row>
    <row r="2786">
      <c r="A2786" s="18"/>
      <c r="B2786" s="18"/>
      <c r="C2786" s="17"/>
      <c r="D2786" s="17"/>
      <c r="E2786" s="17"/>
      <c r="F2786" s="17"/>
      <c r="G2786" s="17"/>
      <c r="H2786" s="18"/>
      <c r="I2786" s="17"/>
      <c r="J2786" s="17"/>
      <c r="K2786" s="17"/>
      <c r="L2786" s="18"/>
      <c r="M2786" s="17"/>
      <c r="N2786" s="17"/>
      <c r="O2786" s="17"/>
      <c r="P2786" s="17"/>
      <c r="Q2786" s="17"/>
      <c r="R2786" s="17"/>
      <c r="S2786" s="17"/>
      <c r="T2786" s="17"/>
      <c r="U2786" s="17"/>
      <c r="V2786" s="17"/>
      <c r="W2786" s="17"/>
      <c r="X2786" s="17"/>
      <c r="Y2786" s="17"/>
      <c r="Z2786" s="17"/>
      <c r="AA2786" s="17"/>
      <c r="AB2786" s="17"/>
      <c r="AC2786" s="17"/>
      <c r="AD2786" s="17"/>
      <c r="AE2786" s="17"/>
      <c r="AF2786" s="17"/>
      <c r="AG2786" s="17"/>
      <c r="AH2786" s="17"/>
      <c r="AI2786" s="17"/>
      <c r="AJ2786" s="17"/>
      <c r="AK2786" s="17"/>
      <c r="AL2786" s="17"/>
    </row>
    <row r="2787">
      <c r="A2787" s="18"/>
      <c r="B2787" s="18"/>
      <c r="C2787" s="17"/>
      <c r="D2787" s="17"/>
      <c r="E2787" s="17"/>
      <c r="F2787" s="17"/>
      <c r="G2787" s="17"/>
      <c r="H2787" s="18"/>
      <c r="I2787" s="17"/>
      <c r="J2787" s="17"/>
      <c r="K2787" s="17"/>
      <c r="L2787" s="18"/>
      <c r="M2787" s="17"/>
      <c r="N2787" s="17"/>
      <c r="O2787" s="17"/>
      <c r="P2787" s="17"/>
      <c r="Q2787" s="17"/>
      <c r="R2787" s="17"/>
      <c r="S2787" s="17"/>
      <c r="T2787" s="17"/>
      <c r="U2787" s="17"/>
      <c r="V2787" s="17"/>
      <c r="W2787" s="17"/>
      <c r="X2787" s="17"/>
      <c r="Y2787" s="17"/>
      <c r="Z2787" s="17"/>
      <c r="AA2787" s="17"/>
      <c r="AB2787" s="17"/>
      <c r="AC2787" s="17"/>
      <c r="AD2787" s="17"/>
      <c r="AE2787" s="17"/>
      <c r="AF2787" s="17"/>
      <c r="AG2787" s="17"/>
      <c r="AH2787" s="17"/>
      <c r="AI2787" s="17"/>
      <c r="AJ2787" s="17"/>
      <c r="AK2787" s="17"/>
      <c r="AL2787" s="17"/>
    </row>
    <row r="2788">
      <c r="A2788" s="18"/>
      <c r="B2788" s="18"/>
      <c r="C2788" s="17"/>
      <c r="D2788" s="17"/>
      <c r="E2788" s="17"/>
      <c r="F2788" s="17"/>
      <c r="G2788" s="17"/>
      <c r="H2788" s="18"/>
      <c r="I2788" s="17"/>
      <c r="J2788" s="17"/>
      <c r="K2788" s="17"/>
      <c r="L2788" s="18"/>
      <c r="M2788" s="17"/>
      <c r="N2788" s="17"/>
      <c r="O2788" s="17"/>
      <c r="P2788" s="17"/>
      <c r="Q2788" s="17"/>
      <c r="R2788" s="17"/>
      <c r="S2788" s="17"/>
      <c r="T2788" s="17"/>
      <c r="U2788" s="17"/>
      <c r="V2788" s="17"/>
      <c r="W2788" s="17"/>
      <c r="X2788" s="17"/>
      <c r="Y2788" s="17"/>
      <c r="Z2788" s="17"/>
      <c r="AA2788" s="17"/>
      <c r="AB2788" s="17"/>
      <c r="AC2788" s="17"/>
      <c r="AD2788" s="17"/>
      <c r="AE2788" s="17"/>
      <c r="AF2788" s="17"/>
      <c r="AG2788" s="17"/>
      <c r="AH2788" s="17"/>
      <c r="AI2788" s="17"/>
      <c r="AJ2788" s="17"/>
      <c r="AK2788" s="17"/>
      <c r="AL2788" s="17"/>
    </row>
    <row r="2789">
      <c r="A2789" s="18"/>
      <c r="B2789" s="18"/>
      <c r="C2789" s="17"/>
      <c r="D2789" s="17"/>
      <c r="E2789" s="17"/>
      <c r="F2789" s="17"/>
      <c r="G2789" s="17"/>
      <c r="H2789" s="18"/>
      <c r="I2789" s="17"/>
      <c r="J2789" s="17"/>
      <c r="K2789" s="17"/>
      <c r="L2789" s="18"/>
      <c r="M2789" s="17"/>
      <c r="N2789" s="17"/>
      <c r="O2789" s="17"/>
      <c r="P2789" s="17"/>
      <c r="Q2789" s="17"/>
      <c r="R2789" s="17"/>
      <c r="S2789" s="17"/>
      <c r="T2789" s="17"/>
      <c r="U2789" s="17"/>
      <c r="V2789" s="17"/>
      <c r="W2789" s="17"/>
      <c r="X2789" s="17"/>
      <c r="Y2789" s="17"/>
      <c r="Z2789" s="17"/>
      <c r="AA2789" s="17"/>
      <c r="AB2789" s="17"/>
      <c r="AC2789" s="17"/>
      <c r="AD2789" s="17"/>
      <c r="AE2789" s="17"/>
      <c r="AF2789" s="17"/>
      <c r="AG2789" s="17"/>
      <c r="AH2789" s="17"/>
      <c r="AI2789" s="17"/>
      <c r="AJ2789" s="17"/>
      <c r="AK2789" s="17"/>
      <c r="AL2789" s="17"/>
    </row>
    <row r="2790">
      <c r="A2790" s="18"/>
      <c r="B2790" s="18"/>
      <c r="C2790" s="17"/>
      <c r="D2790" s="17"/>
      <c r="E2790" s="17"/>
      <c r="F2790" s="17"/>
      <c r="G2790" s="17"/>
      <c r="H2790" s="18"/>
      <c r="I2790" s="17"/>
      <c r="J2790" s="17"/>
      <c r="K2790" s="17"/>
      <c r="L2790" s="18"/>
      <c r="M2790" s="17"/>
      <c r="N2790" s="17"/>
      <c r="O2790" s="17"/>
      <c r="P2790" s="17"/>
      <c r="Q2790" s="17"/>
      <c r="R2790" s="17"/>
      <c r="S2790" s="17"/>
      <c r="T2790" s="17"/>
      <c r="U2790" s="17"/>
      <c r="V2790" s="17"/>
      <c r="W2790" s="17"/>
      <c r="X2790" s="17"/>
      <c r="Y2790" s="17"/>
      <c r="Z2790" s="17"/>
      <c r="AA2790" s="17"/>
      <c r="AB2790" s="17"/>
      <c r="AC2790" s="17"/>
      <c r="AD2790" s="17"/>
      <c r="AE2790" s="17"/>
      <c r="AF2790" s="17"/>
      <c r="AG2790" s="17"/>
      <c r="AH2790" s="17"/>
      <c r="AI2790" s="17"/>
      <c r="AJ2790" s="17"/>
      <c r="AK2790" s="17"/>
      <c r="AL2790" s="17"/>
    </row>
    <row r="2791">
      <c r="A2791" s="18"/>
      <c r="B2791" s="18"/>
      <c r="C2791" s="17"/>
      <c r="D2791" s="17"/>
      <c r="E2791" s="17"/>
      <c r="F2791" s="17"/>
      <c r="G2791" s="17"/>
      <c r="H2791" s="18"/>
      <c r="I2791" s="17"/>
      <c r="J2791" s="17"/>
      <c r="K2791" s="17"/>
      <c r="L2791" s="18"/>
      <c r="M2791" s="17"/>
      <c r="N2791" s="17"/>
      <c r="O2791" s="17"/>
      <c r="P2791" s="17"/>
      <c r="Q2791" s="17"/>
      <c r="R2791" s="17"/>
      <c r="S2791" s="17"/>
      <c r="T2791" s="17"/>
      <c r="U2791" s="17"/>
      <c r="V2791" s="17"/>
      <c r="W2791" s="17"/>
      <c r="X2791" s="17"/>
      <c r="Y2791" s="17"/>
      <c r="Z2791" s="17"/>
      <c r="AA2791" s="17"/>
      <c r="AB2791" s="17"/>
      <c r="AC2791" s="17"/>
      <c r="AD2791" s="17"/>
      <c r="AE2791" s="17"/>
      <c r="AF2791" s="17"/>
      <c r="AG2791" s="17"/>
      <c r="AH2791" s="17"/>
      <c r="AI2791" s="17"/>
      <c r="AJ2791" s="17"/>
      <c r="AK2791" s="17"/>
      <c r="AL2791" s="17"/>
    </row>
    <row r="2792">
      <c r="A2792" s="18"/>
      <c r="B2792" s="18"/>
      <c r="C2792" s="17"/>
      <c r="D2792" s="17"/>
      <c r="E2792" s="17"/>
      <c r="F2792" s="17"/>
      <c r="G2792" s="17"/>
      <c r="H2792" s="18"/>
      <c r="I2792" s="17"/>
      <c r="J2792" s="17"/>
      <c r="K2792" s="17"/>
      <c r="L2792" s="18"/>
      <c r="M2792" s="17"/>
      <c r="N2792" s="17"/>
      <c r="O2792" s="17"/>
      <c r="P2792" s="17"/>
      <c r="Q2792" s="17"/>
      <c r="R2792" s="17"/>
      <c r="S2792" s="17"/>
      <c r="T2792" s="17"/>
      <c r="U2792" s="17"/>
      <c r="V2792" s="17"/>
      <c r="W2792" s="17"/>
      <c r="X2792" s="17"/>
      <c r="Y2792" s="17"/>
      <c r="Z2792" s="17"/>
      <c r="AA2792" s="17"/>
      <c r="AB2792" s="17"/>
      <c r="AC2792" s="17"/>
      <c r="AD2792" s="17"/>
      <c r="AE2792" s="17"/>
      <c r="AF2792" s="17"/>
      <c r="AG2792" s="17"/>
      <c r="AH2792" s="17"/>
      <c r="AI2792" s="17"/>
      <c r="AJ2792" s="17"/>
      <c r="AK2792" s="17"/>
      <c r="AL2792" s="17"/>
    </row>
    <row r="2793">
      <c r="A2793" s="18"/>
      <c r="B2793" s="18"/>
      <c r="C2793" s="17"/>
      <c r="D2793" s="17"/>
      <c r="E2793" s="17"/>
      <c r="F2793" s="17"/>
      <c r="G2793" s="17"/>
      <c r="H2793" s="18"/>
      <c r="I2793" s="17"/>
      <c r="J2793" s="17"/>
      <c r="K2793" s="17"/>
      <c r="L2793" s="18"/>
      <c r="M2793" s="17"/>
      <c r="N2793" s="17"/>
      <c r="O2793" s="17"/>
      <c r="P2793" s="17"/>
      <c r="Q2793" s="17"/>
      <c r="R2793" s="17"/>
      <c r="S2793" s="17"/>
      <c r="T2793" s="17"/>
      <c r="U2793" s="17"/>
      <c r="V2793" s="17"/>
      <c r="W2793" s="17"/>
      <c r="X2793" s="17"/>
      <c r="Y2793" s="17"/>
      <c r="Z2793" s="17"/>
      <c r="AA2793" s="17"/>
      <c r="AB2793" s="17"/>
      <c r="AC2793" s="17"/>
      <c r="AD2793" s="17"/>
      <c r="AE2793" s="17"/>
      <c r="AF2793" s="17"/>
      <c r="AG2793" s="17"/>
      <c r="AH2793" s="17"/>
      <c r="AI2793" s="17"/>
      <c r="AJ2793" s="17"/>
      <c r="AK2793" s="17"/>
      <c r="AL2793" s="17"/>
    </row>
    <row r="2794">
      <c r="A2794" s="18"/>
      <c r="B2794" s="18"/>
      <c r="C2794" s="17"/>
      <c r="D2794" s="17"/>
      <c r="E2794" s="17"/>
      <c r="F2794" s="17"/>
      <c r="G2794" s="17"/>
      <c r="H2794" s="18"/>
      <c r="I2794" s="17"/>
      <c r="J2794" s="17"/>
      <c r="K2794" s="17"/>
      <c r="L2794" s="18"/>
      <c r="M2794" s="17"/>
      <c r="N2794" s="17"/>
      <c r="O2794" s="17"/>
      <c r="P2794" s="17"/>
      <c r="Q2794" s="17"/>
      <c r="R2794" s="17"/>
      <c r="S2794" s="17"/>
      <c r="T2794" s="17"/>
      <c r="U2794" s="17"/>
      <c r="V2794" s="17"/>
      <c r="W2794" s="17"/>
      <c r="X2794" s="17"/>
      <c r="Y2794" s="17"/>
      <c r="Z2794" s="17"/>
      <c r="AA2794" s="17"/>
      <c r="AB2794" s="17"/>
      <c r="AC2794" s="17"/>
      <c r="AD2794" s="17"/>
      <c r="AE2794" s="17"/>
      <c r="AF2794" s="17"/>
      <c r="AG2794" s="17"/>
      <c r="AH2794" s="17"/>
      <c r="AI2794" s="17"/>
      <c r="AJ2794" s="17"/>
      <c r="AK2794" s="17"/>
      <c r="AL2794" s="17"/>
    </row>
    <row r="2795">
      <c r="A2795" s="18"/>
      <c r="B2795" s="18"/>
      <c r="C2795" s="17"/>
      <c r="D2795" s="17"/>
      <c r="E2795" s="17"/>
      <c r="F2795" s="17"/>
      <c r="G2795" s="17"/>
      <c r="H2795" s="18"/>
      <c r="I2795" s="17"/>
      <c r="J2795" s="17"/>
      <c r="K2795" s="17"/>
      <c r="L2795" s="18"/>
      <c r="M2795" s="17"/>
      <c r="N2795" s="17"/>
      <c r="O2795" s="17"/>
      <c r="P2795" s="17"/>
      <c r="Q2795" s="17"/>
      <c r="R2795" s="17"/>
      <c r="S2795" s="17"/>
      <c r="T2795" s="17"/>
      <c r="U2795" s="17"/>
      <c r="V2795" s="17"/>
      <c r="W2795" s="17"/>
      <c r="X2795" s="17"/>
      <c r="Y2795" s="17"/>
      <c r="Z2795" s="17"/>
      <c r="AA2795" s="17"/>
      <c r="AB2795" s="17"/>
      <c r="AC2795" s="17"/>
      <c r="AD2795" s="17"/>
      <c r="AE2795" s="17"/>
      <c r="AF2795" s="17"/>
      <c r="AG2795" s="17"/>
      <c r="AH2795" s="17"/>
      <c r="AI2795" s="17"/>
      <c r="AJ2795" s="17"/>
      <c r="AK2795" s="17"/>
      <c r="AL2795" s="17"/>
    </row>
    <row r="2796">
      <c r="A2796" s="18"/>
      <c r="B2796" s="18"/>
      <c r="C2796" s="17"/>
      <c r="D2796" s="17"/>
      <c r="E2796" s="17"/>
      <c r="F2796" s="17"/>
      <c r="G2796" s="17"/>
      <c r="H2796" s="18"/>
      <c r="I2796" s="17"/>
      <c r="J2796" s="17"/>
      <c r="K2796" s="17"/>
      <c r="L2796" s="18"/>
      <c r="M2796" s="17"/>
      <c r="N2796" s="17"/>
      <c r="O2796" s="17"/>
      <c r="P2796" s="17"/>
      <c r="Q2796" s="17"/>
      <c r="R2796" s="17"/>
      <c r="S2796" s="17"/>
      <c r="T2796" s="17"/>
      <c r="U2796" s="17"/>
      <c r="V2796" s="17"/>
      <c r="W2796" s="17"/>
      <c r="X2796" s="17"/>
      <c r="Y2796" s="17"/>
      <c r="Z2796" s="17"/>
      <c r="AA2796" s="17"/>
      <c r="AB2796" s="17"/>
      <c r="AC2796" s="17"/>
      <c r="AD2796" s="17"/>
      <c r="AE2796" s="17"/>
      <c r="AF2796" s="17"/>
      <c r="AG2796" s="17"/>
      <c r="AH2796" s="17"/>
      <c r="AI2796" s="17"/>
      <c r="AJ2796" s="17"/>
      <c r="AK2796" s="17"/>
      <c r="AL2796" s="17"/>
    </row>
    <row r="2797">
      <c r="A2797" s="18"/>
      <c r="B2797" s="18"/>
      <c r="C2797" s="17"/>
      <c r="D2797" s="17"/>
      <c r="E2797" s="17"/>
      <c r="F2797" s="17"/>
      <c r="G2797" s="17"/>
      <c r="H2797" s="18"/>
      <c r="I2797" s="17"/>
      <c r="J2797" s="17"/>
      <c r="K2797" s="17"/>
      <c r="L2797" s="18"/>
      <c r="M2797" s="17"/>
      <c r="N2797" s="17"/>
      <c r="O2797" s="17"/>
      <c r="P2797" s="17"/>
      <c r="Q2797" s="17"/>
      <c r="R2797" s="17"/>
      <c r="S2797" s="17"/>
      <c r="T2797" s="17"/>
      <c r="U2797" s="17"/>
      <c r="V2797" s="17"/>
      <c r="W2797" s="17"/>
      <c r="X2797" s="17"/>
      <c r="Y2797" s="17"/>
      <c r="Z2797" s="17"/>
      <c r="AA2797" s="17"/>
      <c r="AB2797" s="17"/>
      <c r="AC2797" s="17"/>
      <c r="AD2797" s="17"/>
      <c r="AE2797" s="17"/>
      <c r="AF2797" s="17"/>
      <c r="AG2797" s="17"/>
      <c r="AH2797" s="17"/>
      <c r="AI2797" s="17"/>
      <c r="AJ2797" s="17"/>
      <c r="AK2797" s="17"/>
      <c r="AL2797" s="17"/>
    </row>
    <row r="2798">
      <c r="A2798" s="18"/>
      <c r="B2798" s="18"/>
      <c r="C2798" s="17"/>
      <c r="D2798" s="17"/>
      <c r="E2798" s="17"/>
      <c r="F2798" s="17"/>
      <c r="G2798" s="17"/>
      <c r="H2798" s="18"/>
      <c r="I2798" s="17"/>
      <c r="J2798" s="17"/>
      <c r="K2798" s="17"/>
      <c r="L2798" s="18"/>
      <c r="M2798" s="17"/>
      <c r="N2798" s="17"/>
      <c r="O2798" s="17"/>
      <c r="P2798" s="17"/>
      <c r="Q2798" s="17"/>
      <c r="R2798" s="17"/>
      <c r="S2798" s="17"/>
      <c r="T2798" s="17"/>
      <c r="U2798" s="17"/>
      <c r="V2798" s="17"/>
      <c r="W2798" s="17"/>
      <c r="X2798" s="17"/>
      <c r="Y2798" s="17"/>
      <c r="Z2798" s="17"/>
      <c r="AA2798" s="17"/>
      <c r="AB2798" s="17"/>
      <c r="AC2798" s="17"/>
      <c r="AD2798" s="17"/>
      <c r="AE2798" s="17"/>
      <c r="AF2798" s="17"/>
      <c r="AG2798" s="17"/>
      <c r="AH2798" s="17"/>
      <c r="AI2798" s="17"/>
      <c r="AJ2798" s="17"/>
      <c r="AK2798" s="17"/>
      <c r="AL2798" s="17"/>
    </row>
    <row r="2799">
      <c r="A2799" s="18"/>
      <c r="B2799" s="18"/>
      <c r="C2799" s="17"/>
      <c r="D2799" s="17"/>
      <c r="E2799" s="17"/>
      <c r="F2799" s="17"/>
      <c r="G2799" s="17"/>
      <c r="H2799" s="18"/>
      <c r="I2799" s="17"/>
      <c r="J2799" s="17"/>
      <c r="K2799" s="17"/>
      <c r="L2799" s="18"/>
      <c r="M2799" s="17"/>
      <c r="N2799" s="17"/>
      <c r="O2799" s="17"/>
      <c r="P2799" s="17"/>
      <c r="Q2799" s="17"/>
      <c r="R2799" s="17"/>
      <c r="S2799" s="17"/>
      <c r="T2799" s="17"/>
      <c r="U2799" s="17"/>
      <c r="V2799" s="17"/>
      <c r="W2799" s="17"/>
      <c r="X2799" s="17"/>
      <c r="Y2799" s="17"/>
      <c r="Z2799" s="17"/>
      <c r="AA2799" s="17"/>
      <c r="AB2799" s="17"/>
      <c r="AC2799" s="17"/>
      <c r="AD2799" s="17"/>
      <c r="AE2799" s="17"/>
      <c r="AF2799" s="17"/>
      <c r="AG2799" s="17"/>
      <c r="AH2799" s="17"/>
      <c r="AI2799" s="17"/>
      <c r="AJ2799" s="17"/>
      <c r="AK2799" s="17"/>
      <c r="AL2799" s="17"/>
    </row>
    <row r="2800">
      <c r="A2800" s="18"/>
      <c r="B2800" s="18"/>
      <c r="C2800" s="17"/>
      <c r="D2800" s="17"/>
      <c r="E2800" s="17"/>
      <c r="F2800" s="17"/>
      <c r="G2800" s="17"/>
      <c r="H2800" s="18"/>
      <c r="I2800" s="17"/>
      <c r="J2800" s="17"/>
      <c r="K2800" s="17"/>
      <c r="L2800" s="18"/>
      <c r="M2800" s="17"/>
      <c r="N2800" s="17"/>
      <c r="O2800" s="17"/>
      <c r="P2800" s="17"/>
      <c r="Q2800" s="17"/>
      <c r="R2800" s="17"/>
      <c r="S2800" s="17"/>
      <c r="T2800" s="17"/>
      <c r="U2800" s="17"/>
      <c r="V2800" s="17"/>
      <c r="W2800" s="17"/>
      <c r="X2800" s="17"/>
      <c r="Y2800" s="17"/>
      <c r="Z2800" s="17"/>
      <c r="AA2800" s="17"/>
      <c r="AB2800" s="17"/>
      <c r="AC2800" s="17"/>
      <c r="AD2800" s="17"/>
      <c r="AE2800" s="17"/>
      <c r="AF2800" s="17"/>
      <c r="AG2800" s="17"/>
      <c r="AH2800" s="17"/>
      <c r="AI2800" s="17"/>
      <c r="AJ2800" s="17"/>
      <c r="AK2800" s="17"/>
      <c r="AL2800" s="17"/>
    </row>
    <row r="2801">
      <c r="A2801" s="18"/>
      <c r="B2801" s="18"/>
      <c r="C2801" s="17"/>
      <c r="D2801" s="17"/>
      <c r="E2801" s="17"/>
      <c r="F2801" s="17"/>
      <c r="G2801" s="17"/>
      <c r="H2801" s="18"/>
      <c r="I2801" s="17"/>
      <c r="J2801" s="17"/>
      <c r="K2801" s="17"/>
      <c r="L2801" s="18"/>
      <c r="M2801" s="17"/>
      <c r="N2801" s="17"/>
      <c r="O2801" s="17"/>
      <c r="P2801" s="17"/>
      <c r="Q2801" s="17"/>
      <c r="R2801" s="17"/>
      <c r="S2801" s="17"/>
      <c r="T2801" s="17"/>
      <c r="U2801" s="17"/>
      <c r="V2801" s="17"/>
      <c r="W2801" s="17"/>
      <c r="X2801" s="17"/>
      <c r="Y2801" s="17"/>
      <c r="Z2801" s="17"/>
      <c r="AA2801" s="17"/>
      <c r="AB2801" s="17"/>
      <c r="AC2801" s="17"/>
      <c r="AD2801" s="17"/>
      <c r="AE2801" s="17"/>
      <c r="AF2801" s="17"/>
      <c r="AG2801" s="17"/>
      <c r="AH2801" s="17"/>
      <c r="AI2801" s="17"/>
      <c r="AJ2801" s="17"/>
      <c r="AK2801" s="17"/>
      <c r="AL2801" s="17"/>
    </row>
    <row r="2802">
      <c r="A2802" s="18"/>
      <c r="B2802" s="18"/>
      <c r="C2802" s="17"/>
      <c r="D2802" s="17"/>
      <c r="E2802" s="17"/>
      <c r="F2802" s="17"/>
      <c r="G2802" s="17"/>
      <c r="H2802" s="18"/>
      <c r="I2802" s="17"/>
      <c r="J2802" s="17"/>
      <c r="K2802" s="17"/>
      <c r="L2802" s="18"/>
      <c r="M2802" s="17"/>
      <c r="N2802" s="17"/>
      <c r="O2802" s="17"/>
      <c r="P2802" s="17"/>
      <c r="Q2802" s="17"/>
      <c r="R2802" s="17"/>
      <c r="S2802" s="17"/>
      <c r="T2802" s="17"/>
      <c r="U2802" s="17"/>
      <c r="V2802" s="17"/>
      <c r="W2802" s="17"/>
      <c r="X2802" s="17"/>
      <c r="Y2802" s="17"/>
      <c r="Z2802" s="17"/>
      <c r="AA2802" s="17"/>
      <c r="AB2802" s="17"/>
      <c r="AC2802" s="17"/>
      <c r="AD2802" s="17"/>
      <c r="AE2802" s="17"/>
      <c r="AF2802" s="17"/>
      <c r="AG2802" s="17"/>
      <c r="AH2802" s="17"/>
      <c r="AI2802" s="17"/>
      <c r="AJ2802" s="17"/>
      <c r="AK2802" s="17"/>
      <c r="AL2802" s="17"/>
    </row>
    <row r="2803">
      <c r="A2803" s="18"/>
      <c r="B2803" s="18"/>
      <c r="C2803" s="17"/>
      <c r="D2803" s="17"/>
      <c r="E2803" s="17"/>
      <c r="F2803" s="17"/>
      <c r="G2803" s="17"/>
      <c r="H2803" s="18"/>
      <c r="I2803" s="17"/>
      <c r="J2803" s="17"/>
      <c r="K2803" s="17"/>
      <c r="L2803" s="18"/>
      <c r="M2803" s="17"/>
      <c r="N2803" s="17"/>
      <c r="O2803" s="17"/>
      <c r="P2803" s="17"/>
      <c r="Q2803" s="17"/>
      <c r="R2803" s="17"/>
      <c r="S2803" s="17"/>
      <c r="T2803" s="17"/>
      <c r="U2803" s="17"/>
      <c r="V2803" s="17"/>
      <c r="W2803" s="17"/>
      <c r="X2803" s="17"/>
      <c r="Y2803" s="17"/>
      <c r="Z2803" s="17"/>
      <c r="AA2803" s="17"/>
      <c r="AB2803" s="17"/>
      <c r="AC2803" s="17"/>
      <c r="AD2803" s="17"/>
      <c r="AE2803" s="17"/>
      <c r="AF2803" s="17"/>
      <c r="AG2803" s="17"/>
      <c r="AH2803" s="17"/>
      <c r="AI2803" s="17"/>
      <c r="AJ2803" s="17"/>
      <c r="AK2803" s="17"/>
      <c r="AL2803" s="17"/>
    </row>
    <row r="2804">
      <c r="A2804" s="18"/>
      <c r="B2804" s="18"/>
      <c r="C2804" s="17"/>
      <c r="D2804" s="17"/>
      <c r="E2804" s="17"/>
      <c r="F2804" s="17"/>
      <c r="G2804" s="17"/>
      <c r="H2804" s="18"/>
      <c r="I2804" s="17"/>
      <c r="J2804" s="17"/>
      <c r="K2804" s="17"/>
      <c r="L2804" s="18"/>
      <c r="M2804" s="17"/>
      <c r="N2804" s="17"/>
      <c r="O2804" s="17"/>
      <c r="P2804" s="17"/>
      <c r="Q2804" s="17"/>
      <c r="R2804" s="17"/>
      <c r="S2804" s="17"/>
      <c r="T2804" s="17"/>
      <c r="U2804" s="17"/>
      <c r="V2804" s="17"/>
      <c r="W2804" s="17"/>
      <c r="X2804" s="17"/>
      <c r="Y2804" s="17"/>
      <c r="Z2804" s="17"/>
      <c r="AA2804" s="17"/>
      <c r="AB2804" s="17"/>
      <c r="AC2804" s="17"/>
      <c r="AD2804" s="17"/>
      <c r="AE2804" s="17"/>
      <c r="AF2804" s="17"/>
      <c r="AG2804" s="17"/>
      <c r="AH2804" s="17"/>
      <c r="AI2804" s="17"/>
      <c r="AJ2804" s="17"/>
      <c r="AK2804" s="17"/>
      <c r="AL2804" s="17"/>
    </row>
    <row r="2805">
      <c r="A2805" s="18"/>
      <c r="B2805" s="18"/>
      <c r="C2805" s="17"/>
      <c r="D2805" s="17"/>
      <c r="E2805" s="17"/>
      <c r="F2805" s="17"/>
      <c r="G2805" s="17"/>
      <c r="H2805" s="18"/>
      <c r="I2805" s="17"/>
      <c r="J2805" s="17"/>
      <c r="K2805" s="17"/>
      <c r="L2805" s="18"/>
      <c r="M2805" s="17"/>
      <c r="N2805" s="17"/>
      <c r="O2805" s="17"/>
      <c r="P2805" s="17"/>
      <c r="Q2805" s="17"/>
      <c r="R2805" s="17"/>
      <c r="S2805" s="17"/>
      <c r="T2805" s="17"/>
      <c r="U2805" s="17"/>
      <c r="V2805" s="17"/>
      <c r="W2805" s="17"/>
      <c r="X2805" s="17"/>
      <c r="Y2805" s="17"/>
      <c r="Z2805" s="17"/>
      <c r="AA2805" s="17"/>
      <c r="AB2805" s="17"/>
      <c r="AC2805" s="17"/>
      <c r="AD2805" s="17"/>
      <c r="AE2805" s="17"/>
      <c r="AF2805" s="17"/>
      <c r="AG2805" s="17"/>
      <c r="AH2805" s="17"/>
      <c r="AI2805" s="17"/>
      <c r="AJ2805" s="17"/>
      <c r="AK2805" s="17"/>
      <c r="AL2805" s="17"/>
    </row>
    <row r="2806">
      <c r="A2806" s="18"/>
      <c r="B2806" s="18"/>
      <c r="C2806" s="17"/>
      <c r="D2806" s="17"/>
      <c r="E2806" s="17"/>
      <c r="F2806" s="17"/>
      <c r="G2806" s="17"/>
      <c r="H2806" s="18"/>
      <c r="I2806" s="17"/>
      <c r="J2806" s="17"/>
      <c r="K2806" s="17"/>
      <c r="L2806" s="18"/>
      <c r="M2806" s="17"/>
      <c r="N2806" s="17"/>
      <c r="O2806" s="17"/>
      <c r="P2806" s="17"/>
      <c r="Q2806" s="17"/>
      <c r="R2806" s="17"/>
      <c r="S2806" s="17"/>
      <c r="T2806" s="17"/>
      <c r="U2806" s="17"/>
      <c r="V2806" s="17"/>
      <c r="W2806" s="17"/>
      <c r="X2806" s="17"/>
      <c r="Y2806" s="17"/>
      <c r="Z2806" s="17"/>
      <c r="AA2806" s="17"/>
      <c r="AB2806" s="17"/>
      <c r="AC2806" s="17"/>
      <c r="AD2806" s="17"/>
      <c r="AE2806" s="17"/>
      <c r="AF2806" s="17"/>
      <c r="AG2806" s="17"/>
      <c r="AH2806" s="17"/>
      <c r="AI2806" s="17"/>
      <c r="AJ2806" s="17"/>
      <c r="AK2806" s="17"/>
      <c r="AL2806" s="17"/>
    </row>
    <row r="2807">
      <c r="A2807" s="18"/>
      <c r="B2807" s="18"/>
      <c r="C2807" s="17"/>
      <c r="D2807" s="17"/>
      <c r="E2807" s="17"/>
      <c r="F2807" s="17"/>
      <c r="G2807" s="17"/>
      <c r="H2807" s="18"/>
      <c r="I2807" s="17"/>
      <c r="J2807" s="17"/>
      <c r="K2807" s="17"/>
      <c r="L2807" s="18"/>
      <c r="M2807" s="17"/>
      <c r="N2807" s="17"/>
      <c r="O2807" s="17"/>
      <c r="P2807" s="17"/>
      <c r="Q2807" s="17"/>
      <c r="R2807" s="17"/>
      <c r="S2807" s="17"/>
      <c r="T2807" s="17"/>
      <c r="U2807" s="17"/>
      <c r="V2807" s="17"/>
      <c r="W2807" s="17"/>
      <c r="X2807" s="17"/>
      <c r="Y2807" s="17"/>
      <c r="Z2807" s="17"/>
      <c r="AA2807" s="17"/>
      <c r="AB2807" s="17"/>
      <c r="AC2807" s="17"/>
      <c r="AD2807" s="17"/>
      <c r="AE2807" s="17"/>
      <c r="AF2807" s="17"/>
      <c r="AG2807" s="17"/>
      <c r="AH2807" s="17"/>
      <c r="AI2807" s="17"/>
      <c r="AJ2807" s="17"/>
      <c r="AK2807" s="17"/>
      <c r="AL2807" s="17"/>
    </row>
    <row r="2808">
      <c r="A2808" s="18"/>
      <c r="B2808" s="18"/>
      <c r="C2808" s="17"/>
      <c r="D2808" s="17"/>
      <c r="E2808" s="17"/>
      <c r="F2808" s="17"/>
      <c r="G2808" s="17"/>
      <c r="H2808" s="18"/>
      <c r="I2808" s="17"/>
      <c r="J2808" s="17"/>
      <c r="K2808" s="17"/>
      <c r="L2808" s="18"/>
      <c r="M2808" s="17"/>
      <c r="N2808" s="17"/>
      <c r="O2808" s="17"/>
      <c r="P2808" s="17"/>
      <c r="Q2808" s="17"/>
      <c r="R2808" s="17"/>
      <c r="S2808" s="17"/>
      <c r="T2808" s="17"/>
      <c r="U2808" s="17"/>
      <c r="V2808" s="17"/>
      <c r="W2808" s="17"/>
      <c r="X2808" s="17"/>
      <c r="Y2808" s="17"/>
      <c r="Z2808" s="17"/>
      <c r="AA2808" s="17"/>
      <c r="AB2808" s="17"/>
      <c r="AC2808" s="17"/>
      <c r="AD2808" s="17"/>
      <c r="AE2808" s="17"/>
      <c r="AF2808" s="17"/>
      <c r="AG2808" s="17"/>
      <c r="AH2808" s="17"/>
      <c r="AI2808" s="17"/>
      <c r="AJ2808" s="17"/>
      <c r="AK2808" s="17"/>
      <c r="AL2808" s="17"/>
    </row>
    <row r="2809">
      <c r="A2809" s="18"/>
      <c r="B2809" s="18"/>
      <c r="C2809" s="17"/>
      <c r="D2809" s="17"/>
      <c r="E2809" s="17"/>
      <c r="F2809" s="17"/>
      <c r="G2809" s="17"/>
      <c r="H2809" s="18"/>
      <c r="I2809" s="17"/>
      <c r="J2809" s="17"/>
      <c r="K2809" s="17"/>
      <c r="L2809" s="18"/>
      <c r="M2809" s="17"/>
      <c r="N2809" s="17"/>
      <c r="O2809" s="17"/>
      <c r="P2809" s="17"/>
      <c r="Q2809" s="17"/>
      <c r="R2809" s="17"/>
      <c r="S2809" s="17"/>
      <c r="T2809" s="17"/>
      <c r="U2809" s="17"/>
      <c r="V2809" s="17"/>
      <c r="W2809" s="17"/>
      <c r="X2809" s="17"/>
      <c r="Y2809" s="17"/>
      <c r="Z2809" s="17"/>
      <c r="AA2809" s="17"/>
      <c r="AB2809" s="17"/>
      <c r="AC2809" s="17"/>
      <c r="AD2809" s="17"/>
      <c r="AE2809" s="17"/>
      <c r="AF2809" s="17"/>
      <c r="AG2809" s="17"/>
      <c r="AH2809" s="17"/>
      <c r="AI2809" s="17"/>
      <c r="AJ2809" s="17"/>
      <c r="AK2809" s="17"/>
      <c r="AL2809" s="17"/>
    </row>
    <row r="2810">
      <c r="A2810" s="18"/>
      <c r="B2810" s="18"/>
      <c r="C2810" s="17"/>
      <c r="D2810" s="17"/>
      <c r="E2810" s="17"/>
      <c r="F2810" s="17"/>
      <c r="G2810" s="17"/>
      <c r="H2810" s="18"/>
      <c r="I2810" s="17"/>
      <c r="J2810" s="17"/>
      <c r="K2810" s="17"/>
      <c r="L2810" s="18"/>
      <c r="M2810" s="17"/>
      <c r="N2810" s="17"/>
      <c r="O2810" s="17"/>
      <c r="P2810" s="17"/>
      <c r="Q2810" s="17"/>
      <c r="R2810" s="17"/>
      <c r="S2810" s="17"/>
      <c r="T2810" s="17"/>
      <c r="U2810" s="17"/>
      <c r="V2810" s="17"/>
      <c r="W2810" s="17"/>
      <c r="X2810" s="17"/>
      <c r="Y2810" s="17"/>
      <c r="Z2810" s="17"/>
      <c r="AA2810" s="17"/>
      <c r="AB2810" s="17"/>
      <c r="AC2810" s="17"/>
      <c r="AD2810" s="17"/>
      <c r="AE2810" s="17"/>
      <c r="AF2810" s="17"/>
      <c r="AG2810" s="17"/>
      <c r="AH2810" s="17"/>
      <c r="AI2810" s="17"/>
      <c r="AJ2810" s="17"/>
      <c r="AK2810" s="17"/>
      <c r="AL2810" s="17"/>
    </row>
    <row r="2811">
      <c r="A2811" s="18"/>
      <c r="B2811" s="18"/>
      <c r="C2811" s="17"/>
      <c r="D2811" s="17"/>
      <c r="E2811" s="17"/>
      <c r="F2811" s="17"/>
      <c r="G2811" s="17"/>
      <c r="H2811" s="18"/>
      <c r="I2811" s="17"/>
      <c r="J2811" s="17"/>
      <c r="K2811" s="17"/>
      <c r="L2811" s="18"/>
      <c r="M2811" s="17"/>
      <c r="N2811" s="17"/>
      <c r="O2811" s="17"/>
      <c r="P2811" s="17"/>
      <c r="Q2811" s="17"/>
      <c r="R2811" s="17"/>
      <c r="S2811" s="17"/>
      <c r="T2811" s="17"/>
      <c r="U2811" s="17"/>
      <c r="V2811" s="17"/>
      <c r="W2811" s="17"/>
      <c r="X2811" s="17"/>
      <c r="Y2811" s="17"/>
      <c r="Z2811" s="17"/>
      <c r="AA2811" s="17"/>
      <c r="AB2811" s="17"/>
      <c r="AC2811" s="17"/>
      <c r="AD2811" s="17"/>
      <c r="AE2811" s="17"/>
      <c r="AF2811" s="17"/>
      <c r="AG2811" s="17"/>
      <c r="AH2811" s="17"/>
      <c r="AI2811" s="17"/>
      <c r="AJ2811" s="17"/>
      <c r="AK2811" s="17"/>
      <c r="AL2811" s="17"/>
    </row>
    <row r="2812">
      <c r="A2812" s="18"/>
      <c r="B2812" s="18"/>
      <c r="C2812" s="17"/>
      <c r="D2812" s="17"/>
      <c r="E2812" s="17"/>
      <c r="F2812" s="17"/>
      <c r="G2812" s="17"/>
      <c r="H2812" s="18"/>
      <c r="I2812" s="17"/>
      <c r="J2812" s="17"/>
      <c r="K2812" s="17"/>
      <c r="L2812" s="18"/>
      <c r="M2812" s="17"/>
      <c r="N2812" s="17"/>
      <c r="O2812" s="17"/>
      <c r="P2812" s="17"/>
      <c r="Q2812" s="17"/>
      <c r="R2812" s="17"/>
      <c r="S2812" s="17"/>
      <c r="T2812" s="17"/>
      <c r="U2812" s="17"/>
      <c r="V2812" s="17"/>
      <c r="W2812" s="17"/>
      <c r="X2812" s="17"/>
      <c r="Y2812" s="17"/>
      <c r="Z2812" s="17"/>
      <c r="AA2812" s="17"/>
      <c r="AB2812" s="17"/>
      <c r="AC2812" s="17"/>
      <c r="AD2812" s="17"/>
      <c r="AE2812" s="17"/>
      <c r="AF2812" s="17"/>
      <c r="AG2812" s="17"/>
      <c r="AH2812" s="17"/>
      <c r="AI2812" s="17"/>
      <c r="AJ2812" s="17"/>
      <c r="AK2812" s="17"/>
      <c r="AL2812" s="17"/>
    </row>
    <row r="2813">
      <c r="A2813" s="18"/>
      <c r="B2813" s="18"/>
      <c r="C2813" s="17"/>
      <c r="D2813" s="17"/>
      <c r="E2813" s="17"/>
      <c r="F2813" s="17"/>
      <c r="G2813" s="17"/>
      <c r="H2813" s="18"/>
      <c r="I2813" s="17"/>
      <c r="J2813" s="17"/>
      <c r="K2813" s="17"/>
      <c r="L2813" s="18"/>
      <c r="M2813" s="17"/>
      <c r="N2813" s="17"/>
      <c r="O2813" s="17"/>
      <c r="P2813" s="17"/>
      <c r="Q2813" s="17"/>
      <c r="R2813" s="17"/>
      <c r="S2813" s="17"/>
      <c r="T2813" s="17"/>
      <c r="U2813" s="17"/>
      <c r="V2813" s="17"/>
      <c r="W2813" s="17"/>
      <c r="X2813" s="17"/>
      <c r="Y2813" s="17"/>
      <c r="Z2813" s="17"/>
      <c r="AA2813" s="17"/>
      <c r="AB2813" s="17"/>
      <c r="AC2813" s="17"/>
      <c r="AD2813" s="17"/>
      <c r="AE2813" s="17"/>
      <c r="AF2813" s="17"/>
      <c r="AG2813" s="17"/>
      <c r="AH2813" s="17"/>
      <c r="AI2813" s="17"/>
      <c r="AJ2813" s="17"/>
      <c r="AK2813" s="17"/>
      <c r="AL2813" s="17"/>
    </row>
    <row r="2814">
      <c r="A2814" s="18"/>
      <c r="B2814" s="18"/>
      <c r="C2814" s="17"/>
      <c r="D2814" s="17"/>
      <c r="E2814" s="17"/>
      <c r="F2814" s="17"/>
      <c r="G2814" s="17"/>
      <c r="H2814" s="18"/>
      <c r="I2814" s="17"/>
      <c r="J2814" s="17"/>
      <c r="K2814" s="17"/>
      <c r="L2814" s="18"/>
      <c r="M2814" s="17"/>
      <c r="N2814" s="17"/>
      <c r="O2814" s="17"/>
      <c r="P2814" s="17"/>
      <c r="Q2814" s="17"/>
      <c r="R2814" s="17"/>
      <c r="S2814" s="17"/>
      <c r="T2814" s="17"/>
      <c r="U2814" s="17"/>
      <c r="V2814" s="17"/>
      <c r="W2814" s="17"/>
      <c r="X2814" s="17"/>
      <c r="Y2814" s="17"/>
      <c r="Z2814" s="17"/>
      <c r="AA2814" s="17"/>
      <c r="AB2814" s="17"/>
      <c r="AC2814" s="17"/>
      <c r="AD2814" s="17"/>
      <c r="AE2814" s="17"/>
      <c r="AF2814" s="17"/>
      <c r="AG2814" s="17"/>
      <c r="AH2814" s="17"/>
      <c r="AI2814" s="17"/>
      <c r="AJ2814" s="17"/>
      <c r="AK2814" s="17"/>
      <c r="AL2814" s="17"/>
    </row>
    <row r="2815">
      <c r="A2815" s="18"/>
      <c r="B2815" s="18"/>
      <c r="C2815" s="17"/>
      <c r="D2815" s="17"/>
      <c r="E2815" s="17"/>
      <c r="F2815" s="17"/>
      <c r="G2815" s="17"/>
      <c r="H2815" s="18"/>
      <c r="I2815" s="17"/>
      <c r="J2815" s="17"/>
      <c r="K2815" s="17"/>
      <c r="L2815" s="18"/>
      <c r="M2815" s="17"/>
      <c r="N2815" s="17"/>
      <c r="O2815" s="17"/>
      <c r="P2815" s="17"/>
      <c r="Q2815" s="17"/>
      <c r="R2815" s="17"/>
      <c r="S2815" s="17"/>
      <c r="T2815" s="17"/>
      <c r="U2815" s="17"/>
      <c r="V2815" s="17"/>
      <c r="W2815" s="17"/>
      <c r="X2815" s="17"/>
      <c r="Y2815" s="17"/>
      <c r="Z2815" s="17"/>
      <c r="AA2815" s="17"/>
      <c r="AB2815" s="17"/>
      <c r="AC2815" s="17"/>
      <c r="AD2815" s="17"/>
      <c r="AE2815" s="17"/>
      <c r="AF2815" s="17"/>
      <c r="AG2815" s="17"/>
      <c r="AH2815" s="17"/>
      <c r="AI2815" s="17"/>
      <c r="AJ2815" s="17"/>
      <c r="AK2815" s="17"/>
      <c r="AL2815" s="17"/>
    </row>
    <row r="2816">
      <c r="A2816" s="18"/>
      <c r="B2816" s="18"/>
      <c r="C2816" s="17"/>
      <c r="D2816" s="17"/>
      <c r="E2816" s="17"/>
      <c r="F2816" s="17"/>
      <c r="G2816" s="17"/>
      <c r="H2816" s="18"/>
      <c r="I2816" s="17"/>
      <c r="J2816" s="17"/>
      <c r="K2816" s="17"/>
      <c r="L2816" s="18"/>
      <c r="M2816" s="17"/>
      <c r="N2816" s="17"/>
      <c r="O2816" s="17"/>
      <c r="P2816" s="17"/>
      <c r="Q2816" s="17"/>
      <c r="R2816" s="17"/>
      <c r="S2816" s="17"/>
      <c r="T2816" s="17"/>
      <c r="U2816" s="17"/>
      <c r="V2816" s="17"/>
      <c r="W2816" s="17"/>
      <c r="X2816" s="17"/>
      <c r="Y2816" s="17"/>
      <c r="Z2816" s="17"/>
      <c r="AA2816" s="17"/>
      <c r="AB2816" s="17"/>
      <c r="AC2816" s="17"/>
      <c r="AD2816" s="17"/>
      <c r="AE2816" s="17"/>
      <c r="AF2816" s="17"/>
      <c r="AG2816" s="17"/>
      <c r="AH2816" s="17"/>
      <c r="AI2816" s="17"/>
      <c r="AJ2816" s="17"/>
      <c r="AK2816" s="17"/>
      <c r="AL2816" s="17"/>
    </row>
    <row r="2817">
      <c r="A2817" s="18"/>
      <c r="B2817" s="18"/>
      <c r="C2817" s="17"/>
      <c r="D2817" s="17"/>
      <c r="E2817" s="17"/>
      <c r="F2817" s="17"/>
      <c r="G2817" s="17"/>
      <c r="H2817" s="18"/>
      <c r="I2817" s="17"/>
      <c r="J2817" s="17"/>
      <c r="K2817" s="17"/>
      <c r="L2817" s="18"/>
      <c r="M2817" s="17"/>
      <c r="N2817" s="17"/>
      <c r="O2817" s="17"/>
      <c r="P2817" s="17"/>
      <c r="Q2817" s="17"/>
      <c r="R2817" s="17"/>
      <c r="S2817" s="17"/>
      <c r="T2817" s="17"/>
      <c r="U2817" s="17"/>
      <c r="V2817" s="17"/>
      <c r="W2817" s="17"/>
      <c r="X2817" s="17"/>
      <c r="Y2817" s="17"/>
      <c r="Z2817" s="17"/>
      <c r="AA2817" s="17"/>
      <c r="AB2817" s="17"/>
      <c r="AC2817" s="17"/>
      <c r="AD2817" s="17"/>
      <c r="AE2817" s="17"/>
      <c r="AF2817" s="17"/>
      <c r="AG2817" s="17"/>
      <c r="AH2817" s="17"/>
      <c r="AI2817" s="17"/>
      <c r="AJ2817" s="17"/>
      <c r="AK2817" s="17"/>
      <c r="AL2817" s="17"/>
    </row>
    <row r="2818">
      <c r="A2818" s="18"/>
      <c r="B2818" s="18"/>
      <c r="C2818" s="17"/>
      <c r="D2818" s="17"/>
      <c r="E2818" s="17"/>
      <c r="F2818" s="17"/>
      <c r="G2818" s="17"/>
      <c r="H2818" s="18"/>
      <c r="I2818" s="17"/>
      <c r="J2818" s="17"/>
      <c r="K2818" s="17"/>
      <c r="L2818" s="18"/>
      <c r="M2818" s="17"/>
      <c r="N2818" s="17"/>
      <c r="O2818" s="17"/>
      <c r="P2818" s="17"/>
      <c r="Q2818" s="17"/>
      <c r="R2818" s="17"/>
      <c r="S2818" s="17"/>
      <c r="T2818" s="17"/>
      <c r="U2818" s="17"/>
      <c r="V2818" s="17"/>
      <c r="W2818" s="17"/>
      <c r="X2818" s="17"/>
      <c r="Y2818" s="17"/>
      <c r="Z2818" s="17"/>
      <c r="AA2818" s="17"/>
      <c r="AB2818" s="17"/>
      <c r="AC2818" s="17"/>
      <c r="AD2818" s="17"/>
      <c r="AE2818" s="17"/>
      <c r="AF2818" s="17"/>
      <c r="AG2818" s="17"/>
      <c r="AH2818" s="17"/>
      <c r="AI2818" s="17"/>
      <c r="AJ2818" s="17"/>
      <c r="AK2818" s="17"/>
      <c r="AL2818" s="17"/>
    </row>
    <row r="2819">
      <c r="A2819" s="18"/>
      <c r="B2819" s="18"/>
      <c r="C2819" s="17"/>
      <c r="D2819" s="17"/>
      <c r="E2819" s="17"/>
      <c r="F2819" s="17"/>
      <c r="G2819" s="17"/>
      <c r="H2819" s="18"/>
      <c r="I2819" s="17"/>
      <c r="J2819" s="17"/>
      <c r="K2819" s="17"/>
      <c r="L2819" s="18"/>
      <c r="M2819" s="17"/>
      <c r="N2819" s="17"/>
      <c r="O2819" s="17"/>
      <c r="P2819" s="17"/>
      <c r="Q2819" s="17"/>
      <c r="R2819" s="17"/>
      <c r="S2819" s="17"/>
      <c r="T2819" s="17"/>
      <c r="U2819" s="17"/>
      <c r="V2819" s="17"/>
      <c r="W2819" s="17"/>
      <c r="X2819" s="17"/>
      <c r="Y2819" s="17"/>
      <c r="Z2819" s="17"/>
      <c r="AA2819" s="17"/>
      <c r="AB2819" s="17"/>
      <c r="AC2819" s="17"/>
      <c r="AD2819" s="17"/>
      <c r="AE2819" s="17"/>
      <c r="AF2819" s="17"/>
      <c r="AG2819" s="17"/>
      <c r="AH2819" s="17"/>
      <c r="AI2819" s="17"/>
      <c r="AJ2819" s="17"/>
      <c r="AK2819" s="17"/>
      <c r="AL2819" s="17"/>
    </row>
    <row r="2820">
      <c r="A2820" s="18"/>
      <c r="B2820" s="18"/>
      <c r="C2820" s="17"/>
      <c r="D2820" s="17"/>
      <c r="E2820" s="17"/>
      <c r="F2820" s="17"/>
      <c r="G2820" s="17"/>
      <c r="H2820" s="18"/>
      <c r="I2820" s="17"/>
      <c r="J2820" s="17"/>
      <c r="K2820" s="17"/>
      <c r="L2820" s="18"/>
      <c r="M2820" s="17"/>
      <c r="N2820" s="17"/>
      <c r="O2820" s="17"/>
      <c r="P2820" s="17"/>
      <c r="Q2820" s="17"/>
      <c r="R2820" s="17"/>
      <c r="S2820" s="17"/>
      <c r="T2820" s="17"/>
      <c r="U2820" s="17"/>
      <c r="V2820" s="17"/>
      <c r="W2820" s="17"/>
      <c r="X2820" s="17"/>
      <c r="Y2820" s="17"/>
      <c r="Z2820" s="17"/>
      <c r="AA2820" s="17"/>
      <c r="AB2820" s="17"/>
      <c r="AC2820" s="17"/>
      <c r="AD2820" s="17"/>
      <c r="AE2820" s="17"/>
      <c r="AF2820" s="17"/>
      <c r="AG2820" s="17"/>
      <c r="AH2820" s="17"/>
      <c r="AI2820" s="17"/>
      <c r="AJ2820" s="17"/>
      <c r="AK2820" s="17"/>
      <c r="AL2820" s="17"/>
    </row>
    <row r="2821">
      <c r="A2821" s="18"/>
      <c r="B2821" s="18"/>
      <c r="C2821" s="17"/>
      <c r="D2821" s="17"/>
      <c r="E2821" s="17"/>
      <c r="F2821" s="17"/>
      <c r="G2821" s="17"/>
      <c r="H2821" s="18"/>
      <c r="I2821" s="17"/>
      <c r="J2821" s="17"/>
      <c r="K2821" s="17"/>
      <c r="L2821" s="18"/>
      <c r="M2821" s="17"/>
      <c r="N2821" s="17"/>
      <c r="O2821" s="17"/>
      <c r="P2821" s="17"/>
      <c r="Q2821" s="17"/>
      <c r="R2821" s="17"/>
      <c r="S2821" s="17"/>
      <c r="T2821" s="17"/>
      <c r="U2821" s="17"/>
      <c r="V2821" s="17"/>
      <c r="W2821" s="17"/>
      <c r="X2821" s="17"/>
      <c r="Y2821" s="17"/>
      <c r="Z2821" s="17"/>
      <c r="AA2821" s="17"/>
      <c r="AB2821" s="17"/>
      <c r="AC2821" s="17"/>
      <c r="AD2821" s="17"/>
      <c r="AE2821" s="17"/>
      <c r="AF2821" s="17"/>
      <c r="AG2821" s="17"/>
      <c r="AH2821" s="17"/>
      <c r="AI2821" s="17"/>
      <c r="AJ2821" s="17"/>
      <c r="AK2821" s="17"/>
      <c r="AL2821" s="17"/>
    </row>
    <row r="2822">
      <c r="A2822" s="18"/>
      <c r="B2822" s="18"/>
      <c r="C2822" s="17"/>
      <c r="D2822" s="17"/>
      <c r="E2822" s="17"/>
      <c r="F2822" s="17"/>
      <c r="G2822" s="17"/>
      <c r="H2822" s="18"/>
      <c r="I2822" s="17"/>
      <c r="J2822" s="17"/>
      <c r="K2822" s="17"/>
      <c r="L2822" s="18"/>
      <c r="M2822" s="17"/>
      <c r="N2822" s="17"/>
      <c r="O2822" s="17"/>
      <c r="P2822" s="17"/>
      <c r="Q2822" s="17"/>
      <c r="R2822" s="17"/>
      <c r="S2822" s="17"/>
      <c r="T2822" s="17"/>
      <c r="U2822" s="17"/>
      <c r="V2822" s="17"/>
      <c r="W2822" s="17"/>
      <c r="X2822" s="17"/>
      <c r="Y2822" s="17"/>
      <c r="Z2822" s="17"/>
      <c r="AA2822" s="17"/>
      <c r="AB2822" s="17"/>
      <c r="AC2822" s="17"/>
      <c r="AD2822" s="17"/>
      <c r="AE2822" s="17"/>
      <c r="AF2822" s="17"/>
      <c r="AG2822" s="17"/>
      <c r="AH2822" s="17"/>
      <c r="AI2822" s="17"/>
      <c r="AJ2822" s="17"/>
      <c r="AK2822" s="17"/>
      <c r="AL2822" s="17"/>
    </row>
    <row r="2823">
      <c r="A2823" s="18"/>
      <c r="B2823" s="18"/>
      <c r="C2823" s="17"/>
      <c r="D2823" s="17"/>
      <c r="E2823" s="17"/>
      <c r="F2823" s="17"/>
      <c r="G2823" s="17"/>
      <c r="H2823" s="18"/>
      <c r="I2823" s="17"/>
      <c r="J2823" s="17"/>
      <c r="K2823" s="17"/>
      <c r="L2823" s="18"/>
      <c r="M2823" s="17"/>
      <c r="N2823" s="17"/>
      <c r="O2823" s="17"/>
      <c r="P2823" s="17"/>
      <c r="Q2823" s="17"/>
      <c r="R2823" s="17"/>
      <c r="S2823" s="17"/>
      <c r="T2823" s="17"/>
      <c r="U2823" s="17"/>
      <c r="V2823" s="17"/>
      <c r="W2823" s="17"/>
      <c r="X2823" s="17"/>
      <c r="Y2823" s="17"/>
      <c r="Z2823" s="17"/>
      <c r="AA2823" s="17"/>
      <c r="AB2823" s="17"/>
      <c r="AC2823" s="17"/>
      <c r="AD2823" s="17"/>
      <c r="AE2823" s="17"/>
      <c r="AF2823" s="17"/>
      <c r="AG2823" s="17"/>
      <c r="AH2823" s="17"/>
      <c r="AI2823" s="17"/>
      <c r="AJ2823" s="17"/>
      <c r="AK2823" s="17"/>
      <c r="AL2823" s="17"/>
    </row>
    <row r="2824">
      <c r="A2824" s="18"/>
      <c r="B2824" s="18"/>
      <c r="C2824" s="17"/>
      <c r="D2824" s="17"/>
      <c r="E2824" s="17"/>
      <c r="F2824" s="17"/>
      <c r="G2824" s="17"/>
      <c r="H2824" s="18"/>
      <c r="I2824" s="17"/>
      <c r="J2824" s="17"/>
      <c r="K2824" s="17"/>
      <c r="L2824" s="18"/>
      <c r="M2824" s="17"/>
      <c r="N2824" s="17"/>
      <c r="O2824" s="17"/>
      <c r="P2824" s="17"/>
      <c r="Q2824" s="17"/>
      <c r="R2824" s="17"/>
      <c r="S2824" s="17"/>
      <c r="T2824" s="17"/>
      <c r="U2824" s="17"/>
      <c r="V2824" s="17"/>
      <c r="W2824" s="17"/>
      <c r="X2824" s="17"/>
      <c r="Y2824" s="17"/>
      <c r="Z2824" s="17"/>
      <c r="AA2824" s="17"/>
      <c r="AB2824" s="17"/>
      <c r="AC2824" s="17"/>
      <c r="AD2824" s="17"/>
      <c r="AE2824" s="17"/>
      <c r="AF2824" s="17"/>
      <c r="AG2824" s="17"/>
      <c r="AH2824" s="17"/>
      <c r="AI2824" s="17"/>
      <c r="AJ2824" s="17"/>
      <c r="AK2824" s="17"/>
      <c r="AL2824" s="17"/>
    </row>
    <row r="2825">
      <c r="A2825" s="18"/>
      <c r="B2825" s="18"/>
      <c r="C2825" s="17"/>
      <c r="D2825" s="17"/>
      <c r="E2825" s="17"/>
      <c r="F2825" s="17"/>
      <c r="G2825" s="17"/>
      <c r="H2825" s="18"/>
      <c r="I2825" s="17"/>
      <c r="J2825" s="17"/>
      <c r="K2825" s="17"/>
      <c r="L2825" s="18"/>
      <c r="M2825" s="17"/>
      <c r="N2825" s="17"/>
      <c r="O2825" s="17"/>
      <c r="P2825" s="17"/>
      <c r="Q2825" s="17"/>
      <c r="R2825" s="17"/>
      <c r="S2825" s="17"/>
      <c r="T2825" s="17"/>
      <c r="U2825" s="17"/>
      <c r="V2825" s="17"/>
      <c r="W2825" s="17"/>
      <c r="X2825" s="17"/>
      <c r="Y2825" s="17"/>
      <c r="Z2825" s="17"/>
      <c r="AA2825" s="17"/>
      <c r="AB2825" s="17"/>
      <c r="AC2825" s="17"/>
      <c r="AD2825" s="17"/>
      <c r="AE2825" s="17"/>
      <c r="AF2825" s="17"/>
      <c r="AG2825" s="17"/>
      <c r="AH2825" s="17"/>
      <c r="AI2825" s="17"/>
      <c r="AJ2825" s="17"/>
      <c r="AK2825" s="17"/>
      <c r="AL2825" s="17"/>
    </row>
    <row r="2826">
      <c r="A2826" s="18"/>
      <c r="B2826" s="18"/>
      <c r="C2826" s="17"/>
      <c r="D2826" s="17"/>
      <c r="E2826" s="17"/>
      <c r="F2826" s="17"/>
      <c r="G2826" s="17"/>
      <c r="H2826" s="18"/>
      <c r="I2826" s="17"/>
      <c r="J2826" s="17"/>
      <c r="K2826" s="17"/>
      <c r="L2826" s="18"/>
      <c r="M2826" s="17"/>
      <c r="N2826" s="17"/>
      <c r="O2826" s="17"/>
      <c r="P2826" s="17"/>
      <c r="Q2826" s="17"/>
      <c r="R2826" s="17"/>
      <c r="S2826" s="17"/>
      <c r="T2826" s="17"/>
      <c r="U2826" s="17"/>
      <c r="V2826" s="17"/>
      <c r="W2826" s="17"/>
      <c r="X2826" s="17"/>
      <c r="Y2826" s="17"/>
      <c r="Z2826" s="17"/>
      <c r="AA2826" s="17"/>
      <c r="AB2826" s="17"/>
      <c r="AC2826" s="17"/>
      <c r="AD2826" s="17"/>
      <c r="AE2826" s="17"/>
      <c r="AF2826" s="17"/>
      <c r="AG2826" s="17"/>
      <c r="AH2826" s="17"/>
      <c r="AI2826" s="17"/>
      <c r="AJ2826" s="17"/>
      <c r="AK2826" s="17"/>
      <c r="AL2826" s="17"/>
    </row>
    <row r="2827">
      <c r="A2827" s="18"/>
      <c r="B2827" s="18"/>
      <c r="C2827" s="17"/>
      <c r="D2827" s="17"/>
      <c r="E2827" s="17"/>
      <c r="F2827" s="17"/>
      <c r="G2827" s="17"/>
      <c r="H2827" s="18"/>
      <c r="I2827" s="17"/>
      <c r="J2827" s="17"/>
      <c r="K2827" s="17"/>
      <c r="L2827" s="18"/>
      <c r="M2827" s="17"/>
      <c r="N2827" s="17"/>
      <c r="O2827" s="17"/>
      <c r="P2827" s="17"/>
      <c r="Q2827" s="17"/>
      <c r="R2827" s="17"/>
      <c r="S2827" s="17"/>
      <c r="T2827" s="17"/>
      <c r="U2827" s="17"/>
      <c r="V2827" s="17"/>
      <c r="W2827" s="17"/>
      <c r="X2827" s="17"/>
      <c r="Y2827" s="17"/>
      <c r="Z2827" s="17"/>
      <c r="AA2827" s="17"/>
      <c r="AB2827" s="17"/>
      <c r="AC2827" s="17"/>
      <c r="AD2827" s="17"/>
      <c r="AE2827" s="17"/>
      <c r="AF2827" s="17"/>
      <c r="AG2827" s="17"/>
      <c r="AH2827" s="17"/>
      <c r="AI2827" s="17"/>
      <c r="AJ2827" s="17"/>
      <c r="AK2827" s="17"/>
      <c r="AL2827" s="17"/>
    </row>
    <row r="2828">
      <c r="A2828" s="18"/>
      <c r="B2828" s="18"/>
      <c r="C2828" s="17"/>
      <c r="D2828" s="17"/>
      <c r="E2828" s="17"/>
      <c r="F2828" s="17"/>
      <c r="G2828" s="17"/>
      <c r="H2828" s="18"/>
      <c r="I2828" s="17"/>
      <c r="J2828" s="17"/>
      <c r="K2828" s="17"/>
      <c r="L2828" s="18"/>
      <c r="M2828" s="17"/>
      <c r="N2828" s="17"/>
      <c r="O2828" s="17"/>
      <c r="P2828" s="17"/>
      <c r="Q2828" s="17"/>
      <c r="R2828" s="17"/>
      <c r="S2828" s="17"/>
      <c r="T2828" s="17"/>
      <c r="U2828" s="17"/>
      <c r="V2828" s="17"/>
      <c r="W2828" s="17"/>
      <c r="X2828" s="17"/>
      <c r="Y2828" s="17"/>
      <c r="Z2828" s="17"/>
      <c r="AA2828" s="17"/>
      <c r="AB2828" s="17"/>
      <c r="AC2828" s="17"/>
      <c r="AD2828" s="17"/>
      <c r="AE2828" s="17"/>
      <c r="AF2828" s="17"/>
      <c r="AG2828" s="17"/>
      <c r="AH2828" s="17"/>
      <c r="AI2828" s="17"/>
      <c r="AJ2828" s="17"/>
      <c r="AK2828" s="17"/>
      <c r="AL2828" s="17"/>
    </row>
    <row r="2829">
      <c r="A2829" s="18"/>
      <c r="B2829" s="18"/>
      <c r="C2829" s="17"/>
      <c r="D2829" s="17"/>
      <c r="E2829" s="17"/>
      <c r="F2829" s="17"/>
      <c r="G2829" s="17"/>
      <c r="H2829" s="18"/>
      <c r="I2829" s="17"/>
      <c r="J2829" s="17"/>
      <c r="K2829" s="17"/>
      <c r="L2829" s="18"/>
      <c r="M2829" s="17"/>
      <c r="N2829" s="17"/>
      <c r="O2829" s="17"/>
      <c r="P2829" s="17"/>
      <c r="Q2829" s="17"/>
      <c r="R2829" s="17"/>
      <c r="S2829" s="17"/>
      <c r="T2829" s="17"/>
      <c r="U2829" s="17"/>
      <c r="V2829" s="17"/>
      <c r="W2829" s="17"/>
      <c r="X2829" s="17"/>
      <c r="Y2829" s="17"/>
      <c r="Z2829" s="17"/>
      <c r="AA2829" s="17"/>
      <c r="AB2829" s="17"/>
      <c r="AC2829" s="17"/>
      <c r="AD2829" s="17"/>
      <c r="AE2829" s="17"/>
      <c r="AF2829" s="17"/>
      <c r="AG2829" s="17"/>
      <c r="AH2829" s="17"/>
      <c r="AI2829" s="17"/>
      <c r="AJ2829" s="17"/>
      <c r="AK2829" s="17"/>
      <c r="AL2829" s="17"/>
    </row>
    <row r="2830">
      <c r="A2830" s="18"/>
      <c r="B2830" s="18"/>
      <c r="C2830" s="17"/>
      <c r="D2830" s="17"/>
      <c r="E2830" s="17"/>
      <c r="F2830" s="17"/>
      <c r="G2830" s="17"/>
      <c r="H2830" s="18"/>
      <c r="I2830" s="17"/>
      <c r="J2830" s="17"/>
      <c r="K2830" s="17"/>
      <c r="L2830" s="18"/>
      <c r="M2830" s="17"/>
      <c r="N2830" s="17"/>
      <c r="O2830" s="17"/>
      <c r="P2830" s="17"/>
      <c r="Q2830" s="17"/>
      <c r="R2830" s="17"/>
      <c r="S2830" s="17"/>
      <c r="T2830" s="17"/>
      <c r="U2830" s="17"/>
      <c r="V2830" s="17"/>
      <c r="W2830" s="17"/>
      <c r="X2830" s="17"/>
      <c r="Y2830" s="17"/>
      <c r="Z2830" s="17"/>
      <c r="AA2830" s="17"/>
      <c r="AB2830" s="17"/>
      <c r="AC2830" s="17"/>
      <c r="AD2830" s="17"/>
      <c r="AE2830" s="17"/>
      <c r="AF2830" s="17"/>
      <c r="AG2830" s="17"/>
      <c r="AH2830" s="17"/>
      <c r="AI2830" s="17"/>
      <c r="AJ2830" s="17"/>
      <c r="AK2830" s="17"/>
      <c r="AL2830" s="17"/>
    </row>
    <row r="2831">
      <c r="A2831" s="18"/>
      <c r="B2831" s="18"/>
      <c r="C2831" s="17"/>
      <c r="D2831" s="17"/>
      <c r="E2831" s="17"/>
      <c r="F2831" s="17"/>
      <c r="G2831" s="17"/>
      <c r="H2831" s="18"/>
      <c r="I2831" s="17"/>
      <c r="J2831" s="17"/>
      <c r="K2831" s="17"/>
      <c r="L2831" s="18"/>
      <c r="M2831" s="17"/>
      <c r="N2831" s="17"/>
      <c r="O2831" s="17"/>
      <c r="P2831" s="17"/>
      <c r="Q2831" s="17"/>
      <c r="R2831" s="17"/>
      <c r="S2831" s="17"/>
      <c r="T2831" s="17"/>
      <c r="U2831" s="17"/>
      <c r="V2831" s="17"/>
      <c r="W2831" s="17"/>
      <c r="X2831" s="17"/>
      <c r="Y2831" s="17"/>
      <c r="Z2831" s="17"/>
      <c r="AA2831" s="17"/>
      <c r="AB2831" s="17"/>
      <c r="AC2831" s="17"/>
      <c r="AD2831" s="17"/>
      <c r="AE2831" s="17"/>
      <c r="AF2831" s="17"/>
      <c r="AG2831" s="17"/>
      <c r="AH2831" s="17"/>
      <c r="AI2831" s="17"/>
      <c r="AJ2831" s="17"/>
      <c r="AK2831" s="17"/>
      <c r="AL2831" s="17"/>
    </row>
    <row r="2832">
      <c r="A2832" s="18"/>
      <c r="B2832" s="18"/>
      <c r="C2832" s="17"/>
      <c r="D2832" s="17"/>
      <c r="E2832" s="17"/>
      <c r="F2832" s="17"/>
      <c r="G2832" s="17"/>
      <c r="H2832" s="18"/>
      <c r="I2832" s="17"/>
      <c r="J2832" s="17"/>
      <c r="K2832" s="17"/>
      <c r="L2832" s="18"/>
      <c r="M2832" s="17"/>
      <c r="N2832" s="17"/>
      <c r="O2832" s="17"/>
      <c r="P2832" s="17"/>
      <c r="Q2832" s="17"/>
      <c r="R2832" s="17"/>
      <c r="S2832" s="17"/>
      <c r="T2832" s="17"/>
      <c r="U2832" s="17"/>
      <c r="V2832" s="17"/>
      <c r="W2832" s="17"/>
      <c r="X2832" s="17"/>
      <c r="Y2832" s="17"/>
      <c r="Z2832" s="17"/>
      <c r="AA2832" s="17"/>
      <c r="AB2832" s="17"/>
      <c r="AC2832" s="17"/>
      <c r="AD2832" s="17"/>
      <c r="AE2832" s="17"/>
      <c r="AF2832" s="17"/>
      <c r="AG2832" s="17"/>
      <c r="AH2832" s="17"/>
      <c r="AI2832" s="17"/>
      <c r="AJ2832" s="17"/>
      <c r="AK2832" s="17"/>
      <c r="AL2832" s="17"/>
    </row>
    <row r="2833">
      <c r="A2833" s="18"/>
      <c r="B2833" s="18"/>
      <c r="C2833" s="17"/>
      <c r="D2833" s="17"/>
      <c r="E2833" s="17"/>
      <c r="F2833" s="17"/>
      <c r="G2833" s="17"/>
      <c r="H2833" s="18"/>
      <c r="I2833" s="17"/>
      <c r="J2833" s="17"/>
      <c r="K2833" s="17"/>
      <c r="L2833" s="18"/>
      <c r="M2833" s="17"/>
      <c r="N2833" s="17"/>
      <c r="O2833" s="17"/>
      <c r="P2833" s="17"/>
      <c r="Q2833" s="17"/>
      <c r="R2833" s="17"/>
      <c r="S2833" s="17"/>
      <c r="T2833" s="17"/>
      <c r="U2833" s="17"/>
      <c r="V2833" s="17"/>
      <c r="W2833" s="17"/>
      <c r="X2833" s="17"/>
      <c r="Y2833" s="17"/>
      <c r="Z2833" s="17"/>
      <c r="AA2833" s="17"/>
      <c r="AB2833" s="17"/>
      <c r="AC2833" s="17"/>
      <c r="AD2833" s="17"/>
      <c r="AE2833" s="17"/>
      <c r="AF2833" s="17"/>
      <c r="AG2833" s="17"/>
      <c r="AH2833" s="17"/>
      <c r="AI2833" s="17"/>
      <c r="AJ2833" s="17"/>
      <c r="AK2833" s="17"/>
      <c r="AL2833" s="17"/>
    </row>
    <row r="2834">
      <c r="A2834" s="18"/>
      <c r="B2834" s="18"/>
      <c r="C2834" s="17"/>
      <c r="D2834" s="17"/>
      <c r="E2834" s="17"/>
      <c r="F2834" s="17"/>
      <c r="G2834" s="17"/>
      <c r="H2834" s="18"/>
      <c r="I2834" s="17"/>
      <c r="J2834" s="17"/>
      <c r="K2834" s="17"/>
      <c r="L2834" s="18"/>
      <c r="M2834" s="17"/>
      <c r="N2834" s="17"/>
      <c r="O2834" s="17"/>
      <c r="P2834" s="17"/>
      <c r="Q2834" s="17"/>
      <c r="R2834" s="17"/>
      <c r="S2834" s="17"/>
      <c r="T2834" s="17"/>
      <c r="U2834" s="17"/>
      <c r="V2834" s="17"/>
      <c r="W2834" s="17"/>
      <c r="X2834" s="17"/>
      <c r="Y2834" s="17"/>
      <c r="Z2834" s="17"/>
      <c r="AA2834" s="17"/>
      <c r="AB2834" s="17"/>
      <c r="AC2834" s="17"/>
      <c r="AD2834" s="17"/>
      <c r="AE2834" s="17"/>
      <c r="AF2834" s="17"/>
      <c r="AG2834" s="17"/>
      <c r="AH2834" s="17"/>
      <c r="AI2834" s="17"/>
      <c r="AJ2834" s="17"/>
      <c r="AK2834" s="17"/>
      <c r="AL2834" s="17"/>
    </row>
    <row r="2835">
      <c r="A2835" s="18"/>
      <c r="B2835" s="18"/>
      <c r="C2835" s="17"/>
      <c r="D2835" s="17"/>
      <c r="E2835" s="17"/>
      <c r="F2835" s="17"/>
      <c r="G2835" s="17"/>
      <c r="H2835" s="18"/>
      <c r="I2835" s="17"/>
      <c r="J2835" s="17"/>
      <c r="K2835" s="17"/>
      <c r="L2835" s="18"/>
      <c r="M2835" s="17"/>
      <c r="N2835" s="17"/>
      <c r="O2835" s="17"/>
      <c r="P2835" s="17"/>
      <c r="Q2835" s="17"/>
      <c r="R2835" s="17"/>
      <c r="S2835" s="17"/>
      <c r="T2835" s="17"/>
      <c r="U2835" s="17"/>
      <c r="V2835" s="17"/>
      <c r="W2835" s="17"/>
      <c r="X2835" s="17"/>
      <c r="Y2835" s="17"/>
      <c r="Z2835" s="17"/>
      <c r="AA2835" s="17"/>
      <c r="AB2835" s="17"/>
      <c r="AC2835" s="17"/>
      <c r="AD2835" s="17"/>
      <c r="AE2835" s="17"/>
      <c r="AF2835" s="17"/>
      <c r="AG2835" s="17"/>
      <c r="AH2835" s="17"/>
      <c r="AI2835" s="17"/>
      <c r="AJ2835" s="17"/>
      <c r="AK2835" s="17"/>
      <c r="AL2835" s="17"/>
    </row>
    <row r="2836">
      <c r="A2836" s="18"/>
      <c r="B2836" s="18"/>
      <c r="C2836" s="17"/>
      <c r="D2836" s="17"/>
      <c r="E2836" s="17"/>
      <c r="F2836" s="17"/>
      <c r="G2836" s="17"/>
      <c r="H2836" s="18"/>
      <c r="I2836" s="17"/>
      <c r="J2836" s="17"/>
      <c r="K2836" s="17"/>
      <c r="L2836" s="18"/>
      <c r="M2836" s="17"/>
      <c r="N2836" s="17"/>
      <c r="O2836" s="17"/>
      <c r="P2836" s="17"/>
      <c r="Q2836" s="17"/>
      <c r="R2836" s="17"/>
      <c r="S2836" s="17"/>
      <c r="T2836" s="17"/>
      <c r="U2836" s="17"/>
      <c r="V2836" s="17"/>
      <c r="W2836" s="17"/>
      <c r="X2836" s="17"/>
      <c r="Y2836" s="17"/>
      <c r="Z2836" s="17"/>
      <c r="AA2836" s="17"/>
      <c r="AB2836" s="17"/>
      <c r="AC2836" s="17"/>
      <c r="AD2836" s="17"/>
      <c r="AE2836" s="17"/>
      <c r="AF2836" s="17"/>
      <c r="AG2836" s="17"/>
      <c r="AH2836" s="17"/>
      <c r="AI2836" s="17"/>
      <c r="AJ2836" s="17"/>
      <c r="AK2836" s="17"/>
      <c r="AL2836" s="17"/>
    </row>
    <row r="2837">
      <c r="A2837" s="18"/>
      <c r="B2837" s="18"/>
      <c r="C2837" s="17"/>
      <c r="D2837" s="17"/>
      <c r="E2837" s="17"/>
      <c r="F2837" s="17"/>
      <c r="G2837" s="17"/>
      <c r="H2837" s="18"/>
      <c r="I2837" s="17"/>
      <c r="J2837" s="17"/>
      <c r="K2837" s="17"/>
      <c r="L2837" s="18"/>
      <c r="M2837" s="17"/>
      <c r="N2837" s="17"/>
      <c r="O2837" s="17"/>
      <c r="P2837" s="17"/>
      <c r="Q2837" s="17"/>
      <c r="R2837" s="17"/>
      <c r="S2837" s="17"/>
      <c r="T2837" s="17"/>
      <c r="U2837" s="17"/>
      <c r="V2837" s="17"/>
      <c r="W2837" s="17"/>
      <c r="X2837" s="17"/>
      <c r="Y2837" s="17"/>
      <c r="Z2837" s="17"/>
      <c r="AA2837" s="17"/>
      <c r="AB2837" s="17"/>
      <c r="AC2837" s="17"/>
      <c r="AD2837" s="17"/>
      <c r="AE2837" s="17"/>
      <c r="AF2837" s="17"/>
      <c r="AG2837" s="17"/>
      <c r="AH2837" s="17"/>
      <c r="AI2837" s="17"/>
      <c r="AJ2837" s="17"/>
      <c r="AK2837" s="17"/>
      <c r="AL2837" s="17"/>
    </row>
    <row r="2838">
      <c r="A2838" s="18"/>
      <c r="B2838" s="18"/>
      <c r="C2838" s="17"/>
      <c r="D2838" s="17"/>
      <c r="E2838" s="17"/>
      <c r="F2838" s="17"/>
      <c r="G2838" s="17"/>
      <c r="H2838" s="18"/>
      <c r="I2838" s="17"/>
      <c r="J2838" s="17"/>
      <c r="K2838" s="17"/>
      <c r="L2838" s="18"/>
      <c r="M2838" s="17"/>
      <c r="N2838" s="17"/>
      <c r="O2838" s="17"/>
      <c r="P2838" s="17"/>
      <c r="Q2838" s="17"/>
      <c r="R2838" s="17"/>
      <c r="S2838" s="17"/>
      <c r="T2838" s="17"/>
      <c r="U2838" s="17"/>
      <c r="V2838" s="17"/>
      <c r="W2838" s="17"/>
      <c r="X2838" s="17"/>
      <c r="Y2838" s="17"/>
      <c r="Z2838" s="17"/>
      <c r="AA2838" s="17"/>
      <c r="AB2838" s="17"/>
      <c r="AC2838" s="17"/>
      <c r="AD2838" s="17"/>
      <c r="AE2838" s="17"/>
      <c r="AF2838" s="17"/>
      <c r="AG2838" s="17"/>
      <c r="AH2838" s="17"/>
      <c r="AI2838" s="17"/>
      <c r="AJ2838" s="17"/>
      <c r="AK2838" s="17"/>
      <c r="AL2838" s="17"/>
    </row>
    <row r="2839">
      <c r="A2839" s="18"/>
      <c r="B2839" s="18"/>
      <c r="C2839" s="17"/>
      <c r="D2839" s="17"/>
      <c r="E2839" s="17"/>
      <c r="F2839" s="17"/>
      <c r="G2839" s="17"/>
      <c r="H2839" s="18"/>
      <c r="I2839" s="17"/>
      <c r="J2839" s="17"/>
      <c r="K2839" s="17"/>
      <c r="L2839" s="18"/>
      <c r="M2839" s="17"/>
      <c r="N2839" s="17"/>
      <c r="O2839" s="17"/>
      <c r="P2839" s="17"/>
      <c r="Q2839" s="17"/>
      <c r="R2839" s="17"/>
      <c r="S2839" s="17"/>
      <c r="T2839" s="17"/>
      <c r="U2839" s="17"/>
      <c r="V2839" s="17"/>
      <c r="W2839" s="17"/>
      <c r="X2839" s="17"/>
      <c r="Y2839" s="17"/>
      <c r="Z2839" s="17"/>
      <c r="AA2839" s="17"/>
      <c r="AB2839" s="17"/>
      <c r="AC2839" s="17"/>
      <c r="AD2839" s="17"/>
      <c r="AE2839" s="17"/>
      <c r="AF2839" s="17"/>
      <c r="AG2839" s="17"/>
      <c r="AH2839" s="17"/>
      <c r="AI2839" s="17"/>
      <c r="AJ2839" s="17"/>
      <c r="AK2839" s="17"/>
      <c r="AL2839" s="17"/>
    </row>
    <row r="2840">
      <c r="A2840" s="18"/>
      <c r="B2840" s="18"/>
      <c r="C2840" s="17"/>
      <c r="D2840" s="17"/>
      <c r="E2840" s="17"/>
      <c r="F2840" s="17"/>
      <c r="G2840" s="17"/>
      <c r="H2840" s="18"/>
      <c r="I2840" s="17"/>
      <c r="J2840" s="17"/>
      <c r="K2840" s="17"/>
      <c r="L2840" s="18"/>
      <c r="M2840" s="17"/>
      <c r="N2840" s="17"/>
      <c r="O2840" s="17"/>
      <c r="P2840" s="17"/>
      <c r="Q2840" s="17"/>
      <c r="R2840" s="17"/>
      <c r="S2840" s="17"/>
      <c r="T2840" s="17"/>
      <c r="U2840" s="17"/>
      <c r="V2840" s="17"/>
      <c r="W2840" s="17"/>
      <c r="X2840" s="17"/>
      <c r="Y2840" s="17"/>
      <c r="Z2840" s="17"/>
      <c r="AA2840" s="17"/>
      <c r="AB2840" s="17"/>
      <c r="AC2840" s="17"/>
      <c r="AD2840" s="17"/>
      <c r="AE2840" s="17"/>
      <c r="AF2840" s="17"/>
      <c r="AG2840" s="17"/>
      <c r="AH2840" s="17"/>
      <c r="AI2840" s="17"/>
      <c r="AJ2840" s="17"/>
      <c r="AK2840" s="17"/>
      <c r="AL2840" s="17"/>
    </row>
    <row r="2841">
      <c r="A2841" s="18"/>
      <c r="B2841" s="18"/>
      <c r="C2841" s="17"/>
      <c r="D2841" s="17"/>
      <c r="E2841" s="17"/>
      <c r="F2841" s="17"/>
      <c r="G2841" s="17"/>
      <c r="H2841" s="18"/>
      <c r="I2841" s="17"/>
      <c r="J2841" s="17"/>
      <c r="K2841" s="17"/>
      <c r="L2841" s="18"/>
      <c r="M2841" s="17"/>
      <c r="N2841" s="17"/>
      <c r="O2841" s="17"/>
      <c r="P2841" s="17"/>
      <c r="Q2841" s="17"/>
      <c r="R2841" s="17"/>
      <c r="S2841" s="17"/>
      <c r="T2841" s="17"/>
      <c r="U2841" s="17"/>
      <c r="V2841" s="17"/>
      <c r="W2841" s="17"/>
      <c r="X2841" s="17"/>
      <c r="Y2841" s="17"/>
      <c r="Z2841" s="17"/>
      <c r="AA2841" s="17"/>
      <c r="AB2841" s="17"/>
      <c r="AC2841" s="17"/>
      <c r="AD2841" s="17"/>
      <c r="AE2841" s="17"/>
      <c r="AF2841" s="17"/>
      <c r="AG2841" s="17"/>
      <c r="AH2841" s="17"/>
      <c r="AI2841" s="17"/>
      <c r="AJ2841" s="17"/>
      <c r="AK2841" s="17"/>
      <c r="AL2841" s="17"/>
    </row>
    <row r="2842">
      <c r="A2842" s="18"/>
      <c r="B2842" s="18"/>
      <c r="C2842" s="17"/>
      <c r="D2842" s="17"/>
      <c r="E2842" s="17"/>
      <c r="F2842" s="17"/>
      <c r="G2842" s="17"/>
      <c r="H2842" s="18"/>
      <c r="I2842" s="17"/>
      <c r="J2842" s="17"/>
      <c r="K2842" s="17"/>
      <c r="L2842" s="18"/>
      <c r="M2842" s="17"/>
      <c r="N2842" s="17"/>
      <c r="O2842" s="17"/>
      <c r="P2842" s="17"/>
      <c r="Q2842" s="17"/>
      <c r="R2842" s="17"/>
      <c r="S2842" s="17"/>
      <c r="T2842" s="17"/>
      <c r="U2842" s="17"/>
      <c r="V2842" s="17"/>
      <c r="W2842" s="17"/>
      <c r="X2842" s="17"/>
      <c r="Y2842" s="17"/>
      <c r="Z2842" s="17"/>
      <c r="AA2842" s="17"/>
      <c r="AB2842" s="17"/>
      <c r="AC2842" s="17"/>
      <c r="AD2842" s="17"/>
      <c r="AE2842" s="17"/>
      <c r="AF2842" s="17"/>
      <c r="AG2842" s="17"/>
      <c r="AH2842" s="17"/>
      <c r="AI2842" s="17"/>
      <c r="AJ2842" s="17"/>
      <c r="AK2842" s="17"/>
      <c r="AL2842" s="17"/>
    </row>
    <row r="2843">
      <c r="A2843" s="18"/>
      <c r="B2843" s="18"/>
      <c r="C2843" s="17"/>
      <c r="D2843" s="17"/>
      <c r="E2843" s="17"/>
      <c r="F2843" s="17"/>
      <c r="G2843" s="17"/>
      <c r="H2843" s="18"/>
      <c r="I2843" s="17"/>
      <c r="J2843" s="17"/>
      <c r="K2843" s="17"/>
      <c r="L2843" s="18"/>
      <c r="M2843" s="17"/>
      <c r="N2843" s="17"/>
      <c r="O2843" s="17"/>
      <c r="P2843" s="17"/>
      <c r="Q2843" s="17"/>
      <c r="R2843" s="17"/>
      <c r="S2843" s="17"/>
      <c r="T2843" s="17"/>
      <c r="U2843" s="17"/>
      <c r="V2843" s="17"/>
      <c r="W2843" s="17"/>
      <c r="X2843" s="17"/>
      <c r="Y2843" s="17"/>
      <c r="Z2843" s="17"/>
      <c r="AA2843" s="17"/>
      <c r="AB2843" s="17"/>
      <c r="AC2843" s="17"/>
      <c r="AD2843" s="17"/>
      <c r="AE2843" s="17"/>
      <c r="AF2843" s="17"/>
      <c r="AG2843" s="17"/>
      <c r="AH2843" s="17"/>
      <c r="AI2843" s="17"/>
      <c r="AJ2843" s="17"/>
      <c r="AK2843" s="17"/>
      <c r="AL2843" s="17"/>
    </row>
    <row r="2844">
      <c r="A2844" s="18"/>
      <c r="B2844" s="18"/>
      <c r="C2844" s="17"/>
      <c r="D2844" s="17"/>
      <c r="E2844" s="17"/>
      <c r="F2844" s="17"/>
      <c r="G2844" s="17"/>
      <c r="H2844" s="18"/>
      <c r="I2844" s="17"/>
      <c r="J2844" s="17"/>
      <c r="K2844" s="17"/>
      <c r="L2844" s="18"/>
      <c r="M2844" s="17"/>
      <c r="N2844" s="17"/>
      <c r="O2844" s="17"/>
      <c r="P2844" s="17"/>
      <c r="Q2844" s="17"/>
      <c r="R2844" s="17"/>
      <c r="S2844" s="17"/>
      <c r="T2844" s="17"/>
      <c r="U2844" s="17"/>
      <c r="V2844" s="17"/>
      <c r="W2844" s="17"/>
      <c r="X2844" s="17"/>
      <c r="Y2844" s="17"/>
      <c r="Z2844" s="17"/>
      <c r="AA2844" s="17"/>
      <c r="AB2844" s="17"/>
      <c r="AC2844" s="17"/>
      <c r="AD2844" s="17"/>
      <c r="AE2844" s="17"/>
      <c r="AF2844" s="17"/>
      <c r="AG2844" s="17"/>
      <c r="AH2844" s="17"/>
      <c r="AI2844" s="17"/>
      <c r="AJ2844" s="17"/>
      <c r="AK2844" s="17"/>
      <c r="AL2844" s="17"/>
    </row>
    <row r="2845">
      <c r="A2845" s="18"/>
      <c r="B2845" s="18"/>
      <c r="C2845" s="17"/>
      <c r="D2845" s="17"/>
      <c r="E2845" s="17"/>
      <c r="F2845" s="17"/>
      <c r="G2845" s="17"/>
      <c r="H2845" s="18"/>
      <c r="I2845" s="17"/>
      <c r="J2845" s="17"/>
      <c r="K2845" s="17"/>
      <c r="L2845" s="18"/>
      <c r="M2845" s="17"/>
      <c r="N2845" s="17"/>
      <c r="O2845" s="17"/>
      <c r="P2845" s="17"/>
      <c r="Q2845" s="17"/>
      <c r="R2845" s="17"/>
      <c r="S2845" s="17"/>
      <c r="T2845" s="17"/>
      <c r="U2845" s="17"/>
      <c r="V2845" s="17"/>
      <c r="W2845" s="17"/>
      <c r="X2845" s="17"/>
      <c r="Y2845" s="17"/>
      <c r="Z2845" s="17"/>
      <c r="AA2845" s="17"/>
      <c r="AB2845" s="17"/>
      <c r="AC2845" s="17"/>
      <c r="AD2845" s="17"/>
      <c r="AE2845" s="17"/>
      <c r="AF2845" s="17"/>
      <c r="AG2845" s="17"/>
      <c r="AH2845" s="17"/>
      <c r="AI2845" s="17"/>
      <c r="AJ2845" s="17"/>
      <c r="AK2845" s="17"/>
      <c r="AL2845" s="17"/>
    </row>
    <row r="2846">
      <c r="A2846" s="18"/>
      <c r="B2846" s="18"/>
      <c r="C2846" s="17"/>
      <c r="D2846" s="17"/>
      <c r="E2846" s="17"/>
      <c r="F2846" s="17"/>
      <c r="G2846" s="17"/>
      <c r="H2846" s="18"/>
      <c r="I2846" s="17"/>
      <c r="J2846" s="17"/>
      <c r="K2846" s="17"/>
      <c r="L2846" s="18"/>
      <c r="M2846" s="17"/>
      <c r="N2846" s="17"/>
      <c r="O2846" s="17"/>
      <c r="P2846" s="17"/>
      <c r="Q2846" s="17"/>
      <c r="R2846" s="17"/>
      <c r="S2846" s="17"/>
      <c r="T2846" s="17"/>
      <c r="U2846" s="17"/>
      <c r="V2846" s="17"/>
      <c r="W2846" s="17"/>
      <c r="X2846" s="17"/>
      <c r="Y2846" s="17"/>
      <c r="Z2846" s="17"/>
      <c r="AA2846" s="17"/>
      <c r="AB2846" s="17"/>
      <c r="AC2846" s="17"/>
      <c r="AD2846" s="17"/>
      <c r="AE2846" s="17"/>
      <c r="AF2846" s="17"/>
      <c r="AG2846" s="17"/>
      <c r="AH2846" s="17"/>
      <c r="AI2846" s="17"/>
      <c r="AJ2846" s="17"/>
      <c r="AK2846" s="17"/>
      <c r="AL2846" s="17"/>
    </row>
    <row r="2847">
      <c r="A2847" s="18"/>
      <c r="B2847" s="18"/>
      <c r="C2847" s="17"/>
      <c r="D2847" s="17"/>
      <c r="E2847" s="17"/>
      <c r="F2847" s="17"/>
      <c r="G2847" s="17"/>
      <c r="H2847" s="18"/>
      <c r="I2847" s="17"/>
      <c r="J2847" s="17"/>
      <c r="K2847" s="17"/>
      <c r="L2847" s="18"/>
      <c r="M2847" s="17"/>
      <c r="N2847" s="17"/>
      <c r="O2847" s="17"/>
      <c r="P2847" s="17"/>
      <c r="Q2847" s="17"/>
      <c r="R2847" s="17"/>
      <c r="S2847" s="17"/>
      <c r="T2847" s="17"/>
      <c r="U2847" s="17"/>
      <c r="V2847" s="17"/>
      <c r="W2847" s="17"/>
      <c r="X2847" s="17"/>
      <c r="Y2847" s="17"/>
      <c r="Z2847" s="17"/>
      <c r="AA2847" s="17"/>
      <c r="AB2847" s="17"/>
      <c r="AC2847" s="17"/>
      <c r="AD2847" s="17"/>
      <c r="AE2847" s="17"/>
      <c r="AF2847" s="17"/>
      <c r="AG2847" s="17"/>
      <c r="AH2847" s="17"/>
      <c r="AI2847" s="17"/>
      <c r="AJ2847" s="17"/>
      <c r="AK2847" s="17"/>
      <c r="AL2847" s="17"/>
    </row>
    <row r="2848">
      <c r="A2848" s="18"/>
      <c r="B2848" s="18"/>
      <c r="C2848" s="17"/>
      <c r="D2848" s="17"/>
      <c r="E2848" s="17"/>
      <c r="F2848" s="17"/>
      <c r="G2848" s="17"/>
      <c r="H2848" s="18"/>
      <c r="I2848" s="17"/>
      <c r="J2848" s="17"/>
      <c r="K2848" s="17"/>
      <c r="L2848" s="18"/>
      <c r="M2848" s="17"/>
      <c r="N2848" s="17"/>
      <c r="O2848" s="17"/>
      <c r="P2848" s="17"/>
      <c r="Q2848" s="17"/>
      <c r="R2848" s="17"/>
      <c r="S2848" s="17"/>
      <c r="T2848" s="17"/>
      <c r="U2848" s="17"/>
      <c r="V2848" s="17"/>
      <c r="W2848" s="17"/>
      <c r="X2848" s="17"/>
      <c r="Y2848" s="17"/>
      <c r="Z2848" s="17"/>
      <c r="AA2848" s="17"/>
      <c r="AB2848" s="17"/>
      <c r="AC2848" s="17"/>
      <c r="AD2848" s="17"/>
      <c r="AE2848" s="17"/>
      <c r="AF2848" s="17"/>
      <c r="AG2848" s="17"/>
      <c r="AH2848" s="17"/>
      <c r="AI2848" s="17"/>
      <c r="AJ2848" s="17"/>
      <c r="AK2848" s="17"/>
      <c r="AL2848" s="17"/>
    </row>
    <row r="2849">
      <c r="A2849" s="18"/>
      <c r="B2849" s="18"/>
      <c r="C2849" s="17"/>
      <c r="D2849" s="17"/>
      <c r="E2849" s="17"/>
      <c r="F2849" s="17"/>
      <c r="G2849" s="17"/>
      <c r="H2849" s="18"/>
      <c r="I2849" s="17"/>
      <c r="J2849" s="17"/>
      <c r="K2849" s="17"/>
      <c r="L2849" s="18"/>
      <c r="M2849" s="17"/>
      <c r="N2849" s="17"/>
      <c r="O2849" s="17"/>
      <c r="P2849" s="17"/>
      <c r="Q2849" s="17"/>
      <c r="R2849" s="17"/>
      <c r="S2849" s="17"/>
      <c r="T2849" s="17"/>
      <c r="U2849" s="17"/>
      <c r="V2849" s="17"/>
      <c r="W2849" s="17"/>
      <c r="X2849" s="17"/>
      <c r="Y2849" s="17"/>
      <c r="Z2849" s="17"/>
      <c r="AA2849" s="17"/>
      <c r="AB2849" s="17"/>
      <c r="AC2849" s="17"/>
      <c r="AD2849" s="17"/>
      <c r="AE2849" s="17"/>
      <c r="AF2849" s="17"/>
      <c r="AG2849" s="17"/>
      <c r="AH2849" s="17"/>
      <c r="AI2849" s="17"/>
      <c r="AJ2849" s="17"/>
      <c r="AK2849" s="17"/>
      <c r="AL2849" s="17"/>
    </row>
    <row r="2850">
      <c r="A2850" s="18"/>
      <c r="B2850" s="18"/>
      <c r="C2850" s="17"/>
      <c r="D2850" s="17"/>
      <c r="E2850" s="17"/>
      <c r="F2850" s="17"/>
      <c r="G2850" s="17"/>
      <c r="H2850" s="18"/>
      <c r="I2850" s="17"/>
      <c r="J2850" s="17"/>
      <c r="K2850" s="17"/>
      <c r="L2850" s="18"/>
      <c r="M2850" s="17"/>
      <c r="N2850" s="17"/>
      <c r="O2850" s="17"/>
      <c r="P2850" s="17"/>
      <c r="Q2850" s="17"/>
      <c r="R2850" s="17"/>
      <c r="S2850" s="17"/>
      <c r="T2850" s="17"/>
      <c r="U2850" s="17"/>
      <c r="V2850" s="17"/>
      <c r="W2850" s="17"/>
      <c r="X2850" s="17"/>
      <c r="Y2850" s="17"/>
      <c r="Z2850" s="17"/>
      <c r="AA2850" s="17"/>
      <c r="AB2850" s="17"/>
      <c r="AC2850" s="17"/>
      <c r="AD2850" s="17"/>
      <c r="AE2850" s="17"/>
      <c r="AF2850" s="17"/>
      <c r="AG2850" s="17"/>
      <c r="AH2850" s="17"/>
      <c r="AI2850" s="17"/>
      <c r="AJ2850" s="17"/>
      <c r="AK2850" s="17"/>
      <c r="AL2850" s="17"/>
    </row>
    <row r="2851">
      <c r="A2851" s="18"/>
      <c r="B2851" s="18"/>
      <c r="C2851" s="17"/>
      <c r="D2851" s="17"/>
      <c r="E2851" s="17"/>
      <c r="F2851" s="17"/>
      <c r="G2851" s="17"/>
      <c r="H2851" s="18"/>
      <c r="I2851" s="17"/>
      <c r="J2851" s="17"/>
      <c r="K2851" s="17"/>
      <c r="L2851" s="18"/>
      <c r="M2851" s="17"/>
      <c r="N2851" s="17"/>
      <c r="O2851" s="17"/>
      <c r="P2851" s="17"/>
      <c r="Q2851" s="17"/>
      <c r="R2851" s="17"/>
      <c r="S2851" s="17"/>
      <c r="T2851" s="17"/>
      <c r="U2851" s="17"/>
      <c r="V2851" s="17"/>
      <c r="W2851" s="17"/>
      <c r="X2851" s="17"/>
      <c r="Y2851" s="17"/>
      <c r="Z2851" s="17"/>
      <c r="AA2851" s="17"/>
      <c r="AB2851" s="17"/>
      <c r="AC2851" s="17"/>
      <c r="AD2851" s="17"/>
      <c r="AE2851" s="17"/>
      <c r="AF2851" s="17"/>
      <c r="AG2851" s="17"/>
      <c r="AH2851" s="17"/>
      <c r="AI2851" s="17"/>
      <c r="AJ2851" s="17"/>
      <c r="AK2851" s="17"/>
      <c r="AL2851" s="17"/>
    </row>
    <row r="2852">
      <c r="A2852" s="18"/>
      <c r="B2852" s="18"/>
      <c r="C2852" s="17"/>
      <c r="D2852" s="17"/>
      <c r="E2852" s="17"/>
      <c r="F2852" s="17"/>
      <c r="G2852" s="17"/>
      <c r="H2852" s="18"/>
      <c r="I2852" s="17"/>
      <c r="J2852" s="17"/>
      <c r="K2852" s="17"/>
      <c r="L2852" s="18"/>
      <c r="M2852" s="17"/>
      <c r="N2852" s="17"/>
      <c r="O2852" s="17"/>
      <c r="P2852" s="17"/>
      <c r="Q2852" s="17"/>
      <c r="R2852" s="17"/>
      <c r="S2852" s="17"/>
      <c r="T2852" s="17"/>
      <c r="U2852" s="17"/>
      <c r="V2852" s="17"/>
      <c r="W2852" s="17"/>
      <c r="X2852" s="17"/>
      <c r="Y2852" s="17"/>
      <c r="Z2852" s="17"/>
      <c r="AA2852" s="17"/>
      <c r="AB2852" s="17"/>
      <c r="AC2852" s="17"/>
      <c r="AD2852" s="17"/>
      <c r="AE2852" s="17"/>
      <c r="AF2852" s="17"/>
      <c r="AG2852" s="17"/>
      <c r="AH2852" s="17"/>
      <c r="AI2852" s="17"/>
      <c r="AJ2852" s="17"/>
      <c r="AK2852" s="17"/>
      <c r="AL2852" s="17"/>
    </row>
    <row r="2853">
      <c r="A2853" s="18"/>
      <c r="B2853" s="18"/>
      <c r="C2853" s="17"/>
      <c r="D2853" s="17"/>
      <c r="E2853" s="17"/>
      <c r="F2853" s="17"/>
      <c r="G2853" s="17"/>
      <c r="H2853" s="18"/>
      <c r="I2853" s="17"/>
      <c r="J2853" s="17"/>
      <c r="K2853" s="17"/>
      <c r="L2853" s="18"/>
      <c r="M2853" s="17"/>
      <c r="N2853" s="17"/>
      <c r="O2853" s="17"/>
      <c r="P2853" s="17"/>
      <c r="Q2853" s="17"/>
      <c r="R2853" s="17"/>
      <c r="S2853" s="17"/>
      <c r="T2853" s="17"/>
      <c r="U2853" s="17"/>
      <c r="V2853" s="17"/>
      <c r="W2853" s="17"/>
      <c r="X2853" s="17"/>
      <c r="Y2853" s="17"/>
      <c r="Z2853" s="17"/>
      <c r="AA2853" s="17"/>
      <c r="AB2853" s="17"/>
      <c r="AC2853" s="17"/>
      <c r="AD2853" s="17"/>
      <c r="AE2853" s="17"/>
      <c r="AF2853" s="17"/>
      <c r="AG2853" s="17"/>
      <c r="AH2853" s="17"/>
      <c r="AI2853" s="17"/>
      <c r="AJ2853" s="17"/>
      <c r="AK2853" s="17"/>
      <c r="AL2853" s="17"/>
    </row>
    <row r="2854">
      <c r="A2854" s="18"/>
      <c r="B2854" s="18"/>
      <c r="C2854" s="17"/>
      <c r="D2854" s="17"/>
      <c r="E2854" s="17"/>
      <c r="F2854" s="17"/>
      <c r="G2854" s="17"/>
      <c r="H2854" s="18"/>
      <c r="I2854" s="17"/>
      <c r="J2854" s="17"/>
      <c r="K2854" s="17"/>
      <c r="L2854" s="18"/>
      <c r="M2854" s="17"/>
      <c r="N2854" s="17"/>
      <c r="O2854" s="17"/>
      <c r="P2854" s="17"/>
      <c r="Q2854" s="17"/>
      <c r="R2854" s="17"/>
      <c r="S2854" s="17"/>
      <c r="T2854" s="17"/>
      <c r="U2854" s="17"/>
      <c r="V2854" s="17"/>
      <c r="W2854" s="17"/>
      <c r="X2854" s="17"/>
      <c r="Y2854" s="17"/>
      <c r="Z2854" s="17"/>
      <c r="AA2854" s="17"/>
      <c r="AB2854" s="17"/>
      <c r="AC2854" s="17"/>
      <c r="AD2854" s="17"/>
      <c r="AE2854" s="17"/>
      <c r="AF2854" s="17"/>
      <c r="AG2854" s="17"/>
      <c r="AH2854" s="17"/>
      <c r="AI2854" s="17"/>
      <c r="AJ2854" s="17"/>
      <c r="AK2854" s="17"/>
      <c r="AL2854" s="17"/>
    </row>
    <row r="2855">
      <c r="A2855" s="18"/>
      <c r="B2855" s="18"/>
      <c r="C2855" s="17"/>
      <c r="D2855" s="17"/>
      <c r="E2855" s="17"/>
      <c r="F2855" s="17"/>
      <c r="G2855" s="17"/>
      <c r="H2855" s="18"/>
      <c r="I2855" s="17"/>
      <c r="J2855" s="17"/>
      <c r="K2855" s="17"/>
      <c r="L2855" s="18"/>
      <c r="M2855" s="17"/>
      <c r="N2855" s="17"/>
      <c r="O2855" s="17"/>
      <c r="P2855" s="17"/>
      <c r="Q2855" s="17"/>
      <c r="R2855" s="17"/>
      <c r="S2855" s="17"/>
      <c r="T2855" s="17"/>
      <c r="U2855" s="17"/>
      <c r="V2855" s="17"/>
      <c r="W2855" s="17"/>
      <c r="X2855" s="17"/>
      <c r="Y2855" s="17"/>
      <c r="Z2855" s="17"/>
      <c r="AA2855" s="17"/>
      <c r="AB2855" s="17"/>
      <c r="AC2855" s="17"/>
      <c r="AD2855" s="17"/>
      <c r="AE2855" s="17"/>
      <c r="AF2855" s="17"/>
      <c r="AG2855" s="17"/>
      <c r="AH2855" s="17"/>
      <c r="AI2855" s="17"/>
      <c r="AJ2855" s="17"/>
      <c r="AK2855" s="17"/>
      <c r="AL2855" s="17"/>
    </row>
    <row r="2856">
      <c r="A2856" s="18"/>
      <c r="B2856" s="18"/>
      <c r="C2856" s="17"/>
      <c r="D2856" s="17"/>
      <c r="E2856" s="17"/>
      <c r="F2856" s="17"/>
      <c r="G2856" s="17"/>
      <c r="H2856" s="18"/>
      <c r="I2856" s="17"/>
      <c r="J2856" s="17"/>
      <c r="K2856" s="17"/>
      <c r="L2856" s="18"/>
      <c r="M2856" s="17"/>
      <c r="N2856" s="17"/>
      <c r="O2856" s="17"/>
      <c r="P2856" s="17"/>
      <c r="Q2856" s="17"/>
      <c r="R2856" s="17"/>
      <c r="S2856" s="17"/>
      <c r="T2856" s="17"/>
      <c r="U2856" s="17"/>
      <c r="V2856" s="17"/>
      <c r="W2856" s="17"/>
      <c r="X2856" s="17"/>
      <c r="Y2856" s="17"/>
      <c r="Z2856" s="17"/>
      <c r="AA2856" s="17"/>
      <c r="AB2856" s="17"/>
      <c r="AC2856" s="17"/>
      <c r="AD2856" s="17"/>
      <c r="AE2856" s="17"/>
      <c r="AF2856" s="17"/>
      <c r="AG2856" s="17"/>
      <c r="AH2856" s="17"/>
      <c r="AI2856" s="17"/>
      <c r="AJ2856" s="17"/>
      <c r="AK2856" s="17"/>
      <c r="AL2856" s="17"/>
    </row>
    <row r="2857">
      <c r="A2857" s="18"/>
      <c r="B2857" s="18"/>
      <c r="C2857" s="17"/>
      <c r="D2857" s="17"/>
      <c r="E2857" s="17"/>
      <c r="F2857" s="17"/>
      <c r="G2857" s="17"/>
      <c r="H2857" s="18"/>
      <c r="I2857" s="17"/>
      <c r="J2857" s="17"/>
      <c r="K2857" s="17"/>
      <c r="L2857" s="18"/>
      <c r="M2857" s="17"/>
      <c r="N2857" s="17"/>
      <c r="O2857" s="17"/>
      <c r="P2857" s="17"/>
      <c r="Q2857" s="17"/>
      <c r="R2857" s="17"/>
      <c r="S2857" s="17"/>
      <c r="T2857" s="17"/>
      <c r="U2857" s="17"/>
      <c r="V2857" s="17"/>
      <c r="W2857" s="17"/>
      <c r="X2857" s="17"/>
      <c r="Y2857" s="17"/>
      <c r="Z2857" s="17"/>
      <c r="AA2857" s="17"/>
      <c r="AB2857" s="17"/>
      <c r="AC2857" s="17"/>
      <c r="AD2857" s="17"/>
      <c r="AE2857" s="17"/>
      <c r="AF2857" s="17"/>
      <c r="AG2857" s="17"/>
      <c r="AH2857" s="17"/>
      <c r="AI2857" s="17"/>
      <c r="AJ2857" s="17"/>
      <c r="AK2857" s="17"/>
      <c r="AL2857" s="17"/>
    </row>
    <row r="2858">
      <c r="A2858" s="18"/>
      <c r="B2858" s="18"/>
      <c r="C2858" s="17"/>
      <c r="D2858" s="17"/>
      <c r="E2858" s="17"/>
      <c r="F2858" s="17"/>
      <c r="G2858" s="17"/>
      <c r="H2858" s="18"/>
      <c r="I2858" s="17"/>
      <c r="J2858" s="17"/>
      <c r="K2858" s="17"/>
      <c r="L2858" s="18"/>
      <c r="M2858" s="17"/>
      <c r="N2858" s="17"/>
      <c r="O2858" s="17"/>
      <c r="P2858" s="17"/>
      <c r="Q2858" s="17"/>
      <c r="R2858" s="17"/>
      <c r="S2858" s="17"/>
      <c r="T2858" s="17"/>
      <c r="U2858" s="17"/>
      <c r="V2858" s="17"/>
      <c r="W2858" s="17"/>
      <c r="X2858" s="17"/>
      <c r="Y2858" s="17"/>
      <c r="Z2858" s="17"/>
      <c r="AA2858" s="17"/>
      <c r="AB2858" s="17"/>
      <c r="AC2858" s="17"/>
      <c r="AD2858" s="17"/>
      <c r="AE2858" s="17"/>
      <c r="AF2858" s="17"/>
      <c r="AG2858" s="17"/>
      <c r="AH2858" s="17"/>
      <c r="AI2858" s="17"/>
      <c r="AJ2858" s="17"/>
      <c r="AK2858" s="17"/>
      <c r="AL2858" s="17"/>
    </row>
    <row r="2859">
      <c r="A2859" s="18"/>
      <c r="B2859" s="18"/>
      <c r="C2859" s="17"/>
      <c r="D2859" s="17"/>
      <c r="E2859" s="17"/>
      <c r="F2859" s="17"/>
      <c r="G2859" s="17"/>
      <c r="H2859" s="18"/>
      <c r="I2859" s="17"/>
      <c r="J2859" s="17"/>
      <c r="K2859" s="17"/>
      <c r="L2859" s="18"/>
      <c r="M2859" s="17"/>
      <c r="N2859" s="17"/>
      <c r="O2859" s="17"/>
      <c r="P2859" s="17"/>
      <c r="Q2859" s="17"/>
      <c r="R2859" s="17"/>
      <c r="S2859" s="17"/>
      <c r="T2859" s="17"/>
      <c r="U2859" s="17"/>
      <c r="V2859" s="17"/>
      <c r="W2859" s="17"/>
      <c r="X2859" s="17"/>
      <c r="Y2859" s="17"/>
      <c r="Z2859" s="17"/>
      <c r="AA2859" s="17"/>
      <c r="AB2859" s="17"/>
      <c r="AC2859" s="17"/>
      <c r="AD2859" s="17"/>
      <c r="AE2859" s="17"/>
      <c r="AF2859" s="17"/>
      <c r="AG2859" s="17"/>
      <c r="AH2859" s="17"/>
      <c r="AI2859" s="17"/>
      <c r="AJ2859" s="17"/>
      <c r="AK2859" s="17"/>
      <c r="AL2859" s="17"/>
    </row>
    <row r="2860">
      <c r="A2860" s="18"/>
      <c r="B2860" s="18"/>
      <c r="C2860" s="17"/>
      <c r="D2860" s="17"/>
      <c r="E2860" s="17"/>
      <c r="F2860" s="17"/>
      <c r="G2860" s="17"/>
      <c r="H2860" s="18"/>
      <c r="I2860" s="17"/>
      <c r="J2860" s="17"/>
      <c r="K2860" s="17"/>
      <c r="L2860" s="18"/>
      <c r="M2860" s="17"/>
      <c r="N2860" s="17"/>
      <c r="O2860" s="17"/>
      <c r="P2860" s="17"/>
      <c r="Q2860" s="17"/>
      <c r="R2860" s="17"/>
      <c r="S2860" s="17"/>
      <c r="T2860" s="17"/>
      <c r="U2860" s="17"/>
      <c r="V2860" s="17"/>
      <c r="W2860" s="17"/>
      <c r="X2860" s="17"/>
      <c r="Y2860" s="17"/>
      <c r="Z2860" s="17"/>
      <c r="AA2860" s="17"/>
      <c r="AB2860" s="17"/>
      <c r="AC2860" s="17"/>
      <c r="AD2860" s="17"/>
      <c r="AE2860" s="17"/>
      <c r="AF2860" s="17"/>
      <c r="AG2860" s="17"/>
      <c r="AH2860" s="17"/>
      <c r="AI2860" s="17"/>
      <c r="AJ2860" s="17"/>
      <c r="AK2860" s="17"/>
      <c r="AL2860" s="17"/>
    </row>
    <row r="2861">
      <c r="A2861" s="18"/>
      <c r="B2861" s="18"/>
      <c r="C2861" s="17"/>
      <c r="D2861" s="17"/>
      <c r="E2861" s="17"/>
      <c r="F2861" s="17"/>
      <c r="G2861" s="17"/>
      <c r="H2861" s="18"/>
      <c r="I2861" s="17"/>
      <c r="J2861" s="17"/>
      <c r="K2861" s="17"/>
      <c r="L2861" s="18"/>
      <c r="M2861" s="17"/>
      <c r="N2861" s="17"/>
      <c r="O2861" s="17"/>
      <c r="P2861" s="17"/>
      <c r="Q2861" s="17"/>
      <c r="R2861" s="17"/>
      <c r="S2861" s="17"/>
      <c r="T2861" s="17"/>
      <c r="U2861" s="17"/>
      <c r="V2861" s="17"/>
      <c r="W2861" s="17"/>
      <c r="X2861" s="17"/>
      <c r="Y2861" s="17"/>
      <c r="Z2861" s="17"/>
      <c r="AA2861" s="17"/>
      <c r="AB2861" s="17"/>
      <c r="AC2861" s="17"/>
      <c r="AD2861" s="17"/>
      <c r="AE2861" s="17"/>
      <c r="AF2861" s="17"/>
      <c r="AG2861" s="17"/>
      <c r="AH2861" s="17"/>
      <c r="AI2861" s="17"/>
      <c r="AJ2861" s="17"/>
      <c r="AK2861" s="17"/>
      <c r="AL2861" s="17"/>
    </row>
    <row r="2862">
      <c r="A2862" s="18"/>
      <c r="B2862" s="18"/>
      <c r="C2862" s="17"/>
      <c r="D2862" s="17"/>
      <c r="E2862" s="17"/>
      <c r="F2862" s="17"/>
      <c r="G2862" s="17"/>
      <c r="H2862" s="18"/>
      <c r="I2862" s="17"/>
      <c r="J2862" s="17"/>
      <c r="K2862" s="17"/>
      <c r="L2862" s="18"/>
      <c r="M2862" s="17"/>
      <c r="N2862" s="17"/>
      <c r="O2862" s="17"/>
      <c r="P2862" s="17"/>
      <c r="Q2862" s="17"/>
      <c r="R2862" s="17"/>
      <c r="S2862" s="17"/>
      <c r="T2862" s="17"/>
      <c r="U2862" s="17"/>
      <c r="V2862" s="17"/>
      <c r="W2862" s="17"/>
      <c r="X2862" s="17"/>
      <c r="Y2862" s="17"/>
      <c r="Z2862" s="17"/>
      <c r="AA2862" s="17"/>
      <c r="AB2862" s="17"/>
      <c r="AC2862" s="17"/>
      <c r="AD2862" s="17"/>
      <c r="AE2862" s="17"/>
      <c r="AF2862" s="17"/>
      <c r="AG2862" s="17"/>
      <c r="AH2862" s="17"/>
      <c r="AI2862" s="17"/>
      <c r="AJ2862" s="17"/>
      <c r="AK2862" s="17"/>
      <c r="AL2862" s="17"/>
    </row>
    <row r="2863">
      <c r="A2863" s="18"/>
      <c r="B2863" s="18"/>
      <c r="C2863" s="17"/>
      <c r="D2863" s="17"/>
      <c r="E2863" s="17"/>
      <c r="F2863" s="17"/>
      <c r="G2863" s="17"/>
      <c r="H2863" s="18"/>
      <c r="I2863" s="17"/>
      <c r="J2863" s="17"/>
      <c r="K2863" s="17"/>
      <c r="L2863" s="18"/>
      <c r="M2863" s="17"/>
      <c r="N2863" s="17"/>
      <c r="O2863" s="17"/>
      <c r="P2863" s="17"/>
      <c r="Q2863" s="17"/>
      <c r="R2863" s="17"/>
      <c r="S2863" s="17"/>
      <c r="T2863" s="17"/>
      <c r="U2863" s="17"/>
      <c r="V2863" s="17"/>
      <c r="W2863" s="17"/>
      <c r="X2863" s="17"/>
      <c r="Y2863" s="17"/>
      <c r="Z2863" s="17"/>
      <c r="AA2863" s="17"/>
      <c r="AB2863" s="17"/>
      <c r="AC2863" s="17"/>
      <c r="AD2863" s="17"/>
      <c r="AE2863" s="17"/>
      <c r="AF2863" s="17"/>
      <c r="AG2863" s="17"/>
      <c r="AH2863" s="17"/>
      <c r="AI2863" s="17"/>
      <c r="AJ2863" s="17"/>
      <c r="AK2863" s="17"/>
      <c r="AL2863" s="17"/>
    </row>
    <row r="2864">
      <c r="A2864" s="18"/>
      <c r="B2864" s="18"/>
      <c r="C2864" s="17"/>
      <c r="D2864" s="17"/>
      <c r="E2864" s="17"/>
      <c r="F2864" s="17"/>
      <c r="G2864" s="17"/>
      <c r="H2864" s="18"/>
      <c r="I2864" s="17"/>
      <c r="J2864" s="17"/>
      <c r="K2864" s="17"/>
      <c r="L2864" s="18"/>
      <c r="M2864" s="17"/>
      <c r="N2864" s="17"/>
      <c r="O2864" s="17"/>
      <c r="P2864" s="17"/>
      <c r="Q2864" s="17"/>
      <c r="R2864" s="17"/>
      <c r="S2864" s="17"/>
      <c r="T2864" s="17"/>
      <c r="U2864" s="17"/>
      <c r="V2864" s="17"/>
      <c r="W2864" s="17"/>
      <c r="X2864" s="17"/>
      <c r="Y2864" s="17"/>
      <c r="Z2864" s="17"/>
      <c r="AA2864" s="17"/>
      <c r="AB2864" s="17"/>
      <c r="AC2864" s="17"/>
      <c r="AD2864" s="17"/>
      <c r="AE2864" s="17"/>
      <c r="AF2864" s="17"/>
      <c r="AG2864" s="17"/>
      <c r="AH2864" s="17"/>
      <c r="AI2864" s="17"/>
      <c r="AJ2864" s="17"/>
      <c r="AK2864" s="17"/>
      <c r="AL2864" s="17"/>
    </row>
    <row r="2865">
      <c r="A2865" s="18"/>
      <c r="B2865" s="18"/>
      <c r="C2865" s="17"/>
      <c r="D2865" s="17"/>
      <c r="E2865" s="17"/>
      <c r="F2865" s="17"/>
      <c r="G2865" s="17"/>
      <c r="H2865" s="18"/>
      <c r="I2865" s="17"/>
      <c r="J2865" s="17"/>
      <c r="K2865" s="17"/>
      <c r="L2865" s="18"/>
      <c r="M2865" s="17"/>
      <c r="N2865" s="17"/>
      <c r="O2865" s="17"/>
      <c r="P2865" s="17"/>
      <c r="Q2865" s="17"/>
      <c r="R2865" s="17"/>
      <c r="S2865" s="17"/>
      <c r="T2865" s="17"/>
      <c r="U2865" s="17"/>
      <c r="V2865" s="17"/>
      <c r="W2865" s="17"/>
      <c r="X2865" s="17"/>
      <c r="Y2865" s="17"/>
      <c r="Z2865" s="17"/>
      <c r="AA2865" s="17"/>
      <c r="AB2865" s="17"/>
      <c r="AC2865" s="17"/>
      <c r="AD2865" s="17"/>
      <c r="AE2865" s="17"/>
      <c r="AF2865" s="17"/>
      <c r="AG2865" s="17"/>
      <c r="AH2865" s="17"/>
      <c r="AI2865" s="17"/>
      <c r="AJ2865" s="17"/>
      <c r="AK2865" s="17"/>
      <c r="AL2865" s="17"/>
    </row>
    <row r="2866">
      <c r="A2866" s="18"/>
      <c r="B2866" s="18"/>
      <c r="C2866" s="17"/>
      <c r="D2866" s="17"/>
      <c r="E2866" s="17"/>
      <c r="F2866" s="17"/>
      <c r="G2866" s="17"/>
      <c r="H2866" s="18"/>
      <c r="I2866" s="17"/>
      <c r="J2866" s="17"/>
      <c r="K2866" s="17"/>
      <c r="L2866" s="18"/>
      <c r="M2866" s="17"/>
      <c r="N2866" s="17"/>
      <c r="O2866" s="17"/>
      <c r="P2866" s="17"/>
      <c r="Q2866" s="17"/>
      <c r="R2866" s="17"/>
      <c r="S2866" s="17"/>
      <c r="T2866" s="17"/>
      <c r="U2866" s="17"/>
      <c r="V2866" s="17"/>
      <c r="W2866" s="17"/>
      <c r="X2866" s="17"/>
      <c r="Y2866" s="17"/>
      <c r="Z2866" s="17"/>
      <c r="AA2866" s="17"/>
      <c r="AB2866" s="17"/>
      <c r="AC2866" s="17"/>
      <c r="AD2866" s="17"/>
      <c r="AE2866" s="17"/>
      <c r="AF2866" s="17"/>
      <c r="AG2866" s="17"/>
      <c r="AH2866" s="17"/>
      <c r="AI2866" s="17"/>
      <c r="AJ2866" s="17"/>
      <c r="AK2866" s="17"/>
      <c r="AL2866" s="17"/>
    </row>
    <row r="2867">
      <c r="A2867" s="18"/>
      <c r="B2867" s="18"/>
      <c r="C2867" s="17"/>
      <c r="D2867" s="17"/>
      <c r="E2867" s="17"/>
      <c r="F2867" s="17"/>
      <c r="G2867" s="17"/>
      <c r="H2867" s="18"/>
      <c r="I2867" s="17"/>
      <c r="J2867" s="17"/>
      <c r="K2867" s="17"/>
      <c r="L2867" s="18"/>
      <c r="M2867" s="17"/>
      <c r="N2867" s="17"/>
      <c r="O2867" s="17"/>
      <c r="P2867" s="17"/>
      <c r="Q2867" s="17"/>
      <c r="R2867" s="17"/>
      <c r="S2867" s="17"/>
      <c r="T2867" s="17"/>
      <c r="U2867" s="17"/>
      <c r="V2867" s="17"/>
      <c r="W2867" s="17"/>
      <c r="X2867" s="17"/>
      <c r="Y2867" s="17"/>
      <c r="Z2867" s="17"/>
      <c r="AA2867" s="17"/>
      <c r="AB2867" s="17"/>
      <c r="AC2867" s="17"/>
      <c r="AD2867" s="17"/>
      <c r="AE2867" s="17"/>
      <c r="AF2867" s="17"/>
      <c r="AG2867" s="17"/>
      <c r="AH2867" s="17"/>
      <c r="AI2867" s="17"/>
      <c r="AJ2867" s="17"/>
      <c r="AK2867" s="17"/>
      <c r="AL2867" s="17"/>
    </row>
    <row r="2868">
      <c r="A2868" s="18"/>
      <c r="B2868" s="18"/>
      <c r="C2868" s="17"/>
      <c r="D2868" s="17"/>
      <c r="E2868" s="17"/>
      <c r="F2868" s="17"/>
      <c r="G2868" s="17"/>
      <c r="H2868" s="18"/>
      <c r="I2868" s="17"/>
      <c r="J2868" s="17"/>
      <c r="K2868" s="17"/>
      <c r="L2868" s="18"/>
      <c r="M2868" s="17"/>
      <c r="N2868" s="17"/>
      <c r="O2868" s="17"/>
      <c r="P2868" s="17"/>
      <c r="Q2868" s="17"/>
      <c r="R2868" s="17"/>
      <c r="S2868" s="17"/>
      <c r="T2868" s="17"/>
      <c r="U2868" s="17"/>
      <c r="V2868" s="17"/>
      <c r="W2868" s="17"/>
      <c r="X2868" s="17"/>
      <c r="Y2868" s="17"/>
      <c r="Z2868" s="17"/>
      <c r="AA2868" s="17"/>
      <c r="AB2868" s="17"/>
      <c r="AC2868" s="17"/>
      <c r="AD2868" s="17"/>
      <c r="AE2868" s="17"/>
      <c r="AF2868" s="17"/>
      <c r="AG2868" s="17"/>
      <c r="AH2868" s="17"/>
      <c r="AI2868" s="17"/>
      <c r="AJ2868" s="17"/>
      <c r="AK2868" s="17"/>
      <c r="AL2868" s="17"/>
    </row>
    <row r="2869">
      <c r="A2869" s="18"/>
      <c r="B2869" s="18"/>
      <c r="C2869" s="17"/>
      <c r="D2869" s="17"/>
      <c r="E2869" s="17"/>
      <c r="F2869" s="17"/>
      <c r="G2869" s="17"/>
      <c r="H2869" s="18"/>
      <c r="I2869" s="17"/>
      <c r="J2869" s="17"/>
      <c r="K2869" s="17"/>
      <c r="L2869" s="18"/>
      <c r="M2869" s="17"/>
      <c r="N2869" s="17"/>
      <c r="O2869" s="17"/>
      <c r="P2869" s="17"/>
      <c r="Q2869" s="17"/>
      <c r="R2869" s="17"/>
      <c r="S2869" s="17"/>
      <c r="T2869" s="17"/>
      <c r="U2869" s="17"/>
      <c r="V2869" s="17"/>
      <c r="W2869" s="17"/>
      <c r="X2869" s="17"/>
      <c r="Y2869" s="17"/>
      <c r="Z2869" s="17"/>
      <c r="AA2869" s="17"/>
      <c r="AB2869" s="17"/>
      <c r="AC2869" s="17"/>
      <c r="AD2869" s="17"/>
      <c r="AE2869" s="17"/>
      <c r="AF2869" s="17"/>
      <c r="AG2869" s="17"/>
      <c r="AH2869" s="17"/>
      <c r="AI2869" s="17"/>
      <c r="AJ2869" s="17"/>
      <c r="AK2869" s="17"/>
      <c r="AL2869" s="17"/>
    </row>
    <row r="2870">
      <c r="A2870" s="18"/>
      <c r="B2870" s="18"/>
      <c r="C2870" s="17"/>
      <c r="D2870" s="17"/>
      <c r="E2870" s="17"/>
      <c r="F2870" s="17"/>
      <c r="G2870" s="17"/>
      <c r="H2870" s="18"/>
      <c r="I2870" s="17"/>
      <c r="J2870" s="17"/>
      <c r="K2870" s="17"/>
      <c r="L2870" s="18"/>
      <c r="M2870" s="17"/>
      <c r="N2870" s="17"/>
      <c r="O2870" s="17"/>
      <c r="P2870" s="17"/>
      <c r="Q2870" s="17"/>
      <c r="R2870" s="17"/>
      <c r="S2870" s="17"/>
      <c r="T2870" s="17"/>
      <c r="U2870" s="17"/>
      <c r="V2870" s="17"/>
      <c r="W2870" s="17"/>
      <c r="X2870" s="17"/>
      <c r="Y2870" s="17"/>
      <c r="Z2870" s="17"/>
      <c r="AA2870" s="17"/>
      <c r="AB2870" s="17"/>
      <c r="AC2870" s="17"/>
      <c r="AD2870" s="17"/>
      <c r="AE2870" s="17"/>
      <c r="AF2870" s="17"/>
      <c r="AG2870" s="17"/>
      <c r="AH2870" s="17"/>
      <c r="AI2870" s="17"/>
      <c r="AJ2870" s="17"/>
      <c r="AK2870" s="17"/>
      <c r="AL2870" s="17"/>
    </row>
    <row r="2871">
      <c r="A2871" s="18"/>
      <c r="B2871" s="18"/>
      <c r="C2871" s="17"/>
      <c r="D2871" s="17"/>
      <c r="E2871" s="17"/>
      <c r="F2871" s="17"/>
      <c r="G2871" s="17"/>
      <c r="H2871" s="18"/>
      <c r="I2871" s="17"/>
      <c r="J2871" s="17"/>
      <c r="K2871" s="17"/>
      <c r="L2871" s="18"/>
      <c r="M2871" s="17"/>
      <c r="N2871" s="17"/>
      <c r="O2871" s="17"/>
      <c r="P2871" s="17"/>
      <c r="Q2871" s="17"/>
      <c r="R2871" s="17"/>
      <c r="S2871" s="17"/>
      <c r="T2871" s="17"/>
      <c r="U2871" s="17"/>
      <c r="V2871" s="17"/>
      <c r="W2871" s="17"/>
      <c r="X2871" s="17"/>
      <c r="Y2871" s="17"/>
      <c r="Z2871" s="17"/>
      <c r="AA2871" s="17"/>
      <c r="AB2871" s="17"/>
      <c r="AC2871" s="17"/>
      <c r="AD2871" s="17"/>
      <c r="AE2871" s="17"/>
      <c r="AF2871" s="17"/>
      <c r="AG2871" s="17"/>
      <c r="AH2871" s="17"/>
      <c r="AI2871" s="17"/>
      <c r="AJ2871" s="17"/>
      <c r="AK2871" s="17"/>
      <c r="AL2871" s="17"/>
    </row>
    <row r="2872">
      <c r="A2872" s="18"/>
      <c r="B2872" s="18"/>
      <c r="C2872" s="17"/>
      <c r="D2872" s="17"/>
      <c r="E2872" s="17"/>
      <c r="F2872" s="17"/>
      <c r="G2872" s="17"/>
      <c r="H2872" s="18"/>
      <c r="I2872" s="17"/>
      <c r="J2872" s="17"/>
      <c r="K2872" s="17"/>
      <c r="L2872" s="18"/>
      <c r="M2872" s="17"/>
      <c r="N2872" s="17"/>
      <c r="O2872" s="17"/>
      <c r="P2872" s="17"/>
      <c r="Q2872" s="17"/>
      <c r="R2872" s="17"/>
      <c r="S2872" s="17"/>
      <c r="T2872" s="17"/>
      <c r="U2872" s="17"/>
      <c r="V2872" s="17"/>
      <c r="W2872" s="17"/>
      <c r="X2872" s="17"/>
      <c r="Y2872" s="17"/>
      <c r="Z2872" s="17"/>
      <c r="AA2872" s="17"/>
      <c r="AB2872" s="17"/>
      <c r="AC2872" s="17"/>
      <c r="AD2872" s="17"/>
      <c r="AE2872" s="17"/>
      <c r="AF2872" s="17"/>
      <c r="AG2872" s="17"/>
      <c r="AH2872" s="17"/>
      <c r="AI2872" s="17"/>
      <c r="AJ2872" s="17"/>
      <c r="AK2872" s="17"/>
      <c r="AL2872" s="17"/>
    </row>
    <row r="2873">
      <c r="A2873" s="18"/>
      <c r="B2873" s="18"/>
      <c r="C2873" s="17"/>
      <c r="D2873" s="17"/>
      <c r="E2873" s="17"/>
      <c r="F2873" s="17"/>
      <c r="G2873" s="17"/>
      <c r="H2873" s="18"/>
      <c r="I2873" s="17"/>
      <c r="J2873" s="17"/>
      <c r="K2873" s="17"/>
      <c r="L2873" s="18"/>
      <c r="M2873" s="17"/>
      <c r="N2873" s="17"/>
      <c r="O2873" s="17"/>
      <c r="P2873" s="17"/>
      <c r="Q2873" s="17"/>
      <c r="R2873" s="17"/>
      <c r="S2873" s="17"/>
      <c r="T2873" s="17"/>
      <c r="U2873" s="17"/>
      <c r="V2873" s="17"/>
      <c r="W2873" s="17"/>
      <c r="X2873" s="17"/>
      <c r="Y2873" s="17"/>
      <c r="Z2873" s="17"/>
      <c r="AA2873" s="17"/>
      <c r="AB2873" s="17"/>
      <c r="AC2873" s="17"/>
      <c r="AD2873" s="17"/>
      <c r="AE2873" s="17"/>
      <c r="AF2873" s="17"/>
      <c r="AG2873" s="17"/>
      <c r="AH2873" s="17"/>
      <c r="AI2873" s="17"/>
      <c r="AJ2873" s="17"/>
      <c r="AK2873" s="17"/>
      <c r="AL2873" s="17"/>
    </row>
    <row r="2874">
      <c r="A2874" s="18"/>
      <c r="B2874" s="18"/>
      <c r="C2874" s="17"/>
      <c r="D2874" s="17"/>
      <c r="E2874" s="17"/>
      <c r="F2874" s="17"/>
      <c r="G2874" s="17"/>
      <c r="H2874" s="18"/>
      <c r="I2874" s="17"/>
      <c r="J2874" s="17"/>
      <c r="K2874" s="17"/>
      <c r="L2874" s="18"/>
      <c r="M2874" s="17"/>
      <c r="N2874" s="17"/>
      <c r="O2874" s="17"/>
      <c r="P2874" s="17"/>
      <c r="Q2874" s="17"/>
      <c r="R2874" s="17"/>
      <c r="S2874" s="17"/>
      <c r="T2874" s="17"/>
      <c r="U2874" s="17"/>
      <c r="V2874" s="17"/>
      <c r="W2874" s="17"/>
      <c r="X2874" s="17"/>
      <c r="Y2874" s="17"/>
      <c r="Z2874" s="17"/>
      <c r="AA2874" s="17"/>
      <c r="AB2874" s="17"/>
      <c r="AC2874" s="17"/>
      <c r="AD2874" s="17"/>
      <c r="AE2874" s="17"/>
      <c r="AF2874" s="17"/>
      <c r="AG2874" s="17"/>
      <c r="AH2874" s="17"/>
      <c r="AI2874" s="17"/>
      <c r="AJ2874" s="17"/>
      <c r="AK2874" s="17"/>
      <c r="AL2874" s="17"/>
    </row>
    <row r="2875">
      <c r="A2875" s="18"/>
      <c r="B2875" s="18"/>
      <c r="C2875" s="17"/>
      <c r="D2875" s="17"/>
      <c r="E2875" s="17"/>
      <c r="F2875" s="17"/>
      <c r="G2875" s="17"/>
      <c r="H2875" s="18"/>
      <c r="I2875" s="17"/>
      <c r="J2875" s="17"/>
      <c r="K2875" s="17"/>
      <c r="L2875" s="18"/>
      <c r="M2875" s="17"/>
      <c r="N2875" s="17"/>
      <c r="O2875" s="17"/>
      <c r="P2875" s="17"/>
      <c r="Q2875" s="17"/>
      <c r="R2875" s="17"/>
      <c r="S2875" s="17"/>
      <c r="T2875" s="17"/>
      <c r="U2875" s="17"/>
      <c r="V2875" s="17"/>
      <c r="W2875" s="17"/>
      <c r="X2875" s="17"/>
      <c r="Y2875" s="17"/>
      <c r="Z2875" s="17"/>
      <c r="AA2875" s="17"/>
      <c r="AB2875" s="17"/>
      <c r="AC2875" s="17"/>
      <c r="AD2875" s="17"/>
      <c r="AE2875" s="17"/>
      <c r="AF2875" s="17"/>
      <c r="AG2875" s="17"/>
      <c r="AH2875" s="17"/>
      <c r="AI2875" s="17"/>
      <c r="AJ2875" s="17"/>
      <c r="AK2875" s="17"/>
      <c r="AL2875" s="17"/>
    </row>
    <row r="2876">
      <c r="A2876" s="18"/>
      <c r="B2876" s="18"/>
      <c r="C2876" s="17"/>
      <c r="D2876" s="17"/>
      <c r="E2876" s="17"/>
      <c r="F2876" s="17"/>
      <c r="G2876" s="17"/>
      <c r="H2876" s="18"/>
      <c r="I2876" s="17"/>
      <c r="J2876" s="17"/>
      <c r="K2876" s="17"/>
      <c r="L2876" s="18"/>
      <c r="M2876" s="17"/>
      <c r="N2876" s="17"/>
      <c r="O2876" s="17"/>
      <c r="P2876" s="17"/>
      <c r="Q2876" s="17"/>
      <c r="R2876" s="17"/>
      <c r="S2876" s="17"/>
      <c r="T2876" s="17"/>
      <c r="U2876" s="17"/>
      <c r="V2876" s="17"/>
      <c r="W2876" s="17"/>
      <c r="X2876" s="17"/>
      <c r="Y2876" s="17"/>
      <c r="Z2876" s="17"/>
      <c r="AA2876" s="17"/>
      <c r="AB2876" s="17"/>
      <c r="AC2876" s="17"/>
      <c r="AD2876" s="17"/>
      <c r="AE2876" s="17"/>
      <c r="AF2876" s="17"/>
      <c r="AG2876" s="17"/>
      <c r="AH2876" s="17"/>
      <c r="AI2876" s="17"/>
      <c r="AJ2876" s="17"/>
      <c r="AK2876" s="17"/>
      <c r="AL2876" s="17"/>
    </row>
    <row r="2877">
      <c r="A2877" s="18"/>
      <c r="B2877" s="18"/>
      <c r="C2877" s="17"/>
      <c r="D2877" s="17"/>
      <c r="E2877" s="17"/>
      <c r="F2877" s="17"/>
      <c r="G2877" s="17"/>
      <c r="H2877" s="18"/>
      <c r="I2877" s="17"/>
      <c r="J2877" s="17"/>
      <c r="K2877" s="17"/>
      <c r="L2877" s="18"/>
      <c r="M2877" s="17"/>
      <c r="N2877" s="17"/>
      <c r="O2877" s="17"/>
      <c r="P2877" s="17"/>
      <c r="Q2877" s="17"/>
      <c r="R2877" s="17"/>
      <c r="S2877" s="17"/>
      <c r="T2877" s="17"/>
      <c r="U2877" s="17"/>
      <c r="V2877" s="17"/>
      <c r="W2877" s="17"/>
      <c r="X2877" s="17"/>
      <c r="Y2877" s="17"/>
      <c r="Z2877" s="17"/>
      <c r="AA2877" s="17"/>
      <c r="AB2877" s="17"/>
      <c r="AC2877" s="17"/>
      <c r="AD2877" s="17"/>
      <c r="AE2877" s="17"/>
      <c r="AF2877" s="17"/>
      <c r="AG2877" s="17"/>
      <c r="AH2877" s="17"/>
      <c r="AI2877" s="17"/>
      <c r="AJ2877" s="17"/>
      <c r="AK2877" s="17"/>
      <c r="AL2877" s="17"/>
    </row>
    <row r="2878">
      <c r="A2878" s="18"/>
      <c r="B2878" s="18"/>
      <c r="C2878" s="17"/>
      <c r="D2878" s="17"/>
      <c r="E2878" s="17"/>
      <c r="F2878" s="17"/>
      <c r="G2878" s="17"/>
      <c r="H2878" s="18"/>
      <c r="I2878" s="17"/>
      <c r="J2878" s="17"/>
      <c r="K2878" s="17"/>
      <c r="L2878" s="18"/>
      <c r="M2878" s="17"/>
      <c r="N2878" s="17"/>
      <c r="O2878" s="17"/>
      <c r="P2878" s="17"/>
      <c r="Q2878" s="17"/>
      <c r="R2878" s="17"/>
      <c r="S2878" s="17"/>
      <c r="T2878" s="17"/>
      <c r="U2878" s="17"/>
      <c r="V2878" s="17"/>
      <c r="W2878" s="17"/>
      <c r="X2878" s="17"/>
      <c r="Y2878" s="17"/>
      <c r="Z2878" s="17"/>
      <c r="AA2878" s="17"/>
      <c r="AB2878" s="17"/>
      <c r="AC2878" s="17"/>
      <c r="AD2878" s="17"/>
      <c r="AE2878" s="17"/>
      <c r="AF2878" s="17"/>
      <c r="AG2878" s="17"/>
      <c r="AH2878" s="17"/>
      <c r="AI2878" s="17"/>
      <c r="AJ2878" s="17"/>
      <c r="AK2878" s="17"/>
      <c r="AL2878" s="17"/>
    </row>
    <row r="2879">
      <c r="A2879" s="18"/>
      <c r="B2879" s="18"/>
      <c r="C2879" s="17"/>
      <c r="D2879" s="17"/>
      <c r="E2879" s="17"/>
      <c r="F2879" s="17"/>
      <c r="G2879" s="17"/>
      <c r="H2879" s="18"/>
      <c r="I2879" s="17"/>
      <c r="J2879" s="17"/>
      <c r="K2879" s="17"/>
      <c r="L2879" s="18"/>
      <c r="M2879" s="17"/>
      <c r="N2879" s="17"/>
      <c r="O2879" s="17"/>
      <c r="P2879" s="17"/>
      <c r="Q2879" s="17"/>
      <c r="R2879" s="17"/>
      <c r="S2879" s="17"/>
      <c r="T2879" s="17"/>
      <c r="U2879" s="17"/>
      <c r="V2879" s="17"/>
      <c r="W2879" s="17"/>
      <c r="X2879" s="17"/>
      <c r="Y2879" s="17"/>
      <c r="Z2879" s="17"/>
      <c r="AA2879" s="17"/>
      <c r="AB2879" s="17"/>
      <c r="AC2879" s="17"/>
      <c r="AD2879" s="17"/>
      <c r="AE2879" s="17"/>
      <c r="AF2879" s="17"/>
      <c r="AG2879" s="17"/>
      <c r="AH2879" s="17"/>
      <c r="AI2879" s="17"/>
      <c r="AJ2879" s="17"/>
      <c r="AK2879" s="17"/>
      <c r="AL2879" s="17"/>
    </row>
    <row r="2880">
      <c r="A2880" s="18"/>
      <c r="B2880" s="18"/>
      <c r="C2880" s="17"/>
      <c r="D2880" s="17"/>
      <c r="E2880" s="17"/>
      <c r="F2880" s="17"/>
      <c r="G2880" s="17"/>
      <c r="H2880" s="18"/>
      <c r="I2880" s="17"/>
      <c r="J2880" s="17"/>
      <c r="K2880" s="17"/>
      <c r="L2880" s="18"/>
      <c r="M2880" s="17"/>
      <c r="N2880" s="17"/>
      <c r="O2880" s="17"/>
      <c r="P2880" s="17"/>
      <c r="Q2880" s="17"/>
      <c r="R2880" s="17"/>
      <c r="S2880" s="17"/>
      <c r="T2880" s="17"/>
      <c r="U2880" s="17"/>
      <c r="V2880" s="17"/>
      <c r="W2880" s="17"/>
      <c r="X2880" s="17"/>
      <c r="Y2880" s="17"/>
      <c r="Z2880" s="17"/>
      <c r="AA2880" s="17"/>
      <c r="AB2880" s="17"/>
      <c r="AC2880" s="17"/>
      <c r="AD2880" s="17"/>
      <c r="AE2880" s="17"/>
      <c r="AF2880" s="17"/>
      <c r="AG2880" s="17"/>
      <c r="AH2880" s="17"/>
      <c r="AI2880" s="17"/>
      <c r="AJ2880" s="17"/>
      <c r="AK2880" s="17"/>
      <c r="AL2880" s="17"/>
    </row>
    <row r="2881">
      <c r="A2881" s="18"/>
      <c r="B2881" s="18"/>
      <c r="C2881" s="17"/>
      <c r="D2881" s="17"/>
      <c r="E2881" s="17"/>
      <c r="F2881" s="17"/>
      <c r="G2881" s="17"/>
      <c r="H2881" s="18"/>
      <c r="I2881" s="17"/>
      <c r="J2881" s="17"/>
      <c r="K2881" s="17"/>
      <c r="L2881" s="18"/>
      <c r="M2881" s="17"/>
      <c r="N2881" s="17"/>
      <c r="O2881" s="17"/>
      <c r="P2881" s="17"/>
      <c r="Q2881" s="17"/>
      <c r="R2881" s="17"/>
      <c r="S2881" s="17"/>
      <c r="T2881" s="17"/>
      <c r="U2881" s="17"/>
      <c r="V2881" s="17"/>
      <c r="W2881" s="17"/>
      <c r="X2881" s="17"/>
      <c r="Y2881" s="17"/>
      <c r="Z2881" s="17"/>
      <c r="AA2881" s="17"/>
      <c r="AB2881" s="17"/>
      <c r="AC2881" s="17"/>
      <c r="AD2881" s="17"/>
      <c r="AE2881" s="17"/>
      <c r="AF2881" s="17"/>
      <c r="AG2881" s="17"/>
      <c r="AH2881" s="17"/>
      <c r="AI2881" s="17"/>
      <c r="AJ2881" s="17"/>
      <c r="AK2881" s="17"/>
      <c r="AL2881" s="17"/>
    </row>
    <row r="2882">
      <c r="A2882" s="18"/>
      <c r="B2882" s="18"/>
      <c r="C2882" s="17"/>
      <c r="D2882" s="17"/>
      <c r="E2882" s="17"/>
      <c r="F2882" s="17"/>
      <c r="G2882" s="17"/>
      <c r="H2882" s="18"/>
      <c r="I2882" s="17"/>
      <c r="J2882" s="17"/>
      <c r="K2882" s="17"/>
      <c r="L2882" s="18"/>
      <c r="M2882" s="17"/>
      <c r="N2882" s="17"/>
      <c r="O2882" s="17"/>
      <c r="P2882" s="17"/>
      <c r="Q2882" s="17"/>
      <c r="R2882" s="17"/>
      <c r="S2882" s="17"/>
      <c r="T2882" s="17"/>
      <c r="U2882" s="17"/>
      <c r="V2882" s="17"/>
      <c r="W2882" s="17"/>
      <c r="X2882" s="17"/>
      <c r="Y2882" s="17"/>
      <c r="Z2882" s="17"/>
      <c r="AA2882" s="17"/>
      <c r="AB2882" s="17"/>
      <c r="AC2882" s="17"/>
      <c r="AD2882" s="17"/>
      <c r="AE2882" s="17"/>
      <c r="AF2882" s="17"/>
      <c r="AG2882" s="17"/>
      <c r="AH2882" s="17"/>
      <c r="AI2882" s="17"/>
      <c r="AJ2882" s="17"/>
      <c r="AK2882" s="17"/>
      <c r="AL2882" s="17"/>
    </row>
    <row r="2883">
      <c r="A2883" s="18"/>
      <c r="B2883" s="18"/>
      <c r="C2883" s="17"/>
      <c r="D2883" s="17"/>
      <c r="E2883" s="17"/>
      <c r="F2883" s="17"/>
      <c r="G2883" s="17"/>
      <c r="H2883" s="18"/>
      <c r="I2883" s="17"/>
      <c r="J2883" s="17"/>
      <c r="K2883" s="17"/>
      <c r="L2883" s="18"/>
      <c r="M2883" s="17"/>
      <c r="N2883" s="17"/>
      <c r="O2883" s="17"/>
      <c r="P2883" s="17"/>
      <c r="Q2883" s="17"/>
      <c r="R2883" s="17"/>
      <c r="S2883" s="17"/>
      <c r="T2883" s="17"/>
      <c r="U2883" s="17"/>
      <c r="V2883" s="17"/>
      <c r="W2883" s="17"/>
      <c r="X2883" s="17"/>
      <c r="Y2883" s="17"/>
      <c r="Z2883" s="17"/>
      <c r="AA2883" s="17"/>
      <c r="AB2883" s="17"/>
      <c r="AC2883" s="17"/>
      <c r="AD2883" s="17"/>
      <c r="AE2883" s="17"/>
      <c r="AF2883" s="17"/>
      <c r="AG2883" s="17"/>
      <c r="AH2883" s="17"/>
      <c r="AI2883" s="17"/>
      <c r="AJ2883" s="17"/>
      <c r="AK2883" s="17"/>
      <c r="AL2883" s="17"/>
    </row>
    <row r="2884">
      <c r="A2884" s="18"/>
      <c r="B2884" s="18"/>
      <c r="C2884" s="17"/>
      <c r="D2884" s="17"/>
      <c r="E2884" s="17"/>
      <c r="F2884" s="17"/>
      <c r="G2884" s="17"/>
      <c r="H2884" s="18"/>
      <c r="I2884" s="17"/>
      <c r="J2884" s="17"/>
      <c r="K2884" s="17"/>
      <c r="L2884" s="18"/>
      <c r="M2884" s="17"/>
      <c r="N2884" s="17"/>
      <c r="O2884" s="17"/>
      <c r="P2884" s="17"/>
      <c r="Q2884" s="17"/>
      <c r="R2884" s="17"/>
      <c r="S2884" s="17"/>
      <c r="T2884" s="17"/>
      <c r="U2884" s="17"/>
      <c r="V2884" s="17"/>
      <c r="W2884" s="17"/>
      <c r="X2884" s="17"/>
      <c r="Y2884" s="17"/>
      <c r="Z2884" s="17"/>
      <c r="AA2884" s="17"/>
      <c r="AB2884" s="17"/>
      <c r="AC2884" s="17"/>
      <c r="AD2884" s="17"/>
      <c r="AE2884" s="17"/>
      <c r="AF2884" s="17"/>
      <c r="AG2884" s="17"/>
      <c r="AH2884" s="17"/>
      <c r="AI2884" s="17"/>
      <c r="AJ2884" s="17"/>
      <c r="AK2884" s="17"/>
      <c r="AL2884" s="17"/>
    </row>
    <row r="2885">
      <c r="A2885" s="18"/>
      <c r="B2885" s="18"/>
      <c r="C2885" s="17"/>
      <c r="D2885" s="17"/>
      <c r="E2885" s="17"/>
      <c r="F2885" s="17"/>
      <c r="G2885" s="17"/>
      <c r="H2885" s="18"/>
      <c r="I2885" s="17"/>
      <c r="J2885" s="17"/>
      <c r="K2885" s="17"/>
      <c r="L2885" s="18"/>
      <c r="M2885" s="17"/>
      <c r="N2885" s="17"/>
      <c r="O2885" s="17"/>
      <c r="P2885" s="17"/>
      <c r="Q2885" s="17"/>
      <c r="R2885" s="17"/>
      <c r="S2885" s="17"/>
      <c r="T2885" s="17"/>
      <c r="U2885" s="17"/>
      <c r="V2885" s="17"/>
      <c r="W2885" s="17"/>
      <c r="X2885" s="17"/>
      <c r="Y2885" s="17"/>
      <c r="Z2885" s="17"/>
      <c r="AA2885" s="17"/>
      <c r="AB2885" s="17"/>
      <c r="AC2885" s="17"/>
      <c r="AD2885" s="17"/>
      <c r="AE2885" s="17"/>
      <c r="AF2885" s="17"/>
      <c r="AG2885" s="17"/>
      <c r="AH2885" s="17"/>
      <c r="AI2885" s="17"/>
      <c r="AJ2885" s="17"/>
      <c r="AK2885" s="17"/>
      <c r="AL2885" s="17"/>
    </row>
    <row r="2886">
      <c r="A2886" s="18"/>
      <c r="B2886" s="18"/>
      <c r="C2886" s="17"/>
      <c r="D2886" s="17"/>
      <c r="E2886" s="17"/>
      <c r="F2886" s="17"/>
      <c r="G2886" s="17"/>
      <c r="H2886" s="18"/>
      <c r="I2886" s="17"/>
      <c r="J2886" s="17"/>
      <c r="K2886" s="17"/>
      <c r="L2886" s="18"/>
      <c r="M2886" s="17"/>
      <c r="N2886" s="17"/>
      <c r="O2886" s="17"/>
      <c r="P2886" s="17"/>
      <c r="Q2886" s="17"/>
      <c r="R2886" s="17"/>
      <c r="S2886" s="17"/>
      <c r="T2886" s="17"/>
      <c r="U2886" s="17"/>
      <c r="V2886" s="17"/>
      <c r="W2886" s="17"/>
      <c r="X2886" s="17"/>
      <c r="Y2886" s="17"/>
      <c r="Z2886" s="17"/>
      <c r="AA2886" s="17"/>
      <c r="AB2886" s="17"/>
      <c r="AC2886" s="17"/>
      <c r="AD2886" s="17"/>
      <c r="AE2886" s="17"/>
      <c r="AF2886" s="17"/>
      <c r="AG2886" s="17"/>
      <c r="AH2886" s="17"/>
      <c r="AI2886" s="17"/>
      <c r="AJ2886" s="17"/>
      <c r="AK2886" s="17"/>
      <c r="AL2886" s="17"/>
    </row>
    <row r="2887">
      <c r="A2887" s="18"/>
      <c r="B2887" s="18"/>
      <c r="C2887" s="17"/>
      <c r="D2887" s="17"/>
      <c r="E2887" s="17"/>
      <c r="F2887" s="17"/>
      <c r="G2887" s="17"/>
      <c r="H2887" s="18"/>
      <c r="I2887" s="17"/>
      <c r="J2887" s="17"/>
      <c r="K2887" s="17"/>
      <c r="L2887" s="18"/>
      <c r="M2887" s="17"/>
      <c r="N2887" s="17"/>
      <c r="O2887" s="17"/>
      <c r="P2887" s="17"/>
      <c r="Q2887" s="17"/>
      <c r="R2887" s="17"/>
      <c r="S2887" s="17"/>
      <c r="T2887" s="17"/>
      <c r="U2887" s="17"/>
      <c r="V2887" s="17"/>
      <c r="W2887" s="17"/>
      <c r="X2887" s="17"/>
      <c r="Y2887" s="17"/>
      <c r="Z2887" s="17"/>
      <c r="AA2887" s="17"/>
      <c r="AB2887" s="17"/>
      <c r="AC2887" s="17"/>
      <c r="AD2887" s="17"/>
      <c r="AE2887" s="17"/>
      <c r="AF2887" s="17"/>
      <c r="AG2887" s="17"/>
      <c r="AH2887" s="17"/>
      <c r="AI2887" s="17"/>
      <c r="AJ2887" s="17"/>
      <c r="AK2887" s="17"/>
      <c r="AL2887" s="17"/>
    </row>
    <row r="2888">
      <c r="A2888" s="18"/>
      <c r="B2888" s="18"/>
      <c r="C2888" s="17"/>
      <c r="D2888" s="17"/>
      <c r="E2888" s="17"/>
      <c r="F2888" s="17"/>
      <c r="G2888" s="17"/>
      <c r="H2888" s="18"/>
      <c r="I2888" s="17"/>
      <c r="J2888" s="17"/>
      <c r="K2888" s="17"/>
      <c r="L2888" s="18"/>
      <c r="M2888" s="17"/>
      <c r="N2888" s="17"/>
      <c r="O2888" s="17"/>
      <c r="P2888" s="17"/>
      <c r="Q2888" s="17"/>
      <c r="R2888" s="17"/>
      <c r="S2888" s="17"/>
      <c r="T2888" s="17"/>
      <c r="U2888" s="17"/>
      <c r="V2888" s="17"/>
      <c r="W2888" s="17"/>
      <c r="X2888" s="17"/>
      <c r="Y2888" s="17"/>
      <c r="Z2888" s="17"/>
      <c r="AA2888" s="17"/>
      <c r="AB2888" s="17"/>
      <c r="AC2888" s="17"/>
      <c r="AD2888" s="17"/>
      <c r="AE2888" s="17"/>
      <c r="AF2888" s="17"/>
      <c r="AG2888" s="17"/>
      <c r="AH2888" s="17"/>
      <c r="AI2888" s="17"/>
      <c r="AJ2888" s="17"/>
      <c r="AK2888" s="17"/>
      <c r="AL2888" s="17"/>
    </row>
    <row r="2889">
      <c r="A2889" s="18"/>
      <c r="B2889" s="18"/>
      <c r="C2889" s="17"/>
      <c r="D2889" s="17"/>
      <c r="E2889" s="17"/>
      <c r="F2889" s="17"/>
      <c r="G2889" s="17"/>
      <c r="H2889" s="18"/>
      <c r="I2889" s="17"/>
      <c r="J2889" s="17"/>
      <c r="K2889" s="17"/>
      <c r="L2889" s="18"/>
      <c r="M2889" s="17"/>
      <c r="N2889" s="17"/>
      <c r="O2889" s="17"/>
      <c r="P2889" s="17"/>
      <c r="Q2889" s="17"/>
      <c r="R2889" s="17"/>
      <c r="S2889" s="17"/>
      <c r="T2889" s="17"/>
      <c r="U2889" s="17"/>
      <c r="V2889" s="17"/>
      <c r="W2889" s="17"/>
      <c r="X2889" s="17"/>
      <c r="Y2889" s="17"/>
      <c r="Z2889" s="17"/>
      <c r="AA2889" s="17"/>
      <c r="AB2889" s="17"/>
      <c r="AC2889" s="17"/>
      <c r="AD2889" s="17"/>
      <c r="AE2889" s="17"/>
      <c r="AF2889" s="17"/>
      <c r="AG2889" s="17"/>
      <c r="AH2889" s="17"/>
      <c r="AI2889" s="17"/>
      <c r="AJ2889" s="17"/>
      <c r="AK2889" s="17"/>
      <c r="AL2889" s="17"/>
    </row>
    <row r="2890">
      <c r="A2890" s="18"/>
      <c r="B2890" s="18"/>
      <c r="C2890" s="17"/>
      <c r="D2890" s="17"/>
      <c r="E2890" s="17"/>
      <c r="F2890" s="17"/>
      <c r="G2890" s="17"/>
      <c r="H2890" s="18"/>
      <c r="I2890" s="17"/>
      <c r="J2890" s="17"/>
      <c r="K2890" s="17"/>
      <c r="L2890" s="18"/>
      <c r="M2890" s="17"/>
      <c r="N2890" s="17"/>
      <c r="O2890" s="17"/>
      <c r="P2890" s="17"/>
      <c r="Q2890" s="17"/>
      <c r="R2890" s="17"/>
      <c r="S2890" s="17"/>
      <c r="T2890" s="17"/>
      <c r="U2890" s="17"/>
      <c r="V2890" s="17"/>
      <c r="W2890" s="17"/>
      <c r="X2890" s="17"/>
      <c r="Y2890" s="17"/>
      <c r="Z2890" s="17"/>
      <c r="AA2890" s="17"/>
      <c r="AB2890" s="17"/>
      <c r="AC2890" s="17"/>
      <c r="AD2890" s="17"/>
      <c r="AE2890" s="17"/>
      <c r="AF2890" s="17"/>
      <c r="AG2890" s="17"/>
      <c r="AH2890" s="17"/>
      <c r="AI2890" s="17"/>
      <c r="AJ2890" s="17"/>
      <c r="AK2890" s="17"/>
      <c r="AL2890" s="17"/>
    </row>
    <row r="2891">
      <c r="A2891" s="18"/>
      <c r="B2891" s="18"/>
      <c r="C2891" s="17"/>
      <c r="D2891" s="17"/>
      <c r="E2891" s="17"/>
      <c r="F2891" s="17"/>
      <c r="G2891" s="17"/>
      <c r="H2891" s="18"/>
      <c r="I2891" s="17"/>
      <c r="J2891" s="17"/>
      <c r="K2891" s="17"/>
      <c r="L2891" s="18"/>
      <c r="M2891" s="17"/>
      <c r="N2891" s="17"/>
      <c r="O2891" s="17"/>
      <c r="P2891" s="17"/>
      <c r="Q2891" s="17"/>
      <c r="R2891" s="17"/>
      <c r="S2891" s="17"/>
      <c r="T2891" s="17"/>
      <c r="U2891" s="17"/>
      <c r="V2891" s="17"/>
      <c r="W2891" s="17"/>
      <c r="X2891" s="17"/>
      <c r="Y2891" s="17"/>
      <c r="Z2891" s="17"/>
      <c r="AA2891" s="17"/>
      <c r="AB2891" s="17"/>
      <c r="AC2891" s="17"/>
      <c r="AD2891" s="17"/>
      <c r="AE2891" s="17"/>
      <c r="AF2891" s="17"/>
      <c r="AG2891" s="17"/>
      <c r="AH2891" s="17"/>
      <c r="AI2891" s="17"/>
      <c r="AJ2891" s="17"/>
      <c r="AK2891" s="17"/>
      <c r="AL2891" s="17"/>
    </row>
    <row r="2892">
      <c r="A2892" s="18"/>
      <c r="B2892" s="18"/>
      <c r="C2892" s="17"/>
      <c r="D2892" s="17"/>
      <c r="E2892" s="17"/>
      <c r="F2892" s="17"/>
      <c r="G2892" s="17"/>
      <c r="H2892" s="18"/>
      <c r="I2892" s="17"/>
      <c r="J2892" s="17"/>
      <c r="K2892" s="17"/>
      <c r="L2892" s="18"/>
      <c r="M2892" s="17"/>
      <c r="N2892" s="17"/>
      <c r="O2892" s="17"/>
      <c r="P2892" s="17"/>
      <c r="Q2892" s="17"/>
      <c r="R2892" s="17"/>
      <c r="S2892" s="17"/>
      <c r="T2892" s="17"/>
      <c r="U2892" s="17"/>
      <c r="V2892" s="17"/>
      <c r="W2892" s="17"/>
      <c r="X2892" s="17"/>
      <c r="Y2892" s="17"/>
      <c r="Z2892" s="17"/>
      <c r="AA2892" s="17"/>
      <c r="AB2892" s="17"/>
      <c r="AC2892" s="17"/>
      <c r="AD2892" s="17"/>
      <c r="AE2892" s="17"/>
      <c r="AF2892" s="17"/>
      <c r="AG2892" s="17"/>
      <c r="AH2892" s="17"/>
      <c r="AI2892" s="17"/>
      <c r="AJ2892" s="17"/>
      <c r="AK2892" s="17"/>
      <c r="AL2892" s="17"/>
    </row>
    <row r="2893">
      <c r="A2893" s="18"/>
      <c r="B2893" s="18"/>
      <c r="C2893" s="17"/>
      <c r="D2893" s="17"/>
      <c r="E2893" s="17"/>
      <c r="F2893" s="17"/>
      <c r="G2893" s="17"/>
      <c r="H2893" s="18"/>
      <c r="I2893" s="17"/>
      <c r="J2893" s="17"/>
      <c r="K2893" s="17"/>
      <c r="L2893" s="18"/>
      <c r="M2893" s="17"/>
      <c r="N2893" s="17"/>
      <c r="O2893" s="17"/>
      <c r="P2893" s="17"/>
      <c r="Q2893" s="17"/>
      <c r="R2893" s="17"/>
      <c r="S2893" s="17"/>
      <c r="T2893" s="17"/>
      <c r="U2893" s="17"/>
      <c r="V2893" s="17"/>
      <c r="W2893" s="17"/>
      <c r="X2893" s="17"/>
      <c r="Y2893" s="17"/>
      <c r="Z2893" s="17"/>
      <c r="AA2893" s="17"/>
      <c r="AB2893" s="17"/>
      <c r="AC2893" s="17"/>
      <c r="AD2893" s="17"/>
      <c r="AE2893" s="17"/>
      <c r="AF2893" s="17"/>
      <c r="AG2893" s="17"/>
      <c r="AH2893" s="17"/>
      <c r="AI2893" s="17"/>
      <c r="AJ2893" s="17"/>
      <c r="AK2893" s="17"/>
      <c r="AL2893" s="17"/>
    </row>
    <row r="2894">
      <c r="A2894" s="18"/>
      <c r="B2894" s="18"/>
      <c r="C2894" s="17"/>
      <c r="D2894" s="17"/>
      <c r="E2894" s="17"/>
      <c r="F2894" s="17"/>
      <c r="G2894" s="17"/>
      <c r="H2894" s="18"/>
      <c r="I2894" s="17"/>
      <c r="J2894" s="17"/>
      <c r="K2894" s="17"/>
      <c r="L2894" s="18"/>
      <c r="M2894" s="17"/>
      <c r="N2894" s="17"/>
      <c r="O2894" s="17"/>
      <c r="P2894" s="17"/>
      <c r="Q2894" s="17"/>
      <c r="R2894" s="17"/>
      <c r="S2894" s="17"/>
      <c r="T2894" s="17"/>
      <c r="U2894" s="17"/>
      <c r="V2894" s="17"/>
      <c r="W2894" s="17"/>
      <c r="X2894" s="17"/>
      <c r="Y2894" s="17"/>
      <c r="Z2894" s="17"/>
      <c r="AA2894" s="17"/>
      <c r="AB2894" s="17"/>
      <c r="AC2894" s="17"/>
      <c r="AD2894" s="17"/>
      <c r="AE2894" s="17"/>
      <c r="AF2894" s="17"/>
      <c r="AG2894" s="17"/>
      <c r="AH2894" s="17"/>
      <c r="AI2894" s="17"/>
      <c r="AJ2894" s="17"/>
      <c r="AK2894" s="17"/>
      <c r="AL2894" s="17"/>
    </row>
    <row r="2895">
      <c r="A2895" s="18"/>
      <c r="B2895" s="18"/>
      <c r="C2895" s="17"/>
      <c r="D2895" s="17"/>
      <c r="E2895" s="17"/>
      <c r="F2895" s="17"/>
      <c r="G2895" s="17"/>
      <c r="H2895" s="18"/>
      <c r="I2895" s="17"/>
      <c r="J2895" s="17"/>
      <c r="K2895" s="17"/>
      <c r="L2895" s="18"/>
      <c r="M2895" s="17"/>
      <c r="N2895" s="17"/>
      <c r="O2895" s="17"/>
      <c r="P2895" s="17"/>
      <c r="Q2895" s="17"/>
      <c r="R2895" s="17"/>
      <c r="S2895" s="17"/>
      <c r="T2895" s="17"/>
      <c r="U2895" s="17"/>
      <c r="V2895" s="17"/>
      <c r="W2895" s="17"/>
      <c r="X2895" s="17"/>
      <c r="Y2895" s="17"/>
      <c r="Z2895" s="17"/>
      <c r="AA2895" s="17"/>
      <c r="AB2895" s="17"/>
      <c r="AC2895" s="17"/>
      <c r="AD2895" s="17"/>
      <c r="AE2895" s="17"/>
      <c r="AF2895" s="17"/>
      <c r="AG2895" s="17"/>
      <c r="AH2895" s="17"/>
      <c r="AI2895" s="17"/>
      <c r="AJ2895" s="17"/>
      <c r="AK2895" s="17"/>
      <c r="AL2895" s="17"/>
    </row>
    <row r="2896">
      <c r="A2896" s="18"/>
      <c r="B2896" s="18"/>
      <c r="C2896" s="17"/>
      <c r="D2896" s="17"/>
      <c r="E2896" s="17"/>
      <c r="F2896" s="17"/>
      <c r="G2896" s="17"/>
      <c r="H2896" s="18"/>
      <c r="I2896" s="17"/>
      <c r="J2896" s="17"/>
      <c r="K2896" s="17"/>
      <c r="L2896" s="18"/>
      <c r="M2896" s="17"/>
      <c r="N2896" s="17"/>
      <c r="O2896" s="17"/>
      <c r="P2896" s="17"/>
      <c r="Q2896" s="17"/>
      <c r="R2896" s="17"/>
      <c r="S2896" s="17"/>
      <c r="T2896" s="17"/>
      <c r="U2896" s="17"/>
      <c r="V2896" s="17"/>
      <c r="W2896" s="17"/>
      <c r="X2896" s="17"/>
      <c r="Y2896" s="17"/>
      <c r="Z2896" s="17"/>
      <c r="AA2896" s="17"/>
      <c r="AB2896" s="17"/>
      <c r="AC2896" s="17"/>
      <c r="AD2896" s="17"/>
      <c r="AE2896" s="17"/>
      <c r="AF2896" s="17"/>
      <c r="AG2896" s="17"/>
      <c r="AH2896" s="17"/>
      <c r="AI2896" s="17"/>
      <c r="AJ2896" s="17"/>
      <c r="AK2896" s="17"/>
      <c r="AL2896" s="17"/>
    </row>
    <row r="2897">
      <c r="A2897" s="18"/>
      <c r="B2897" s="18"/>
      <c r="C2897" s="17"/>
      <c r="D2897" s="17"/>
      <c r="E2897" s="17"/>
      <c r="F2897" s="17"/>
      <c r="G2897" s="17"/>
      <c r="H2897" s="18"/>
      <c r="I2897" s="17"/>
      <c r="J2897" s="17"/>
      <c r="K2897" s="17"/>
      <c r="L2897" s="18"/>
      <c r="M2897" s="17"/>
      <c r="N2897" s="17"/>
      <c r="O2897" s="17"/>
      <c r="P2897" s="17"/>
      <c r="Q2897" s="17"/>
      <c r="R2897" s="17"/>
      <c r="S2897" s="17"/>
      <c r="T2897" s="17"/>
      <c r="U2897" s="17"/>
      <c r="V2897" s="17"/>
      <c r="W2897" s="17"/>
      <c r="X2897" s="17"/>
      <c r="Y2897" s="17"/>
      <c r="Z2897" s="17"/>
      <c r="AA2897" s="17"/>
      <c r="AB2897" s="17"/>
      <c r="AC2897" s="17"/>
      <c r="AD2897" s="17"/>
      <c r="AE2897" s="17"/>
      <c r="AF2897" s="17"/>
      <c r="AG2897" s="17"/>
      <c r="AH2897" s="17"/>
      <c r="AI2897" s="17"/>
      <c r="AJ2897" s="17"/>
      <c r="AK2897" s="17"/>
      <c r="AL2897" s="17"/>
    </row>
    <row r="2898">
      <c r="A2898" s="18"/>
      <c r="B2898" s="18"/>
      <c r="C2898" s="17"/>
      <c r="D2898" s="17"/>
      <c r="E2898" s="17"/>
      <c r="F2898" s="17"/>
      <c r="G2898" s="17"/>
      <c r="H2898" s="18"/>
      <c r="I2898" s="17"/>
      <c r="J2898" s="17"/>
      <c r="K2898" s="17"/>
      <c r="L2898" s="18"/>
      <c r="M2898" s="17"/>
      <c r="N2898" s="17"/>
      <c r="O2898" s="17"/>
      <c r="P2898" s="17"/>
      <c r="Q2898" s="17"/>
      <c r="R2898" s="17"/>
      <c r="S2898" s="17"/>
      <c r="T2898" s="17"/>
      <c r="U2898" s="17"/>
      <c r="V2898" s="17"/>
      <c r="W2898" s="17"/>
      <c r="X2898" s="17"/>
      <c r="Y2898" s="17"/>
      <c r="Z2898" s="17"/>
      <c r="AA2898" s="17"/>
      <c r="AB2898" s="17"/>
      <c r="AC2898" s="17"/>
      <c r="AD2898" s="17"/>
      <c r="AE2898" s="17"/>
      <c r="AF2898" s="17"/>
      <c r="AG2898" s="17"/>
      <c r="AH2898" s="17"/>
      <c r="AI2898" s="17"/>
      <c r="AJ2898" s="17"/>
      <c r="AK2898" s="17"/>
      <c r="AL2898" s="17"/>
    </row>
    <row r="2899">
      <c r="A2899" s="18"/>
      <c r="B2899" s="18"/>
      <c r="C2899" s="17"/>
      <c r="D2899" s="17"/>
      <c r="E2899" s="17"/>
      <c r="F2899" s="17"/>
      <c r="G2899" s="17"/>
      <c r="H2899" s="18"/>
      <c r="I2899" s="17"/>
      <c r="J2899" s="17"/>
      <c r="K2899" s="17"/>
      <c r="L2899" s="18"/>
      <c r="M2899" s="17"/>
      <c r="N2899" s="17"/>
      <c r="O2899" s="17"/>
      <c r="P2899" s="17"/>
      <c r="Q2899" s="17"/>
      <c r="R2899" s="17"/>
      <c r="S2899" s="17"/>
      <c r="T2899" s="17"/>
      <c r="U2899" s="17"/>
      <c r="V2899" s="17"/>
      <c r="W2899" s="17"/>
      <c r="X2899" s="17"/>
      <c r="Y2899" s="17"/>
      <c r="Z2899" s="17"/>
      <c r="AA2899" s="17"/>
      <c r="AB2899" s="17"/>
      <c r="AC2899" s="17"/>
      <c r="AD2899" s="17"/>
      <c r="AE2899" s="17"/>
      <c r="AF2899" s="17"/>
      <c r="AG2899" s="17"/>
      <c r="AH2899" s="17"/>
      <c r="AI2899" s="17"/>
      <c r="AJ2899" s="17"/>
      <c r="AK2899" s="17"/>
      <c r="AL2899" s="17"/>
    </row>
    <row r="2900">
      <c r="A2900" s="18"/>
      <c r="B2900" s="18"/>
      <c r="C2900" s="17"/>
      <c r="D2900" s="17"/>
      <c r="E2900" s="17"/>
      <c r="F2900" s="17"/>
      <c r="G2900" s="17"/>
      <c r="H2900" s="18"/>
      <c r="I2900" s="17"/>
      <c r="J2900" s="17"/>
      <c r="K2900" s="17"/>
      <c r="L2900" s="18"/>
      <c r="M2900" s="17"/>
      <c r="N2900" s="17"/>
      <c r="O2900" s="17"/>
      <c r="P2900" s="17"/>
      <c r="Q2900" s="17"/>
      <c r="R2900" s="17"/>
      <c r="S2900" s="17"/>
      <c r="T2900" s="17"/>
      <c r="U2900" s="17"/>
      <c r="V2900" s="17"/>
      <c r="W2900" s="17"/>
      <c r="X2900" s="17"/>
      <c r="Y2900" s="17"/>
      <c r="Z2900" s="17"/>
      <c r="AA2900" s="17"/>
      <c r="AB2900" s="17"/>
      <c r="AC2900" s="17"/>
      <c r="AD2900" s="17"/>
      <c r="AE2900" s="17"/>
      <c r="AF2900" s="17"/>
      <c r="AG2900" s="17"/>
      <c r="AH2900" s="17"/>
      <c r="AI2900" s="17"/>
      <c r="AJ2900" s="17"/>
      <c r="AK2900" s="17"/>
      <c r="AL2900" s="17"/>
    </row>
    <row r="2901">
      <c r="A2901" s="18"/>
      <c r="B2901" s="18"/>
      <c r="C2901" s="17"/>
      <c r="D2901" s="17"/>
      <c r="E2901" s="17"/>
      <c r="F2901" s="17"/>
      <c r="G2901" s="17"/>
      <c r="H2901" s="18"/>
      <c r="I2901" s="17"/>
      <c r="J2901" s="17"/>
      <c r="K2901" s="17"/>
      <c r="L2901" s="18"/>
      <c r="M2901" s="17"/>
      <c r="N2901" s="17"/>
      <c r="O2901" s="17"/>
      <c r="P2901" s="17"/>
      <c r="Q2901" s="17"/>
      <c r="R2901" s="17"/>
      <c r="S2901" s="17"/>
      <c r="T2901" s="17"/>
      <c r="U2901" s="17"/>
      <c r="V2901" s="17"/>
      <c r="W2901" s="17"/>
      <c r="X2901" s="17"/>
      <c r="Y2901" s="17"/>
      <c r="Z2901" s="17"/>
      <c r="AA2901" s="17"/>
      <c r="AB2901" s="17"/>
      <c r="AC2901" s="17"/>
      <c r="AD2901" s="17"/>
      <c r="AE2901" s="17"/>
      <c r="AF2901" s="17"/>
      <c r="AG2901" s="17"/>
      <c r="AH2901" s="17"/>
      <c r="AI2901" s="17"/>
      <c r="AJ2901" s="17"/>
      <c r="AK2901" s="17"/>
      <c r="AL2901" s="17"/>
    </row>
    <row r="2902">
      <c r="A2902" s="18"/>
      <c r="B2902" s="18"/>
      <c r="C2902" s="17"/>
      <c r="D2902" s="17"/>
      <c r="E2902" s="17"/>
      <c r="F2902" s="17"/>
      <c r="G2902" s="17"/>
      <c r="H2902" s="18"/>
      <c r="I2902" s="17"/>
      <c r="J2902" s="17"/>
      <c r="K2902" s="17"/>
      <c r="L2902" s="18"/>
      <c r="M2902" s="17"/>
      <c r="N2902" s="17"/>
      <c r="O2902" s="17"/>
      <c r="P2902" s="17"/>
      <c r="Q2902" s="17"/>
      <c r="R2902" s="17"/>
      <c r="S2902" s="17"/>
      <c r="T2902" s="17"/>
      <c r="U2902" s="17"/>
      <c r="V2902" s="17"/>
      <c r="W2902" s="17"/>
      <c r="X2902" s="17"/>
      <c r="Y2902" s="17"/>
      <c r="Z2902" s="17"/>
      <c r="AA2902" s="17"/>
      <c r="AB2902" s="17"/>
      <c r="AC2902" s="17"/>
      <c r="AD2902" s="17"/>
      <c r="AE2902" s="17"/>
      <c r="AF2902" s="17"/>
      <c r="AG2902" s="17"/>
      <c r="AH2902" s="17"/>
      <c r="AI2902" s="17"/>
      <c r="AJ2902" s="17"/>
      <c r="AK2902" s="17"/>
      <c r="AL2902" s="17"/>
    </row>
    <row r="2903">
      <c r="A2903" s="18"/>
      <c r="B2903" s="18"/>
      <c r="C2903" s="17"/>
      <c r="D2903" s="17"/>
      <c r="E2903" s="17"/>
      <c r="F2903" s="17"/>
      <c r="G2903" s="17"/>
      <c r="H2903" s="18"/>
      <c r="I2903" s="17"/>
      <c r="J2903" s="17"/>
      <c r="K2903" s="17"/>
      <c r="L2903" s="18"/>
      <c r="M2903" s="17"/>
      <c r="N2903" s="17"/>
      <c r="O2903" s="17"/>
      <c r="P2903" s="17"/>
      <c r="Q2903" s="17"/>
      <c r="R2903" s="17"/>
      <c r="S2903" s="17"/>
      <c r="T2903" s="17"/>
      <c r="U2903" s="17"/>
      <c r="V2903" s="17"/>
      <c r="W2903" s="17"/>
      <c r="X2903" s="17"/>
      <c r="Y2903" s="17"/>
      <c r="Z2903" s="17"/>
      <c r="AA2903" s="17"/>
      <c r="AB2903" s="17"/>
      <c r="AC2903" s="17"/>
      <c r="AD2903" s="17"/>
      <c r="AE2903" s="17"/>
      <c r="AF2903" s="17"/>
      <c r="AG2903" s="17"/>
      <c r="AH2903" s="17"/>
      <c r="AI2903" s="17"/>
      <c r="AJ2903" s="17"/>
      <c r="AK2903" s="17"/>
      <c r="AL2903" s="17"/>
    </row>
    <row r="2904">
      <c r="A2904" s="18"/>
      <c r="B2904" s="18"/>
      <c r="C2904" s="17"/>
      <c r="D2904" s="17"/>
      <c r="E2904" s="17"/>
      <c r="F2904" s="17"/>
      <c r="G2904" s="17"/>
      <c r="H2904" s="18"/>
      <c r="I2904" s="17"/>
      <c r="J2904" s="17"/>
      <c r="K2904" s="17"/>
      <c r="L2904" s="18"/>
      <c r="M2904" s="17"/>
      <c r="N2904" s="17"/>
      <c r="O2904" s="17"/>
      <c r="P2904" s="17"/>
      <c r="Q2904" s="17"/>
      <c r="R2904" s="17"/>
      <c r="S2904" s="17"/>
      <c r="T2904" s="17"/>
      <c r="U2904" s="17"/>
      <c r="V2904" s="17"/>
      <c r="W2904" s="17"/>
      <c r="X2904" s="17"/>
      <c r="Y2904" s="17"/>
      <c r="Z2904" s="17"/>
      <c r="AA2904" s="17"/>
      <c r="AB2904" s="17"/>
      <c r="AC2904" s="17"/>
      <c r="AD2904" s="17"/>
      <c r="AE2904" s="17"/>
      <c r="AF2904" s="17"/>
      <c r="AG2904" s="17"/>
      <c r="AH2904" s="17"/>
      <c r="AI2904" s="17"/>
      <c r="AJ2904" s="17"/>
      <c r="AK2904" s="17"/>
      <c r="AL2904" s="17"/>
    </row>
    <row r="2905">
      <c r="A2905" s="18"/>
      <c r="B2905" s="18"/>
      <c r="C2905" s="17"/>
      <c r="D2905" s="17"/>
      <c r="E2905" s="17"/>
      <c r="F2905" s="17"/>
      <c r="G2905" s="17"/>
      <c r="H2905" s="18"/>
      <c r="I2905" s="17"/>
      <c r="J2905" s="17"/>
      <c r="K2905" s="17"/>
      <c r="L2905" s="18"/>
      <c r="M2905" s="17"/>
      <c r="N2905" s="17"/>
      <c r="O2905" s="17"/>
      <c r="P2905" s="17"/>
      <c r="Q2905" s="17"/>
      <c r="R2905" s="17"/>
      <c r="S2905" s="17"/>
      <c r="T2905" s="17"/>
      <c r="U2905" s="17"/>
      <c r="V2905" s="17"/>
      <c r="W2905" s="17"/>
      <c r="X2905" s="17"/>
      <c r="Y2905" s="17"/>
      <c r="Z2905" s="17"/>
      <c r="AA2905" s="17"/>
      <c r="AB2905" s="17"/>
      <c r="AC2905" s="17"/>
      <c r="AD2905" s="17"/>
      <c r="AE2905" s="17"/>
      <c r="AF2905" s="17"/>
      <c r="AG2905" s="17"/>
      <c r="AH2905" s="17"/>
      <c r="AI2905" s="17"/>
      <c r="AJ2905" s="17"/>
      <c r="AK2905" s="17"/>
      <c r="AL2905" s="17"/>
    </row>
    <row r="2906">
      <c r="A2906" s="18"/>
      <c r="B2906" s="18"/>
      <c r="C2906" s="17"/>
      <c r="D2906" s="17"/>
      <c r="E2906" s="17"/>
      <c r="F2906" s="17"/>
      <c r="G2906" s="17"/>
      <c r="H2906" s="18"/>
      <c r="I2906" s="17"/>
      <c r="J2906" s="17"/>
      <c r="K2906" s="17"/>
      <c r="L2906" s="18"/>
      <c r="M2906" s="17"/>
      <c r="N2906" s="17"/>
      <c r="O2906" s="17"/>
      <c r="P2906" s="17"/>
      <c r="Q2906" s="17"/>
      <c r="R2906" s="17"/>
      <c r="S2906" s="17"/>
      <c r="T2906" s="17"/>
      <c r="U2906" s="17"/>
      <c r="V2906" s="17"/>
      <c r="W2906" s="17"/>
      <c r="X2906" s="17"/>
      <c r="Y2906" s="17"/>
      <c r="Z2906" s="17"/>
      <c r="AA2906" s="17"/>
      <c r="AB2906" s="17"/>
      <c r="AC2906" s="17"/>
      <c r="AD2906" s="17"/>
      <c r="AE2906" s="17"/>
      <c r="AF2906" s="17"/>
      <c r="AG2906" s="17"/>
      <c r="AH2906" s="17"/>
      <c r="AI2906" s="17"/>
      <c r="AJ2906" s="17"/>
      <c r="AK2906" s="17"/>
      <c r="AL2906" s="17"/>
    </row>
    <row r="2907">
      <c r="A2907" s="18"/>
      <c r="B2907" s="18"/>
      <c r="C2907" s="17"/>
      <c r="D2907" s="17"/>
      <c r="E2907" s="17"/>
      <c r="F2907" s="17"/>
      <c r="G2907" s="17"/>
      <c r="H2907" s="18"/>
      <c r="I2907" s="17"/>
      <c r="J2907" s="17"/>
      <c r="K2907" s="17"/>
      <c r="L2907" s="18"/>
      <c r="M2907" s="17"/>
      <c r="N2907" s="17"/>
      <c r="O2907" s="17"/>
      <c r="P2907" s="17"/>
      <c r="Q2907" s="17"/>
      <c r="R2907" s="17"/>
      <c r="S2907" s="17"/>
      <c r="T2907" s="17"/>
      <c r="U2907" s="17"/>
      <c r="V2907" s="17"/>
      <c r="W2907" s="17"/>
      <c r="X2907" s="17"/>
      <c r="Y2907" s="17"/>
      <c r="Z2907" s="17"/>
      <c r="AA2907" s="17"/>
      <c r="AB2907" s="17"/>
      <c r="AC2907" s="17"/>
      <c r="AD2907" s="17"/>
      <c r="AE2907" s="17"/>
      <c r="AF2907" s="17"/>
      <c r="AG2907" s="17"/>
      <c r="AH2907" s="17"/>
      <c r="AI2907" s="17"/>
      <c r="AJ2907" s="17"/>
      <c r="AK2907" s="17"/>
      <c r="AL2907" s="17"/>
    </row>
    <row r="2908">
      <c r="A2908" s="18"/>
      <c r="B2908" s="18"/>
      <c r="C2908" s="17"/>
      <c r="D2908" s="17"/>
      <c r="E2908" s="17"/>
      <c r="F2908" s="17"/>
      <c r="G2908" s="17"/>
      <c r="H2908" s="18"/>
      <c r="I2908" s="17"/>
      <c r="J2908" s="17"/>
      <c r="K2908" s="17"/>
      <c r="L2908" s="18"/>
      <c r="M2908" s="17"/>
      <c r="N2908" s="17"/>
      <c r="O2908" s="17"/>
      <c r="P2908" s="17"/>
      <c r="Q2908" s="17"/>
      <c r="R2908" s="17"/>
      <c r="S2908" s="17"/>
      <c r="T2908" s="17"/>
      <c r="U2908" s="17"/>
      <c r="V2908" s="17"/>
      <c r="W2908" s="17"/>
      <c r="X2908" s="17"/>
      <c r="Y2908" s="17"/>
      <c r="Z2908" s="17"/>
      <c r="AA2908" s="17"/>
      <c r="AB2908" s="17"/>
      <c r="AC2908" s="17"/>
      <c r="AD2908" s="17"/>
      <c r="AE2908" s="17"/>
      <c r="AF2908" s="17"/>
      <c r="AG2908" s="17"/>
      <c r="AH2908" s="17"/>
      <c r="AI2908" s="17"/>
      <c r="AJ2908" s="17"/>
      <c r="AK2908" s="17"/>
      <c r="AL2908" s="17"/>
    </row>
    <row r="2909">
      <c r="A2909" s="18"/>
      <c r="B2909" s="18"/>
      <c r="C2909" s="17"/>
      <c r="D2909" s="17"/>
      <c r="E2909" s="17"/>
      <c r="F2909" s="17"/>
      <c r="G2909" s="17"/>
      <c r="H2909" s="18"/>
      <c r="I2909" s="17"/>
      <c r="J2909" s="17"/>
      <c r="K2909" s="17"/>
      <c r="L2909" s="18"/>
      <c r="M2909" s="17"/>
      <c r="N2909" s="17"/>
      <c r="O2909" s="17"/>
      <c r="P2909" s="17"/>
      <c r="Q2909" s="17"/>
      <c r="R2909" s="17"/>
      <c r="S2909" s="17"/>
      <c r="T2909" s="17"/>
      <c r="U2909" s="17"/>
      <c r="V2909" s="17"/>
      <c r="W2909" s="17"/>
      <c r="X2909" s="17"/>
      <c r="Y2909" s="17"/>
      <c r="Z2909" s="17"/>
      <c r="AA2909" s="17"/>
      <c r="AB2909" s="17"/>
      <c r="AC2909" s="17"/>
      <c r="AD2909" s="17"/>
      <c r="AE2909" s="17"/>
      <c r="AF2909" s="17"/>
      <c r="AG2909" s="17"/>
      <c r="AH2909" s="17"/>
      <c r="AI2909" s="17"/>
      <c r="AJ2909" s="17"/>
      <c r="AK2909" s="17"/>
      <c r="AL2909" s="17"/>
    </row>
    <row r="2910">
      <c r="A2910" s="18"/>
      <c r="B2910" s="18"/>
      <c r="C2910" s="17"/>
      <c r="D2910" s="17"/>
      <c r="E2910" s="17"/>
      <c r="F2910" s="17"/>
      <c r="G2910" s="17"/>
      <c r="H2910" s="18"/>
      <c r="I2910" s="17"/>
      <c r="J2910" s="17"/>
      <c r="K2910" s="17"/>
      <c r="L2910" s="18"/>
      <c r="M2910" s="17"/>
      <c r="N2910" s="17"/>
      <c r="O2910" s="17"/>
      <c r="P2910" s="17"/>
      <c r="Q2910" s="17"/>
      <c r="R2910" s="17"/>
      <c r="S2910" s="17"/>
      <c r="T2910" s="17"/>
      <c r="U2910" s="17"/>
      <c r="V2910" s="17"/>
      <c r="W2910" s="17"/>
      <c r="X2910" s="17"/>
      <c r="Y2910" s="17"/>
      <c r="Z2910" s="17"/>
      <c r="AA2910" s="17"/>
      <c r="AB2910" s="17"/>
      <c r="AC2910" s="17"/>
      <c r="AD2910" s="17"/>
      <c r="AE2910" s="17"/>
      <c r="AF2910" s="17"/>
      <c r="AG2910" s="17"/>
      <c r="AH2910" s="17"/>
      <c r="AI2910" s="17"/>
      <c r="AJ2910" s="17"/>
      <c r="AK2910" s="17"/>
      <c r="AL2910" s="17"/>
    </row>
    <row r="2911">
      <c r="A2911" s="18"/>
      <c r="B2911" s="18"/>
      <c r="C2911" s="17"/>
      <c r="D2911" s="17"/>
      <c r="E2911" s="17"/>
      <c r="F2911" s="17"/>
      <c r="G2911" s="17"/>
      <c r="H2911" s="18"/>
      <c r="I2911" s="17"/>
      <c r="J2911" s="17"/>
      <c r="K2911" s="17"/>
      <c r="L2911" s="18"/>
      <c r="M2911" s="17"/>
      <c r="N2911" s="17"/>
      <c r="O2911" s="17"/>
      <c r="P2911" s="17"/>
      <c r="Q2911" s="17"/>
      <c r="R2911" s="17"/>
      <c r="S2911" s="17"/>
      <c r="T2911" s="17"/>
      <c r="U2911" s="17"/>
      <c r="V2911" s="17"/>
      <c r="W2911" s="17"/>
      <c r="X2911" s="17"/>
      <c r="Y2911" s="17"/>
      <c r="Z2911" s="17"/>
      <c r="AA2911" s="17"/>
      <c r="AB2911" s="17"/>
      <c r="AC2911" s="17"/>
      <c r="AD2911" s="17"/>
      <c r="AE2911" s="17"/>
      <c r="AF2911" s="17"/>
      <c r="AG2911" s="17"/>
      <c r="AH2911" s="17"/>
      <c r="AI2911" s="17"/>
      <c r="AJ2911" s="17"/>
      <c r="AK2911" s="17"/>
      <c r="AL2911" s="17"/>
    </row>
    <row r="2912">
      <c r="A2912" s="18"/>
      <c r="B2912" s="18"/>
      <c r="C2912" s="17"/>
      <c r="D2912" s="17"/>
      <c r="E2912" s="17"/>
      <c r="F2912" s="17"/>
      <c r="G2912" s="17"/>
      <c r="H2912" s="18"/>
      <c r="I2912" s="17"/>
      <c r="J2912" s="17"/>
      <c r="K2912" s="17"/>
      <c r="L2912" s="18"/>
      <c r="M2912" s="17"/>
      <c r="N2912" s="17"/>
      <c r="O2912" s="17"/>
      <c r="P2912" s="17"/>
      <c r="Q2912" s="17"/>
      <c r="R2912" s="17"/>
      <c r="S2912" s="17"/>
      <c r="T2912" s="17"/>
      <c r="U2912" s="17"/>
      <c r="V2912" s="17"/>
      <c r="W2912" s="17"/>
      <c r="X2912" s="17"/>
      <c r="Y2912" s="17"/>
      <c r="Z2912" s="17"/>
      <c r="AA2912" s="17"/>
      <c r="AB2912" s="17"/>
      <c r="AC2912" s="17"/>
      <c r="AD2912" s="17"/>
      <c r="AE2912" s="17"/>
      <c r="AF2912" s="17"/>
      <c r="AG2912" s="17"/>
      <c r="AH2912" s="17"/>
      <c r="AI2912" s="17"/>
      <c r="AJ2912" s="17"/>
      <c r="AK2912" s="17"/>
      <c r="AL2912" s="17"/>
    </row>
    <row r="2913">
      <c r="A2913" s="18"/>
      <c r="B2913" s="18"/>
      <c r="C2913" s="17"/>
      <c r="D2913" s="17"/>
      <c r="E2913" s="17"/>
      <c r="F2913" s="17"/>
      <c r="G2913" s="17"/>
      <c r="H2913" s="18"/>
      <c r="I2913" s="17"/>
      <c r="J2913" s="17"/>
      <c r="K2913" s="17"/>
      <c r="L2913" s="18"/>
      <c r="M2913" s="17"/>
      <c r="N2913" s="17"/>
      <c r="O2913" s="17"/>
      <c r="P2913" s="17"/>
      <c r="Q2913" s="17"/>
      <c r="R2913" s="17"/>
      <c r="S2913" s="17"/>
      <c r="T2913" s="17"/>
      <c r="U2913" s="17"/>
      <c r="V2913" s="17"/>
      <c r="W2913" s="17"/>
      <c r="X2913" s="17"/>
      <c r="Y2913" s="17"/>
      <c r="Z2913" s="17"/>
      <c r="AA2913" s="17"/>
      <c r="AB2913" s="17"/>
      <c r="AC2913" s="17"/>
      <c r="AD2913" s="17"/>
      <c r="AE2913" s="17"/>
      <c r="AF2913" s="17"/>
      <c r="AG2913" s="17"/>
      <c r="AH2913" s="17"/>
      <c r="AI2913" s="17"/>
      <c r="AJ2913" s="17"/>
      <c r="AK2913" s="17"/>
      <c r="AL2913" s="17"/>
    </row>
    <row r="2914">
      <c r="A2914" s="18"/>
      <c r="B2914" s="18"/>
      <c r="C2914" s="17"/>
      <c r="D2914" s="17"/>
      <c r="E2914" s="17"/>
      <c r="F2914" s="17"/>
      <c r="G2914" s="17"/>
      <c r="H2914" s="18"/>
      <c r="I2914" s="17"/>
      <c r="J2914" s="17"/>
      <c r="K2914" s="17"/>
      <c r="L2914" s="18"/>
      <c r="M2914" s="17"/>
      <c r="N2914" s="17"/>
      <c r="O2914" s="17"/>
      <c r="P2914" s="17"/>
      <c r="Q2914" s="17"/>
      <c r="R2914" s="17"/>
      <c r="S2914" s="17"/>
      <c r="T2914" s="17"/>
      <c r="U2914" s="17"/>
      <c r="V2914" s="17"/>
      <c r="W2914" s="17"/>
      <c r="X2914" s="17"/>
      <c r="Y2914" s="17"/>
      <c r="Z2914" s="17"/>
      <c r="AA2914" s="17"/>
      <c r="AB2914" s="17"/>
      <c r="AC2914" s="17"/>
      <c r="AD2914" s="17"/>
      <c r="AE2914" s="17"/>
      <c r="AF2914" s="17"/>
      <c r="AG2914" s="17"/>
      <c r="AH2914" s="17"/>
      <c r="AI2914" s="17"/>
      <c r="AJ2914" s="17"/>
      <c r="AK2914" s="17"/>
      <c r="AL2914" s="17"/>
    </row>
    <row r="2915">
      <c r="A2915" s="18"/>
      <c r="B2915" s="18"/>
      <c r="C2915" s="17"/>
      <c r="D2915" s="17"/>
      <c r="E2915" s="17"/>
      <c r="F2915" s="17"/>
      <c r="G2915" s="17"/>
      <c r="H2915" s="18"/>
      <c r="I2915" s="17"/>
      <c r="J2915" s="17"/>
      <c r="K2915" s="17"/>
      <c r="L2915" s="18"/>
      <c r="M2915" s="17"/>
      <c r="N2915" s="17"/>
      <c r="O2915" s="17"/>
      <c r="P2915" s="17"/>
      <c r="Q2915" s="17"/>
      <c r="R2915" s="17"/>
      <c r="S2915" s="17"/>
      <c r="T2915" s="17"/>
      <c r="U2915" s="17"/>
      <c r="V2915" s="17"/>
      <c r="W2915" s="17"/>
      <c r="X2915" s="17"/>
      <c r="Y2915" s="17"/>
      <c r="Z2915" s="17"/>
      <c r="AA2915" s="17"/>
      <c r="AB2915" s="17"/>
      <c r="AC2915" s="17"/>
      <c r="AD2915" s="17"/>
      <c r="AE2915" s="17"/>
      <c r="AF2915" s="17"/>
      <c r="AG2915" s="17"/>
      <c r="AH2915" s="17"/>
      <c r="AI2915" s="17"/>
      <c r="AJ2915" s="17"/>
      <c r="AK2915" s="17"/>
      <c r="AL2915" s="17"/>
    </row>
    <row r="2916">
      <c r="A2916" s="18"/>
      <c r="B2916" s="18"/>
      <c r="C2916" s="17"/>
      <c r="D2916" s="17"/>
      <c r="E2916" s="17"/>
      <c r="F2916" s="17"/>
      <c r="G2916" s="17"/>
      <c r="H2916" s="18"/>
      <c r="I2916" s="17"/>
      <c r="J2916" s="17"/>
      <c r="K2916" s="17"/>
      <c r="L2916" s="18"/>
      <c r="M2916" s="17"/>
      <c r="N2916" s="17"/>
      <c r="O2916" s="17"/>
      <c r="P2916" s="17"/>
      <c r="Q2916" s="17"/>
      <c r="R2916" s="17"/>
      <c r="S2916" s="17"/>
      <c r="T2916" s="17"/>
      <c r="U2916" s="17"/>
      <c r="V2916" s="17"/>
      <c r="W2916" s="17"/>
      <c r="X2916" s="17"/>
      <c r="Y2916" s="17"/>
      <c r="Z2916" s="17"/>
      <c r="AA2916" s="17"/>
      <c r="AB2916" s="17"/>
      <c r="AC2916" s="17"/>
      <c r="AD2916" s="17"/>
      <c r="AE2916" s="17"/>
      <c r="AF2916" s="17"/>
      <c r="AG2916" s="17"/>
      <c r="AH2916" s="17"/>
      <c r="AI2916" s="17"/>
      <c r="AJ2916" s="17"/>
      <c r="AK2916" s="17"/>
      <c r="AL2916" s="17"/>
    </row>
    <row r="2917">
      <c r="A2917" s="18"/>
      <c r="B2917" s="18"/>
      <c r="C2917" s="17"/>
      <c r="D2917" s="17"/>
      <c r="E2917" s="17"/>
      <c r="F2917" s="17"/>
      <c r="G2917" s="17"/>
      <c r="H2917" s="18"/>
      <c r="I2917" s="17"/>
      <c r="J2917" s="17"/>
      <c r="K2917" s="17"/>
      <c r="L2917" s="18"/>
      <c r="M2917" s="17"/>
      <c r="N2917" s="17"/>
      <c r="O2917" s="17"/>
      <c r="P2917" s="17"/>
      <c r="Q2917" s="17"/>
      <c r="R2917" s="17"/>
      <c r="S2917" s="17"/>
      <c r="T2917" s="17"/>
      <c r="U2917" s="17"/>
      <c r="V2917" s="17"/>
      <c r="W2917" s="17"/>
      <c r="X2917" s="17"/>
      <c r="Y2917" s="17"/>
      <c r="Z2917" s="17"/>
      <c r="AA2917" s="17"/>
      <c r="AB2917" s="17"/>
      <c r="AC2917" s="17"/>
      <c r="AD2917" s="17"/>
      <c r="AE2917" s="17"/>
      <c r="AF2917" s="17"/>
      <c r="AG2917" s="17"/>
      <c r="AH2917" s="17"/>
      <c r="AI2917" s="17"/>
      <c r="AJ2917" s="17"/>
      <c r="AK2917" s="17"/>
      <c r="AL2917" s="17"/>
    </row>
    <row r="2918">
      <c r="A2918" s="18"/>
      <c r="B2918" s="18"/>
      <c r="C2918" s="17"/>
      <c r="D2918" s="17"/>
      <c r="E2918" s="17"/>
      <c r="F2918" s="17"/>
      <c r="G2918" s="17"/>
      <c r="H2918" s="18"/>
      <c r="I2918" s="17"/>
      <c r="J2918" s="17"/>
      <c r="K2918" s="17"/>
      <c r="L2918" s="18"/>
      <c r="M2918" s="17"/>
      <c r="N2918" s="17"/>
      <c r="O2918" s="17"/>
      <c r="P2918" s="17"/>
      <c r="Q2918" s="17"/>
      <c r="R2918" s="17"/>
      <c r="S2918" s="17"/>
      <c r="T2918" s="17"/>
      <c r="U2918" s="17"/>
      <c r="V2918" s="17"/>
      <c r="W2918" s="17"/>
      <c r="X2918" s="17"/>
      <c r="Y2918" s="17"/>
      <c r="Z2918" s="17"/>
      <c r="AA2918" s="17"/>
      <c r="AB2918" s="17"/>
      <c r="AC2918" s="17"/>
      <c r="AD2918" s="17"/>
      <c r="AE2918" s="17"/>
      <c r="AF2918" s="17"/>
      <c r="AG2918" s="17"/>
      <c r="AH2918" s="17"/>
      <c r="AI2918" s="17"/>
      <c r="AJ2918" s="17"/>
      <c r="AK2918" s="17"/>
      <c r="AL2918" s="17"/>
    </row>
    <row r="2919">
      <c r="A2919" s="18"/>
      <c r="B2919" s="18"/>
      <c r="C2919" s="17"/>
      <c r="D2919" s="17"/>
      <c r="E2919" s="17"/>
      <c r="F2919" s="17"/>
      <c r="G2919" s="17"/>
      <c r="H2919" s="18"/>
      <c r="I2919" s="17"/>
      <c r="J2919" s="17"/>
      <c r="K2919" s="17"/>
      <c r="L2919" s="18"/>
      <c r="M2919" s="17"/>
      <c r="N2919" s="17"/>
      <c r="O2919" s="17"/>
      <c r="P2919" s="17"/>
      <c r="Q2919" s="17"/>
      <c r="R2919" s="17"/>
      <c r="S2919" s="17"/>
      <c r="T2919" s="17"/>
      <c r="U2919" s="17"/>
      <c r="V2919" s="17"/>
      <c r="W2919" s="17"/>
      <c r="X2919" s="17"/>
      <c r="Y2919" s="17"/>
      <c r="Z2919" s="17"/>
      <c r="AA2919" s="17"/>
      <c r="AB2919" s="17"/>
      <c r="AC2919" s="17"/>
      <c r="AD2919" s="17"/>
      <c r="AE2919" s="17"/>
      <c r="AF2919" s="17"/>
      <c r="AG2919" s="17"/>
      <c r="AH2919" s="17"/>
      <c r="AI2919" s="17"/>
      <c r="AJ2919" s="17"/>
      <c r="AK2919" s="17"/>
      <c r="AL2919" s="17"/>
    </row>
    <row r="2920">
      <c r="A2920" s="18"/>
      <c r="B2920" s="18"/>
      <c r="C2920" s="17"/>
      <c r="D2920" s="17"/>
      <c r="E2920" s="17"/>
      <c r="F2920" s="17"/>
      <c r="G2920" s="17"/>
      <c r="H2920" s="18"/>
      <c r="I2920" s="17"/>
      <c r="J2920" s="17"/>
      <c r="K2920" s="17"/>
      <c r="L2920" s="18"/>
      <c r="M2920" s="17"/>
      <c r="N2920" s="17"/>
      <c r="O2920" s="17"/>
      <c r="P2920" s="17"/>
      <c r="Q2920" s="17"/>
      <c r="R2920" s="17"/>
      <c r="S2920" s="17"/>
      <c r="T2920" s="17"/>
      <c r="U2920" s="17"/>
      <c r="V2920" s="17"/>
      <c r="W2920" s="17"/>
      <c r="X2920" s="17"/>
      <c r="Y2920" s="17"/>
      <c r="Z2920" s="17"/>
      <c r="AA2920" s="17"/>
      <c r="AB2920" s="17"/>
      <c r="AC2920" s="17"/>
      <c r="AD2920" s="17"/>
      <c r="AE2920" s="17"/>
      <c r="AF2920" s="17"/>
      <c r="AG2920" s="17"/>
      <c r="AH2920" s="17"/>
      <c r="AI2920" s="17"/>
      <c r="AJ2920" s="17"/>
      <c r="AK2920" s="17"/>
      <c r="AL2920" s="17"/>
    </row>
    <row r="2921">
      <c r="A2921" s="18"/>
      <c r="B2921" s="18"/>
      <c r="C2921" s="17"/>
      <c r="D2921" s="17"/>
      <c r="E2921" s="17"/>
      <c r="F2921" s="17"/>
      <c r="G2921" s="17"/>
      <c r="H2921" s="18"/>
      <c r="I2921" s="17"/>
      <c r="J2921" s="17"/>
      <c r="K2921" s="17"/>
      <c r="L2921" s="18"/>
      <c r="M2921" s="17"/>
      <c r="N2921" s="17"/>
      <c r="O2921" s="17"/>
      <c r="P2921" s="17"/>
      <c r="Q2921" s="17"/>
      <c r="R2921" s="17"/>
      <c r="S2921" s="17"/>
      <c r="T2921" s="17"/>
      <c r="U2921" s="17"/>
      <c r="V2921" s="17"/>
      <c r="W2921" s="17"/>
      <c r="X2921" s="17"/>
      <c r="Y2921" s="17"/>
      <c r="Z2921" s="17"/>
      <c r="AA2921" s="17"/>
      <c r="AB2921" s="17"/>
      <c r="AC2921" s="17"/>
      <c r="AD2921" s="17"/>
      <c r="AE2921" s="17"/>
      <c r="AF2921" s="17"/>
      <c r="AG2921" s="17"/>
      <c r="AH2921" s="17"/>
      <c r="AI2921" s="17"/>
      <c r="AJ2921" s="17"/>
      <c r="AK2921" s="17"/>
      <c r="AL2921" s="17"/>
    </row>
    <row r="2922">
      <c r="A2922" s="18"/>
      <c r="B2922" s="18"/>
      <c r="C2922" s="17"/>
      <c r="D2922" s="17"/>
      <c r="E2922" s="17"/>
      <c r="F2922" s="17"/>
      <c r="G2922" s="17"/>
      <c r="H2922" s="18"/>
      <c r="I2922" s="17"/>
      <c r="J2922" s="17"/>
      <c r="K2922" s="17"/>
      <c r="L2922" s="18"/>
      <c r="M2922" s="17"/>
      <c r="N2922" s="17"/>
      <c r="O2922" s="17"/>
      <c r="P2922" s="17"/>
      <c r="Q2922" s="17"/>
      <c r="R2922" s="17"/>
      <c r="S2922" s="17"/>
      <c r="T2922" s="17"/>
      <c r="U2922" s="17"/>
      <c r="V2922" s="17"/>
      <c r="W2922" s="17"/>
      <c r="X2922" s="17"/>
      <c r="Y2922" s="17"/>
      <c r="Z2922" s="17"/>
      <c r="AA2922" s="17"/>
      <c r="AB2922" s="17"/>
      <c r="AC2922" s="17"/>
      <c r="AD2922" s="17"/>
      <c r="AE2922" s="17"/>
      <c r="AF2922" s="17"/>
      <c r="AG2922" s="17"/>
      <c r="AH2922" s="17"/>
      <c r="AI2922" s="17"/>
      <c r="AJ2922" s="17"/>
      <c r="AK2922" s="17"/>
      <c r="AL2922" s="17"/>
    </row>
    <row r="2923">
      <c r="A2923" s="18"/>
      <c r="B2923" s="18"/>
      <c r="C2923" s="17"/>
      <c r="D2923" s="17"/>
      <c r="E2923" s="17"/>
      <c r="F2923" s="17"/>
      <c r="G2923" s="17"/>
      <c r="H2923" s="18"/>
      <c r="I2923" s="17"/>
      <c r="J2923" s="17"/>
      <c r="K2923" s="17"/>
      <c r="L2923" s="18"/>
      <c r="M2923" s="17"/>
      <c r="N2923" s="17"/>
      <c r="O2923" s="17"/>
      <c r="P2923" s="17"/>
      <c r="Q2923" s="17"/>
      <c r="R2923" s="17"/>
      <c r="S2923" s="17"/>
      <c r="T2923" s="17"/>
      <c r="U2923" s="17"/>
      <c r="V2923" s="17"/>
      <c r="W2923" s="17"/>
      <c r="X2923" s="17"/>
      <c r="Y2923" s="17"/>
      <c r="Z2923" s="17"/>
      <c r="AA2923" s="17"/>
      <c r="AB2923" s="17"/>
      <c r="AC2923" s="17"/>
      <c r="AD2923" s="17"/>
      <c r="AE2923" s="17"/>
      <c r="AF2923" s="17"/>
      <c r="AG2923" s="17"/>
      <c r="AH2923" s="17"/>
      <c r="AI2923" s="17"/>
      <c r="AJ2923" s="17"/>
      <c r="AK2923" s="17"/>
      <c r="AL2923" s="17"/>
    </row>
    <row r="2924">
      <c r="A2924" s="18"/>
      <c r="B2924" s="18"/>
      <c r="C2924" s="17"/>
      <c r="D2924" s="17"/>
      <c r="E2924" s="17"/>
      <c r="F2924" s="17"/>
      <c r="G2924" s="17"/>
      <c r="H2924" s="18"/>
      <c r="I2924" s="17"/>
      <c r="J2924" s="17"/>
      <c r="K2924" s="17"/>
      <c r="L2924" s="18"/>
      <c r="M2924" s="17"/>
      <c r="N2924" s="17"/>
      <c r="O2924" s="17"/>
      <c r="P2924" s="17"/>
      <c r="Q2924" s="17"/>
      <c r="R2924" s="17"/>
      <c r="S2924" s="17"/>
      <c r="T2924" s="17"/>
      <c r="U2924" s="17"/>
      <c r="V2924" s="17"/>
      <c r="W2924" s="17"/>
      <c r="X2924" s="17"/>
      <c r="Y2924" s="17"/>
      <c r="Z2924" s="17"/>
      <c r="AA2924" s="17"/>
      <c r="AB2924" s="17"/>
      <c r="AC2924" s="17"/>
      <c r="AD2924" s="17"/>
      <c r="AE2924" s="17"/>
      <c r="AF2924" s="17"/>
      <c r="AG2924" s="17"/>
      <c r="AH2924" s="17"/>
      <c r="AI2924" s="17"/>
      <c r="AJ2924" s="17"/>
      <c r="AK2924" s="17"/>
      <c r="AL2924" s="17"/>
    </row>
    <row r="2925">
      <c r="A2925" s="18"/>
      <c r="B2925" s="18"/>
      <c r="C2925" s="17"/>
      <c r="D2925" s="17"/>
      <c r="E2925" s="17"/>
      <c r="F2925" s="17"/>
      <c r="G2925" s="17"/>
      <c r="H2925" s="18"/>
      <c r="I2925" s="17"/>
      <c r="J2925" s="17"/>
      <c r="K2925" s="17"/>
      <c r="L2925" s="18"/>
      <c r="M2925" s="17"/>
      <c r="N2925" s="17"/>
      <c r="O2925" s="17"/>
      <c r="P2925" s="17"/>
      <c r="Q2925" s="17"/>
      <c r="R2925" s="17"/>
      <c r="S2925" s="17"/>
      <c r="T2925" s="17"/>
      <c r="U2925" s="17"/>
      <c r="V2925" s="17"/>
      <c r="W2925" s="17"/>
      <c r="X2925" s="17"/>
      <c r="Y2925" s="17"/>
      <c r="Z2925" s="17"/>
      <c r="AA2925" s="17"/>
      <c r="AB2925" s="17"/>
      <c r="AC2925" s="17"/>
      <c r="AD2925" s="17"/>
      <c r="AE2925" s="17"/>
      <c r="AF2925" s="17"/>
      <c r="AG2925" s="17"/>
      <c r="AH2925" s="17"/>
      <c r="AI2925" s="17"/>
      <c r="AJ2925" s="17"/>
      <c r="AK2925" s="17"/>
      <c r="AL2925" s="17"/>
    </row>
    <row r="2926">
      <c r="A2926" s="18"/>
      <c r="B2926" s="18"/>
      <c r="C2926" s="17"/>
      <c r="D2926" s="17"/>
      <c r="E2926" s="17"/>
      <c r="F2926" s="17"/>
      <c r="G2926" s="17"/>
      <c r="H2926" s="18"/>
      <c r="I2926" s="17"/>
      <c r="J2926" s="17"/>
      <c r="K2926" s="17"/>
      <c r="L2926" s="18"/>
      <c r="M2926" s="17"/>
      <c r="N2926" s="17"/>
      <c r="O2926" s="17"/>
      <c r="P2926" s="17"/>
      <c r="Q2926" s="17"/>
      <c r="R2926" s="17"/>
      <c r="S2926" s="17"/>
      <c r="T2926" s="17"/>
      <c r="U2926" s="17"/>
      <c r="V2926" s="17"/>
      <c r="W2926" s="17"/>
      <c r="X2926" s="17"/>
      <c r="Y2926" s="17"/>
      <c r="Z2926" s="17"/>
      <c r="AA2926" s="17"/>
      <c r="AB2926" s="17"/>
      <c r="AC2926" s="17"/>
      <c r="AD2926" s="17"/>
      <c r="AE2926" s="17"/>
      <c r="AF2926" s="17"/>
      <c r="AG2926" s="17"/>
      <c r="AH2926" s="17"/>
      <c r="AI2926" s="17"/>
      <c r="AJ2926" s="17"/>
      <c r="AK2926" s="17"/>
      <c r="AL2926" s="17"/>
    </row>
    <row r="2927">
      <c r="A2927" s="18"/>
      <c r="B2927" s="18"/>
      <c r="C2927" s="17"/>
      <c r="D2927" s="17"/>
      <c r="E2927" s="17"/>
      <c r="F2927" s="17"/>
      <c r="G2927" s="17"/>
      <c r="H2927" s="18"/>
      <c r="I2927" s="17"/>
      <c r="J2927" s="17"/>
      <c r="K2927" s="17"/>
      <c r="L2927" s="18"/>
      <c r="M2927" s="17"/>
      <c r="N2927" s="17"/>
      <c r="O2927" s="17"/>
      <c r="P2927" s="17"/>
      <c r="Q2927" s="17"/>
      <c r="R2927" s="17"/>
      <c r="S2927" s="17"/>
      <c r="T2927" s="17"/>
      <c r="U2927" s="17"/>
      <c r="V2927" s="17"/>
      <c r="W2927" s="17"/>
      <c r="X2927" s="17"/>
      <c r="Y2927" s="17"/>
      <c r="Z2927" s="17"/>
      <c r="AA2927" s="17"/>
      <c r="AB2927" s="17"/>
      <c r="AC2927" s="17"/>
      <c r="AD2927" s="17"/>
      <c r="AE2927" s="17"/>
      <c r="AF2927" s="17"/>
      <c r="AG2927" s="17"/>
      <c r="AH2927" s="17"/>
      <c r="AI2927" s="17"/>
      <c r="AJ2927" s="17"/>
      <c r="AK2927" s="17"/>
      <c r="AL2927" s="17"/>
    </row>
    <row r="2928">
      <c r="A2928" s="18"/>
      <c r="B2928" s="18"/>
      <c r="C2928" s="17"/>
      <c r="D2928" s="17"/>
      <c r="E2928" s="17"/>
      <c r="F2928" s="17"/>
      <c r="G2928" s="17"/>
      <c r="H2928" s="18"/>
      <c r="I2928" s="17"/>
      <c r="J2928" s="17"/>
      <c r="K2928" s="17"/>
      <c r="L2928" s="18"/>
      <c r="M2928" s="17"/>
      <c r="N2928" s="17"/>
      <c r="O2928" s="17"/>
      <c r="P2928" s="17"/>
      <c r="Q2928" s="17"/>
      <c r="R2928" s="17"/>
      <c r="S2928" s="17"/>
      <c r="T2928" s="17"/>
      <c r="U2928" s="17"/>
      <c r="V2928" s="17"/>
      <c r="W2928" s="17"/>
      <c r="X2928" s="17"/>
      <c r="Y2928" s="17"/>
      <c r="Z2928" s="17"/>
      <c r="AA2928" s="17"/>
      <c r="AB2928" s="17"/>
      <c r="AC2928" s="17"/>
      <c r="AD2928" s="17"/>
      <c r="AE2928" s="17"/>
      <c r="AF2928" s="17"/>
      <c r="AG2928" s="17"/>
      <c r="AH2928" s="17"/>
      <c r="AI2928" s="17"/>
      <c r="AJ2928" s="17"/>
      <c r="AK2928" s="17"/>
      <c r="AL2928" s="17"/>
    </row>
    <row r="2929">
      <c r="A2929" s="18"/>
      <c r="B2929" s="18"/>
      <c r="C2929" s="17"/>
      <c r="D2929" s="17"/>
      <c r="E2929" s="17"/>
      <c r="F2929" s="17"/>
      <c r="G2929" s="17"/>
      <c r="H2929" s="18"/>
      <c r="I2929" s="17"/>
      <c r="J2929" s="17"/>
      <c r="K2929" s="17"/>
      <c r="L2929" s="18"/>
      <c r="M2929" s="17"/>
      <c r="N2929" s="17"/>
      <c r="O2929" s="17"/>
      <c r="P2929" s="17"/>
      <c r="Q2929" s="17"/>
      <c r="R2929" s="17"/>
      <c r="S2929" s="17"/>
      <c r="T2929" s="17"/>
      <c r="U2929" s="17"/>
      <c r="V2929" s="17"/>
      <c r="W2929" s="17"/>
      <c r="X2929" s="17"/>
      <c r="Y2929" s="17"/>
      <c r="Z2929" s="17"/>
      <c r="AA2929" s="17"/>
      <c r="AB2929" s="17"/>
      <c r="AC2929" s="17"/>
      <c r="AD2929" s="17"/>
      <c r="AE2929" s="17"/>
      <c r="AF2929" s="17"/>
      <c r="AG2929" s="17"/>
      <c r="AH2929" s="17"/>
      <c r="AI2929" s="17"/>
      <c r="AJ2929" s="17"/>
      <c r="AK2929" s="17"/>
      <c r="AL2929" s="17"/>
    </row>
    <row r="2930">
      <c r="A2930" s="18"/>
      <c r="B2930" s="18"/>
      <c r="C2930" s="17"/>
      <c r="D2930" s="17"/>
      <c r="E2930" s="17"/>
      <c r="F2930" s="17"/>
      <c r="G2930" s="17"/>
      <c r="H2930" s="18"/>
      <c r="I2930" s="17"/>
      <c r="J2930" s="17"/>
      <c r="K2930" s="17"/>
      <c r="L2930" s="18"/>
      <c r="M2930" s="17"/>
      <c r="N2930" s="17"/>
      <c r="O2930" s="17"/>
      <c r="P2930" s="17"/>
      <c r="Q2930" s="17"/>
      <c r="R2930" s="17"/>
      <c r="S2930" s="17"/>
      <c r="T2930" s="17"/>
      <c r="U2930" s="17"/>
      <c r="V2930" s="17"/>
      <c r="W2930" s="17"/>
      <c r="X2930" s="17"/>
      <c r="Y2930" s="17"/>
      <c r="Z2930" s="17"/>
      <c r="AA2930" s="17"/>
      <c r="AB2930" s="17"/>
      <c r="AC2930" s="17"/>
      <c r="AD2930" s="17"/>
      <c r="AE2930" s="17"/>
      <c r="AF2930" s="17"/>
      <c r="AG2930" s="17"/>
      <c r="AH2930" s="17"/>
      <c r="AI2930" s="17"/>
      <c r="AJ2930" s="17"/>
      <c r="AK2930" s="17"/>
      <c r="AL2930" s="17"/>
    </row>
    <row r="2931">
      <c r="A2931" s="18"/>
      <c r="B2931" s="18"/>
      <c r="C2931" s="17"/>
      <c r="D2931" s="17"/>
      <c r="E2931" s="17"/>
      <c r="F2931" s="17"/>
      <c r="G2931" s="17"/>
      <c r="H2931" s="18"/>
      <c r="I2931" s="17"/>
      <c r="J2931" s="17"/>
      <c r="K2931" s="17"/>
      <c r="L2931" s="18"/>
      <c r="M2931" s="17"/>
      <c r="N2931" s="17"/>
      <c r="O2931" s="17"/>
      <c r="P2931" s="17"/>
      <c r="Q2931" s="17"/>
      <c r="R2931" s="17"/>
      <c r="S2931" s="17"/>
      <c r="T2931" s="17"/>
      <c r="U2931" s="17"/>
      <c r="V2931" s="17"/>
      <c r="W2931" s="17"/>
      <c r="X2931" s="17"/>
      <c r="Y2931" s="17"/>
      <c r="Z2931" s="17"/>
      <c r="AA2931" s="17"/>
      <c r="AB2931" s="17"/>
      <c r="AC2931" s="17"/>
      <c r="AD2931" s="17"/>
      <c r="AE2931" s="17"/>
      <c r="AF2931" s="17"/>
      <c r="AG2931" s="17"/>
      <c r="AH2931" s="17"/>
      <c r="AI2931" s="17"/>
      <c r="AJ2931" s="17"/>
      <c r="AK2931" s="17"/>
      <c r="AL2931" s="17"/>
    </row>
    <row r="2932">
      <c r="A2932" s="18"/>
      <c r="B2932" s="18"/>
      <c r="C2932" s="17"/>
      <c r="D2932" s="17"/>
      <c r="E2932" s="17"/>
      <c r="F2932" s="17"/>
      <c r="G2932" s="17"/>
      <c r="H2932" s="18"/>
      <c r="I2932" s="17"/>
      <c r="J2932" s="17"/>
      <c r="K2932" s="17"/>
      <c r="L2932" s="18"/>
      <c r="M2932" s="17"/>
      <c r="N2932" s="17"/>
      <c r="O2932" s="17"/>
      <c r="P2932" s="17"/>
      <c r="Q2932" s="17"/>
      <c r="R2932" s="17"/>
      <c r="S2932" s="17"/>
      <c r="T2932" s="17"/>
      <c r="U2932" s="17"/>
      <c r="V2932" s="17"/>
      <c r="W2932" s="17"/>
      <c r="X2932" s="17"/>
      <c r="Y2932" s="17"/>
      <c r="Z2932" s="17"/>
      <c r="AA2932" s="17"/>
      <c r="AB2932" s="17"/>
      <c r="AC2932" s="17"/>
      <c r="AD2932" s="17"/>
      <c r="AE2932" s="17"/>
      <c r="AF2932" s="17"/>
      <c r="AG2932" s="17"/>
      <c r="AH2932" s="17"/>
      <c r="AI2932" s="17"/>
      <c r="AJ2932" s="17"/>
      <c r="AK2932" s="17"/>
      <c r="AL2932" s="17"/>
    </row>
    <row r="2933">
      <c r="A2933" s="18"/>
      <c r="B2933" s="18"/>
      <c r="C2933" s="17"/>
      <c r="D2933" s="17"/>
      <c r="E2933" s="17"/>
      <c r="F2933" s="17"/>
      <c r="G2933" s="17"/>
      <c r="H2933" s="18"/>
      <c r="I2933" s="17"/>
      <c r="J2933" s="17"/>
      <c r="K2933" s="17"/>
      <c r="L2933" s="18"/>
      <c r="M2933" s="17"/>
      <c r="N2933" s="17"/>
      <c r="O2933" s="17"/>
      <c r="P2933" s="17"/>
      <c r="Q2933" s="17"/>
      <c r="R2933" s="17"/>
      <c r="S2933" s="17"/>
      <c r="T2933" s="17"/>
      <c r="U2933" s="17"/>
      <c r="V2933" s="17"/>
      <c r="W2933" s="17"/>
      <c r="X2933" s="17"/>
      <c r="Y2933" s="17"/>
      <c r="Z2933" s="17"/>
      <c r="AA2933" s="17"/>
      <c r="AB2933" s="17"/>
      <c r="AC2933" s="17"/>
      <c r="AD2933" s="17"/>
      <c r="AE2933" s="17"/>
      <c r="AF2933" s="17"/>
      <c r="AG2933" s="17"/>
      <c r="AH2933" s="17"/>
      <c r="AI2933" s="17"/>
      <c r="AJ2933" s="17"/>
      <c r="AK2933" s="17"/>
      <c r="AL2933" s="17"/>
    </row>
    <row r="2934">
      <c r="A2934" s="18"/>
      <c r="B2934" s="18"/>
      <c r="C2934" s="17"/>
      <c r="D2934" s="17"/>
      <c r="E2934" s="17"/>
      <c r="F2934" s="17"/>
      <c r="G2934" s="17"/>
      <c r="H2934" s="18"/>
      <c r="I2934" s="17"/>
      <c r="J2934" s="17"/>
      <c r="K2934" s="17"/>
      <c r="L2934" s="18"/>
      <c r="M2934" s="17"/>
      <c r="N2934" s="17"/>
      <c r="O2934" s="17"/>
      <c r="P2934" s="17"/>
      <c r="Q2934" s="17"/>
      <c r="R2934" s="17"/>
      <c r="S2934" s="17"/>
      <c r="T2934" s="17"/>
      <c r="U2934" s="17"/>
      <c r="V2934" s="17"/>
      <c r="W2934" s="17"/>
      <c r="X2934" s="17"/>
      <c r="Y2934" s="17"/>
      <c r="Z2934" s="17"/>
      <c r="AA2934" s="17"/>
      <c r="AB2934" s="17"/>
      <c r="AC2934" s="17"/>
      <c r="AD2934" s="17"/>
      <c r="AE2934" s="17"/>
      <c r="AF2934" s="17"/>
      <c r="AG2934" s="17"/>
      <c r="AH2934" s="17"/>
      <c r="AI2934" s="17"/>
      <c r="AJ2934" s="17"/>
      <c r="AK2934" s="17"/>
      <c r="AL2934" s="17"/>
    </row>
    <row r="2935">
      <c r="A2935" s="18"/>
      <c r="B2935" s="18"/>
      <c r="C2935" s="17"/>
      <c r="D2935" s="17"/>
      <c r="E2935" s="17"/>
      <c r="F2935" s="17"/>
      <c r="G2935" s="17"/>
      <c r="H2935" s="18"/>
      <c r="I2935" s="17"/>
      <c r="J2935" s="17"/>
      <c r="K2935" s="17"/>
      <c r="L2935" s="18"/>
      <c r="M2935" s="17"/>
      <c r="N2935" s="17"/>
      <c r="O2935" s="17"/>
      <c r="P2935" s="17"/>
      <c r="Q2935" s="17"/>
      <c r="R2935" s="17"/>
      <c r="S2935" s="17"/>
      <c r="T2935" s="17"/>
      <c r="U2935" s="17"/>
      <c r="V2935" s="17"/>
      <c r="W2935" s="17"/>
      <c r="X2935" s="17"/>
      <c r="Y2935" s="17"/>
      <c r="Z2935" s="17"/>
      <c r="AA2935" s="17"/>
      <c r="AB2935" s="17"/>
      <c r="AC2935" s="17"/>
      <c r="AD2935" s="17"/>
      <c r="AE2935" s="17"/>
      <c r="AF2935" s="17"/>
      <c r="AG2935" s="17"/>
      <c r="AH2935" s="17"/>
      <c r="AI2935" s="17"/>
      <c r="AJ2935" s="17"/>
      <c r="AK2935" s="17"/>
      <c r="AL2935" s="17"/>
    </row>
    <row r="2936">
      <c r="A2936" s="18"/>
      <c r="B2936" s="18"/>
      <c r="C2936" s="17"/>
      <c r="D2936" s="17"/>
      <c r="E2936" s="17"/>
      <c r="F2936" s="17"/>
      <c r="G2936" s="17"/>
      <c r="H2936" s="18"/>
      <c r="I2936" s="17"/>
      <c r="J2936" s="17"/>
      <c r="K2936" s="17"/>
      <c r="L2936" s="18"/>
      <c r="M2936" s="17"/>
      <c r="N2936" s="17"/>
      <c r="O2936" s="17"/>
      <c r="P2936" s="17"/>
      <c r="Q2936" s="17"/>
      <c r="R2936" s="17"/>
      <c r="S2936" s="17"/>
      <c r="T2936" s="17"/>
      <c r="U2936" s="17"/>
      <c r="V2936" s="17"/>
      <c r="W2936" s="17"/>
      <c r="X2936" s="17"/>
      <c r="Y2936" s="17"/>
      <c r="Z2936" s="17"/>
      <c r="AA2936" s="17"/>
      <c r="AB2936" s="17"/>
      <c r="AC2936" s="17"/>
      <c r="AD2936" s="17"/>
      <c r="AE2936" s="17"/>
      <c r="AF2936" s="17"/>
      <c r="AG2936" s="17"/>
      <c r="AH2936" s="17"/>
      <c r="AI2936" s="17"/>
      <c r="AJ2936" s="17"/>
      <c r="AK2936" s="17"/>
      <c r="AL2936" s="17"/>
    </row>
    <row r="2937">
      <c r="A2937" s="18"/>
      <c r="B2937" s="18"/>
      <c r="C2937" s="17"/>
      <c r="D2937" s="17"/>
      <c r="E2937" s="17"/>
      <c r="F2937" s="17"/>
      <c r="G2937" s="17"/>
      <c r="H2937" s="18"/>
      <c r="I2937" s="17"/>
      <c r="J2937" s="17"/>
      <c r="K2937" s="17"/>
      <c r="L2937" s="18"/>
      <c r="M2937" s="17"/>
      <c r="N2937" s="17"/>
      <c r="O2937" s="17"/>
      <c r="P2937" s="17"/>
      <c r="Q2937" s="17"/>
      <c r="R2937" s="17"/>
      <c r="S2937" s="17"/>
      <c r="T2937" s="17"/>
      <c r="U2937" s="17"/>
      <c r="V2937" s="17"/>
      <c r="W2937" s="17"/>
      <c r="X2937" s="17"/>
      <c r="Y2937" s="17"/>
      <c r="Z2937" s="17"/>
      <c r="AA2937" s="17"/>
      <c r="AB2937" s="17"/>
      <c r="AC2937" s="17"/>
      <c r="AD2937" s="17"/>
      <c r="AE2937" s="17"/>
      <c r="AF2937" s="17"/>
      <c r="AG2937" s="17"/>
      <c r="AH2937" s="17"/>
      <c r="AI2937" s="17"/>
      <c r="AJ2937" s="17"/>
      <c r="AK2937" s="17"/>
      <c r="AL2937" s="17"/>
    </row>
    <row r="2938">
      <c r="A2938" s="18"/>
      <c r="B2938" s="18"/>
      <c r="C2938" s="17"/>
      <c r="D2938" s="17"/>
      <c r="E2938" s="17"/>
      <c r="F2938" s="17"/>
      <c r="G2938" s="17"/>
      <c r="H2938" s="18"/>
      <c r="I2938" s="17"/>
      <c r="J2938" s="17"/>
      <c r="K2938" s="17"/>
      <c r="L2938" s="18"/>
      <c r="M2938" s="17"/>
      <c r="N2938" s="17"/>
      <c r="O2938" s="17"/>
      <c r="P2938" s="17"/>
      <c r="Q2938" s="17"/>
      <c r="R2938" s="17"/>
      <c r="S2938" s="17"/>
      <c r="T2938" s="17"/>
      <c r="U2938" s="17"/>
      <c r="V2938" s="17"/>
      <c r="W2938" s="17"/>
      <c r="X2938" s="17"/>
      <c r="Y2938" s="17"/>
      <c r="Z2938" s="17"/>
      <c r="AA2938" s="17"/>
      <c r="AB2938" s="17"/>
      <c r="AC2938" s="17"/>
      <c r="AD2938" s="17"/>
      <c r="AE2938" s="17"/>
      <c r="AF2938" s="17"/>
      <c r="AG2938" s="17"/>
      <c r="AH2938" s="17"/>
      <c r="AI2938" s="17"/>
      <c r="AJ2938" s="17"/>
      <c r="AK2938" s="17"/>
      <c r="AL2938" s="17"/>
    </row>
    <row r="2939">
      <c r="A2939" s="18"/>
      <c r="B2939" s="18"/>
      <c r="C2939" s="17"/>
      <c r="D2939" s="17"/>
      <c r="E2939" s="17"/>
      <c r="F2939" s="17"/>
      <c r="G2939" s="17"/>
      <c r="H2939" s="18"/>
      <c r="I2939" s="17"/>
      <c r="J2939" s="17"/>
      <c r="K2939" s="17"/>
      <c r="L2939" s="18"/>
      <c r="M2939" s="17"/>
      <c r="N2939" s="17"/>
      <c r="O2939" s="17"/>
      <c r="P2939" s="17"/>
      <c r="Q2939" s="17"/>
      <c r="R2939" s="17"/>
      <c r="S2939" s="17"/>
      <c r="T2939" s="17"/>
      <c r="U2939" s="17"/>
      <c r="V2939" s="17"/>
      <c r="W2939" s="17"/>
      <c r="X2939" s="17"/>
      <c r="Y2939" s="17"/>
      <c r="Z2939" s="17"/>
      <c r="AA2939" s="17"/>
      <c r="AB2939" s="17"/>
      <c r="AC2939" s="17"/>
      <c r="AD2939" s="17"/>
      <c r="AE2939" s="17"/>
      <c r="AF2939" s="17"/>
      <c r="AG2939" s="17"/>
      <c r="AH2939" s="17"/>
      <c r="AI2939" s="17"/>
      <c r="AJ2939" s="17"/>
      <c r="AK2939" s="17"/>
      <c r="AL2939" s="17"/>
    </row>
    <row r="2940">
      <c r="A2940" s="18"/>
      <c r="B2940" s="18"/>
      <c r="C2940" s="17"/>
      <c r="D2940" s="17"/>
      <c r="E2940" s="17"/>
      <c r="F2940" s="17"/>
      <c r="G2940" s="17"/>
      <c r="H2940" s="18"/>
      <c r="I2940" s="17"/>
      <c r="J2940" s="17"/>
      <c r="K2940" s="17"/>
      <c r="L2940" s="18"/>
      <c r="M2940" s="17"/>
      <c r="N2940" s="17"/>
      <c r="O2940" s="17"/>
      <c r="P2940" s="17"/>
      <c r="Q2940" s="17"/>
      <c r="R2940" s="17"/>
      <c r="S2940" s="17"/>
      <c r="T2940" s="17"/>
      <c r="U2940" s="17"/>
      <c r="V2940" s="17"/>
      <c r="W2940" s="17"/>
      <c r="X2940" s="17"/>
      <c r="Y2940" s="17"/>
      <c r="Z2940" s="17"/>
      <c r="AA2940" s="17"/>
      <c r="AB2940" s="17"/>
      <c r="AC2940" s="17"/>
      <c r="AD2940" s="17"/>
      <c r="AE2940" s="17"/>
      <c r="AF2940" s="17"/>
      <c r="AG2940" s="17"/>
      <c r="AH2940" s="17"/>
      <c r="AI2940" s="17"/>
      <c r="AJ2940" s="17"/>
      <c r="AK2940" s="17"/>
      <c r="AL2940" s="17"/>
    </row>
    <row r="2941">
      <c r="A2941" s="18"/>
      <c r="B2941" s="18"/>
      <c r="C2941" s="17"/>
      <c r="D2941" s="17"/>
      <c r="E2941" s="17"/>
      <c r="F2941" s="17"/>
      <c r="G2941" s="17"/>
      <c r="H2941" s="18"/>
      <c r="I2941" s="17"/>
      <c r="J2941" s="17"/>
      <c r="K2941" s="17"/>
      <c r="L2941" s="18"/>
      <c r="M2941" s="17"/>
      <c r="N2941" s="17"/>
      <c r="O2941" s="17"/>
      <c r="P2941" s="17"/>
      <c r="Q2941" s="17"/>
      <c r="R2941" s="17"/>
      <c r="S2941" s="17"/>
      <c r="T2941" s="17"/>
      <c r="U2941" s="17"/>
      <c r="V2941" s="17"/>
      <c r="W2941" s="17"/>
      <c r="X2941" s="17"/>
      <c r="Y2941" s="17"/>
      <c r="Z2941" s="17"/>
      <c r="AA2941" s="17"/>
      <c r="AB2941" s="17"/>
      <c r="AC2941" s="17"/>
      <c r="AD2941" s="17"/>
      <c r="AE2941" s="17"/>
      <c r="AF2941" s="17"/>
      <c r="AG2941" s="17"/>
      <c r="AH2941" s="17"/>
      <c r="AI2941" s="17"/>
      <c r="AJ2941" s="17"/>
      <c r="AK2941" s="17"/>
      <c r="AL2941" s="17"/>
    </row>
    <row r="2942">
      <c r="A2942" s="18"/>
      <c r="B2942" s="18"/>
      <c r="C2942" s="17"/>
      <c r="D2942" s="17"/>
      <c r="E2942" s="17"/>
      <c r="F2942" s="17"/>
      <c r="G2942" s="17"/>
      <c r="H2942" s="18"/>
      <c r="I2942" s="17"/>
      <c r="J2942" s="17"/>
      <c r="K2942" s="17"/>
      <c r="L2942" s="18"/>
      <c r="M2942" s="17"/>
      <c r="N2942" s="17"/>
      <c r="O2942" s="17"/>
      <c r="P2942" s="17"/>
      <c r="Q2942" s="17"/>
      <c r="R2942" s="17"/>
      <c r="S2942" s="17"/>
      <c r="T2942" s="17"/>
      <c r="U2942" s="17"/>
      <c r="V2942" s="17"/>
      <c r="W2942" s="17"/>
      <c r="X2942" s="17"/>
      <c r="Y2942" s="17"/>
      <c r="Z2942" s="17"/>
      <c r="AA2942" s="17"/>
      <c r="AB2942" s="17"/>
      <c r="AC2942" s="17"/>
      <c r="AD2942" s="17"/>
      <c r="AE2942" s="17"/>
      <c r="AF2942" s="17"/>
      <c r="AG2942" s="17"/>
      <c r="AH2942" s="17"/>
      <c r="AI2942" s="17"/>
      <c r="AJ2942" s="17"/>
      <c r="AK2942" s="17"/>
      <c r="AL2942" s="17"/>
    </row>
    <row r="2943">
      <c r="A2943" s="18"/>
      <c r="B2943" s="18"/>
      <c r="C2943" s="17"/>
      <c r="D2943" s="17"/>
      <c r="E2943" s="17"/>
      <c r="F2943" s="17"/>
      <c r="G2943" s="17"/>
      <c r="H2943" s="18"/>
      <c r="I2943" s="17"/>
      <c r="J2943" s="17"/>
      <c r="K2943" s="17"/>
      <c r="L2943" s="18"/>
      <c r="M2943" s="17"/>
      <c r="N2943" s="17"/>
      <c r="O2943" s="17"/>
      <c r="P2943" s="17"/>
      <c r="Q2943" s="17"/>
      <c r="R2943" s="17"/>
      <c r="S2943" s="17"/>
      <c r="T2943" s="17"/>
      <c r="U2943" s="17"/>
      <c r="V2943" s="17"/>
      <c r="W2943" s="17"/>
      <c r="X2943" s="17"/>
      <c r="Y2943" s="17"/>
      <c r="Z2943" s="17"/>
      <c r="AA2943" s="17"/>
      <c r="AB2943" s="17"/>
      <c r="AC2943" s="17"/>
      <c r="AD2943" s="17"/>
      <c r="AE2943" s="17"/>
      <c r="AF2943" s="17"/>
      <c r="AG2943" s="17"/>
      <c r="AH2943" s="17"/>
      <c r="AI2943" s="17"/>
      <c r="AJ2943" s="17"/>
      <c r="AK2943" s="17"/>
      <c r="AL2943" s="17"/>
    </row>
    <row r="2944">
      <c r="A2944" s="18"/>
      <c r="B2944" s="18"/>
      <c r="C2944" s="17"/>
      <c r="D2944" s="17"/>
      <c r="E2944" s="17"/>
      <c r="F2944" s="17"/>
      <c r="G2944" s="17"/>
      <c r="H2944" s="18"/>
      <c r="I2944" s="17"/>
      <c r="J2944" s="17"/>
      <c r="K2944" s="17"/>
      <c r="L2944" s="18"/>
      <c r="M2944" s="17"/>
      <c r="N2944" s="17"/>
      <c r="O2944" s="17"/>
      <c r="P2944" s="17"/>
      <c r="Q2944" s="17"/>
      <c r="R2944" s="17"/>
      <c r="S2944" s="17"/>
      <c r="T2944" s="17"/>
      <c r="U2944" s="17"/>
      <c r="V2944" s="17"/>
      <c r="W2944" s="17"/>
      <c r="X2944" s="17"/>
      <c r="Y2944" s="17"/>
      <c r="Z2944" s="17"/>
      <c r="AA2944" s="17"/>
      <c r="AB2944" s="17"/>
      <c r="AC2944" s="17"/>
      <c r="AD2944" s="17"/>
      <c r="AE2944" s="17"/>
      <c r="AF2944" s="17"/>
      <c r="AG2944" s="17"/>
      <c r="AH2944" s="17"/>
      <c r="AI2944" s="17"/>
      <c r="AJ2944" s="17"/>
      <c r="AK2944" s="17"/>
      <c r="AL2944" s="17"/>
    </row>
    <row r="2945">
      <c r="A2945" s="18"/>
      <c r="B2945" s="18"/>
      <c r="C2945" s="17"/>
      <c r="D2945" s="17"/>
      <c r="E2945" s="17"/>
      <c r="F2945" s="17"/>
      <c r="G2945" s="17"/>
      <c r="H2945" s="18"/>
      <c r="I2945" s="17"/>
      <c r="J2945" s="17"/>
      <c r="K2945" s="17"/>
      <c r="L2945" s="18"/>
      <c r="M2945" s="17"/>
      <c r="N2945" s="17"/>
      <c r="O2945" s="17"/>
      <c r="P2945" s="17"/>
      <c r="Q2945" s="17"/>
      <c r="R2945" s="17"/>
      <c r="S2945" s="17"/>
      <c r="T2945" s="17"/>
      <c r="U2945" s="17"/>
      <c r="V2945" s="17"/>
      <c r="W2945" s="17"/>
      <c r="X2945" s="17"/>
      <c r="Y2945" s="17"/>
      <c r="Z2945" s="17"/>
      <c r="AA2945" s="17"/>
      <c r="AB2945" s="17"/>
      <c r="AC2945" s="17"/>
      <c r="AD2945" s="17"/>
      <c r="AE2945" s="17"/>
      <c r="AF2945" s="17"/>
      <c r="AG2945" s="17"/>
      <c r="AH2945" s="17"/>
      <c r="AI2945" s="17"/>
      <c r="AJ2945" s="17"/>
      <c r="AK2945" s="17"/>
      <c r="AL2945" s="17"/>
    </row>
    <row r="2946">
      <c r="A2946" s="18"/>
      <c r="B2946" s="18"/>
      <c r="C2946" s="17"/>
      <c r="D2946" s="17"/>
      <c r="E2946" s="17"/>
      <c r="F2946" s="17"/>
      <c r="G2946" s="17"/>
      <c r="H2946" s="18"/>
      <c r="I2946" s="17"/>
      <c r="J2946" s="17"/>
      <c r="K2946" s="17"/>
      <c r="L2946" s="18"/>
      <c r="M2946" s="17"/>
      <c r="N2946" s="17"/>
      <c r="O2946" s="17"/>
      <c r="P2946" s="17"/>
      <c r="Q2946" s="17"/>
      <c r="R2946" s="17"/>
      <c r="S2946" s="17"/>
      <c r="T2946" s="17"/>
      <c r="U2946" s="17"/>
      <c r="V2946" s="17"/>
      <c r="W2946" s="17"/>
      <c r="X2946" s="17"/>
      <c r="Y2946" s="17"/>
      <c r="Z2946" s="17"/>
      <c r="AA2946" s="17"/>
      <c r="AB2946" s="17"/>
      <c r="AC2946" s="17"/>
      <c r="AD2946" s="17"/>
      <c r="AE2946" s="17"/>
      <c r="AF2946" s="17"/>
      <c r="AG2946" s="17"/>
      <c r="AH2946" s="17"/>
      <c r="AI2946" s="17"/>
      <c r="AJ2946" s="17"/>
      <c r="AK2946" s="17"/>
      <c r="AL2946" s="17"/>
    </row>
    <row r="2947">
      <c r="A2947" s="18"/>
      <c r="B2947" s="18"/>
      <c r="C2947" s="17"/>
      <c r="D2947" s="17"/>
      <c r="E2947" s="17"/>
      <c r="F2947" s="17"/>
      <c r="G2947" s="17"/>
      <c r="H2947" s="18"/>
      <c r="I2947" s="17"/>
      <c r="J2947" s="17"/>
      <c r="K2947" s="17"/>
      <c r="L2947" s="18"/>
      <c r="M2947" s="17"/>
      <c r="N2947" s="17"/>
      <c r="O2947" s="17"/>
      <c r="P2947" s="17"/>
      <c r="Q2947" s="17"/>
      <c r="R2947" s="17"/>
      <c r="S2947" s="17"/>
      <c r="T2947" s="17"/>
      <c r="U2947" s="17"/>
      <c r="V2947" s="17"/>
      <c r="W2947" s="17"/>
      <c r="X2947" s="17"/>
      <c r="Y2947" s="17"/>
      <c r="Z2947" s="17"/>
      <c r="AA2947" s="17"/>
      <c r="AB2947" s="17"/>
      <c r="AC2947" s="17"/>
      <c r="AD2947" s="17"/>
      <c r="AE2947" s="17"/>
      <c r="AF2947" s="17"/>
      <c r="AG2947" s="17"/>
      <c r="AH2947" s="17"/>
      <c r="AI2947" s="17"/>
      <c r="AJ2947" s="17"/>
      <c r="AK2947" s="17"/>
      <c r="AL2947" s="17"/>
    </row>
    <row r="2948">
      <c r="A2948" s="18"/>
      <c r="B2948" s="18"/>
      <c r="C2948" s="17"/>
      <c r="D2948" s="17"/>
      <c r="E2948" s="17"/>
      <c r="F2948" s="17"/>
      <c r="G2948" s="17"/>
      <c r="H2948" s="18"/>
      <c r="I2948" s="17"/>
      <c r="J2948" s="17"/>
      <c r="K2948" s="17"/>
      <c r="L2948" s="18"/>
      <c r="M2948" s="17"/>
      <c r="N2948" s="17"/>
      <c r="O2948" s="17"/>
      <c r="P2948" s="17"/>
      <c r="Q2948" s="17"/>
      <c r="R2948" s="17"/>
      <c r="S2948" s="17"/>
      <c r="T2948" s="17"/>
      <c r="U2948" s="17"/>
      <c r="V2948" s="17"/>
      <c r="W2948" s="17"/>
      <c r="X2948" s="17"/>
      <c r="Y2948" s="17"/>
      <c r="Z2948" s="17"/>
      <c r="AA2948" s="17"/>
      <c r="AB2948" s="17"/>
      <c r="AC2948" s="17"/>
      <c r="AD2948" s="17"/>
      <c r="AE2948" s="17"/>
      <c r="AF2948" s="17"/>
      <c r="AG2948" s="17"/>
      <c r="AH2948" s="17"/>
      <c r="AI2948" s="17"/>
      <c r="AJ2948" s="17"/>
      <c r="AK2948" s="17"/>
      <c r="AL2948" s="17"/>
    </row>
    <row r="2949">
      <c r="A2949" s="18"/>
      <c r="B2949" s="18"/>
      <c r="C2949" s="17"/>
      <c r="D2949" s="17"/>
      <c r="E2949" s="17"/>
      <c r="F2949" s="17"/>
      <c r="G2949" s="17"/>
      <c r="H2949" s="18"/>
      <c r="I2949" s="17"/>
      <c r="J2949" s="17"/>
      <c r="K2949" s="17"/>
      <c r="L2949" s="18"/>
      <c r="M2949" s="17"/>
      <c r="N2949" s="17"/>
      <c r="O2949" s="17"/>
      <c r="P2949" s="17"/>
      <c r="Q2949" s="17"/>
      <c r="R2949" s="17"/>
      <c r="S2949" s="17"/>
      <c r="T2949" s="17"/>
      <c r="U2949" s="17"/>
      <c r="V2949" s="17"/>
      <c r="W2949" s="17"/>
      <c r="X2949" s="17"/>
      <c r="Y2949" s="17"/>
      <c r="Z2949" s="17"/>
      <c r="AA2949" s="17"/>
      <c r="AB2949" s="17"/>
      <c r="AC2949" s="17"/>
      <c r="AD2949" s="17"/>
      <c r="AE2949" s="17"/>
      <c r="AF2949" s="17"/>
      <c r="AG2949" s="17"/>
      <c r="AH2949" s="17"/>
      <c r="AI2949" s="17"/>
      <c r="AJ2949" s="17"/>
      <c r="AK2949" s="17"/>
      <c r="AL2949" s="17"/>
    </row>
    <row r="2950">
      <c r="A2950" s="18"/>
      <c r="B2950" s="18"/>
      <c r="C2950" s="17"/>
      <c r="D2950" s="17"/>
      <c r="E2950" s="17"/>
      <c r="F2950" s="17"/>
      <c r="G2950" s="17"/>
      <c r="H2950" s="18"/>
      <c r="I2950" s="17"/>
      <c r="J2950" s="17"/>
      <c r="K2950" s="17"/>
      <c r="L2950" s="18"/>
      <c r="M2950" s="17"/>
      <c r="N2950" s="17"/>
      <c r="O2950" s="17"/>
      <c r="P2950" s="17"/>
      <c r="Q2950" s="17"/>
      <c r="R2950" s="17"/>
      <c r="S2950" s="17"/>
      <c r="T2950" s="17"/>
      <c r="U2950" s="17"/>
      <c r="V2950" s="17"/>
      <c r="W2950" s="17"/>
      <c r="X2950" s="17"/>
      <c r="Y2950" s="17"/>
      <c r="Z2950" s="17"/>
      <c r="AA2950" s="17"/>
      <c r="AB2950" s="17"/>
      <c r="AC2950" s="17"/>
      <c r="AD2950" s="17"/>
      <c r="AE2950" s="17"/>
      <c r="AF2950" s="17"/>
      <c r="AG2950" s="17"/>
      <c r="AH2950" s="17"/>
      <c r="AI2950" s="17"/>
      <c r="AJ2950" s="17"/>
      <c r="AK2950" s="17"/>
      <c r="AL2950" s="17"/>
    </row>
    <row r="2951">
      <c r="A2951" s="18"/>
      <c r="B2951" s="18"/>
      <c r="C2951" s="17"/>
      <c r="D2951" s="17"/>
      <c r="E2951" s="17"/>
      <c r="F2951" s="17"/>
      <c r="G2951" s="17"/>
      <c r="H2951" s="18"/>
      <c r="I2951" s="17"/>
      <c r="J2951" s="17"/>
      <c r="K2951" s="17"/>
      <c r="L2951" s="18"/>
      <c r="M2951" s="17"/>
      <c r="N2951" s="17"/>
      <c r="O2951" s="17"/>
      <c r="P2951" s="17"/>
      <c r="Q2951" s="17"/>
      <c r="R2951" s="17"/>
      <c r="S2951" s="17"/>
      <c r="T2951" s="17"/>
      <c r="U2951" s="17"/>
      <c r="V2951" s="17"/>
      <c r="W2951" s="17"/>
      <c r="X2951" s="17"/>
      <c r="Y2951" s="17"/>
      <c r="Z2951" s="17"/>
      <c r="AA2951" s="17"/>
      <c r="AB2951" s="17"/>
      <c r="AC2951" s="17"/>
      <c r="AD2951" s="17"/>
      <c r="AE2951" s="17"/>
      <c r="AF2951" s="17"/>
      <c r="AG2951" s="17"/>
      <c r="AH2951" s="17"/>
      <c r="AI2951" s="17"/>
      <c r="AJ2951" s="17"/>
      <c r="AK2951" s="17"/>
      <c r="AL2951" s="17"/>
    </row>
    <row r="2952">
      <c r="A2952" s="18"/>
      <c r="B2952" s="18"/>
      <c r="C2952" s="17"/>
      <c r="D2952" s="17"/>
      <c r="E2952" s="17"/>
      <c r="F2952" s="17"/>
      <c r="G2952" s="17"/>
      <c r="H2952" s="18"/>
      <c r="I2952" s="17"/>
      <c r="J2952" s="17"/>
      <c r="K2952" s="17"/>
      <c r="L2952" s="18"/>
      <c r="M2952" s="17"/>
      <c r="N2952" s="17"/>
      <c r="O2952" s="17"/>
      <c r="P2952" s="17"/>
      <c r="Q2952" s="17"/>
      <c r="R2952" s="17"/>
      <c r="S2952" s="17"/>
      <c r="T2952" s="17"/>
      <c r="U2952" s="17"/>
      <c r="V2952" s="17"/>
      <c r="W2952" s="17"/>
      <c r="X2952" s="17"/>
      <c r="Y2952" s="17"/>
      <c r="Z2952" s="17"/>
      <c r="AA2952" s="17"/>
      <c r="AB2952" s="17"/>
      <c r="AC2952" s="17"/>
      <c r="AD2952" s="17"/>
      <c r="AE2952" s="17"/>
      <c r="AF2952" s="17"/>
      <c r="AG2952" s="17"/>
      <c r="AH2952" s="17"/>
      <c r="AI2952" s="17"/>
      <c r="AJ2952" s="17"/>
      <c r="AK2952" s="17"/>
      <c r="AL2952" s="17"/>
    </row>
    <row r="2953">
      <c r="A2953" s="18"/>
      <c r="B2953" s="18"/>
      <c r="C2953" s="17"/>
      <c r="D2953" s="17"/>
      <c r="E2953" s="17"/>
      <c r="F2953" s="17"/>
      <c r="G2953" s="17"/>
      <c r="H2953" s="18"/>
      <c r="I2953" s="17"/>
      <c r="J2953" s="17"/>
      <c r="K2953" s="17"/>
      <c r="L2953" s="18"/>
      <c r="M2953" s="17"/>
      <c r="N2953" s="17"/>
      <c r="O2953" s="17"/>
      <c r="P2953" s="17"/>
      <c r="Q2953" s="17"/>
      <c r="R2953" s="17"/>
      <c r="S2953" s="17"/>
      <c r="T2953" s="17"/>
      <c r="U2953" s="17"/>
      <c r="V2953" s="17"/>
      <c r="W2953" s="17"/>
      <c r="X2953" s="17"/>
      <c r="Y2953" s="17"/>
      <c r="Z2953" s="17"/>
      <c r="AA2953" s="17"/>
      <c r="AB2953" s="17"/>
      <c r="AC2953" s="17"/>
      <c r="AD2953" s="17"/>
      <c r="AE2953" s="17"/>
      <c r="AF2953" s="17"/>
      <c r="AG2953" s="17"/>
      <c r="AH2953" s="17"/>
      <c r="AI2953" s="17"/>
      <c r="AJ2953" s="17"/>
      <c r="AK2953" s="17"/>
      <c r="AL2953" s="17"/>
    </row>
    <row r="2954">
      <c r="A2954" s="18"/>
      <c r="B2954" s="18"/>
      <c r="C2954" s="17"/>
      <c r="D2954" s="17"/>
      <c r="E2954" s="17"/>
      <c r="F2954" s="17"/>
      <c r="G2954" s="17"/>
      <c r="H2954" s="18"/>
      <c r="I2954" s="17"/>
      <c r="J2954" s="17"/>
      <c r="K2954" s="17"/>
      <c r="L2954" s="18"/>
      <c r="M2954" s="17"/>
      <c r="N2954" s="17"/>
      <c r="O2954" s="17"/>
      <c r="P2954" s="17"/>
      <c r="Q2954" s="17"/>
      <c r="R2954" s="17"/>
      <c r="S2954" s="17"/>
      <c r="T2954" s="17"/>
      <c r="U2954" s="17"/>
      <c r="V2954" s="17"/>
      <c r="W2954" s="17"/>
      <c r="X2954" s="17"/>
      <c r="Y2954" s="17"/>
      <c r="Z2954" s="17"/>
      <c r="AA2954" s="17"/>
      <c r="AB2954" s="17"/>
      <c r="AC2954" s="17"/>
      <c r="AD2954" s="17"/>
      <c r="AE2954" s="17"/>
      <c r="AF2954" s="17"/>
      <c r="AG2954" s="17"/>
      <c r="AH2954" s="17"/>
      <c r="AI2954" s="17"/>
      <c r="AJ2954" s="17"/>
      <c r="AK2954" s="17"/>
      <c r="AL2954" s="17"/>
    </row>
    <row r="2955">
      <c r="A2955" s="18"/>
      <c r="B2955" s="18"/>
      <c r="C2955" s="17"/>
      <c r="D2955" s="17"/>
      <c r="E2955" s="17"/>
      <c r="F2955" s="17"/>
      <c r="G2955" s="17"/>
      <c r="H2955" s="18"/>
      <c r="I2955" s="17"/>
      <c r="J2955" s="17"/>
      <c r="K2955" s="17"/>
      <c r="L2955" s="18"/>
      <c r="M2955" s="17"/>
      <c r="N2955" s="17"/>
      <c r="O2955" s="17"/>
      <c r="P2955" s="17"/>
      <c r="Q2955" s="17"/>
      <c r="R2955" s="17"/>
      <c r="S2955" s="17"/>
      <c r="T2955" s="17"/>
      <c r="U2955" s="17"/>
      <c r="V2955" s="17"/>
      <c r="W2955" s="17"/>
      <c r="X2955" s="17"/>
      <c r="Y2955" s="17"/>
      <c r="Z2955" s="17"/>
      <c r="AA2955" s="17"/>
      <c r="AB2955" s="17"/>
      <c r="AC2955" s="17"/>
      <c r="AD2955" s="17"/>
      <c r="AE2955" s="17"/>
      <c r="AF2955" s="17"/>
      <c r="AG2955" s="17"/>
      <c r="AH2955" s="17"/>
      <c r="AI2955" s="17"/>
      <c r="AJ2955" s="17"/>
      <c r="AK2955" s="17"/>
      <c r="AL2955" s="17"/>
    </row>
    <row r="2956">
      <c r="A2956" s="18"/>
      <c r="B2956" s="18"/>
      <c r="C2956" s="17"/>
      <c r="D2956" s="17"/>
      <c r="E2956" s="17"/>
      <c r="F2956" s="17"/>
      <c r="G2956" s="17"/>
      <c r="H2956" s="18"/>
      <c r="I2956" s="17"/>
      <c r="J2956" s="17"/>
      <c r="K2956" s="17"/>
      <c r="L2956" s="18"/>
      <c r="M2956" s="17"/>
      <c r="N2956" s="17"/>
      <c r="O2956" s="17"/>
      <c r="P2956" s="17"/>
      <c r="Q2956" s="17"/>
      <c r="R2956" s="17"/>
      <c r="S2956" s="17"/>
      <c r="T2956" s="17"/>
      <c r="U2956" s="17"/>
      <c r="V2956" s="17"/>
      <c r="W2956" s="17"/>
      <c r="X2956" s="17"/>
      <c r="Y2956" s="17"/>
      <c r="Z2956" s="17"/>
      <c r="AA2956" s="17"/>
      <c r="AB2956" s="17"/>
      <c r="AC2956" s="17"/>
      <c r="AD2956" s="17"/>
      <c r="AE2956" s="17"/>
      <c r="AF2956" s="17"/>
      <c r="AG2956" s="17"/>
      <c r="AH2956" s="17"/>
      <c r="AI2956" s="17"/>
      <c r="AJ2956" s="17"/>
      <c r="AK2956" s="17"/>
      <c r="AL2956" s="17"/>
    </row>
    <row r="2957">
      <c r="A2957" s="18"/>
      <c r="B2957" s="18"/>
      <c r="C2957" s="17"/>
      <c r="D2957" s="17"/>
      <c r="E2957" s="17"/>
      <c r="F2957" s="17"/>
      <c r="G2957" s="17"/>
      <c r="H2957" s="18"/>
      <c r="I2957" s="17"/>
      <c r="J2957" s="17"/>
      <c r="K2957" s="17"/>
      <c r="L2957" s="18"/>
      <c r="M2957" s="17"/>
      <c r="N2957" s="17"/>
      <c r="O2957" s="17"/>
      <c r="P2957" s="17"/>
      <c r="Q2957" s="17"/>
      <c r="R2957" s="17"/>
      <c r="S2957" s="17"/>
      <c r="T2957" s="17"/>
      <c r="U2957" s="17"/>
      <c r="V2957" s="17"/>
      <c r="W2957" s="17"/>
      <c r="X2957" s="17"/>
      <c r="Y2957" s="17"/>
      <c r="Z2957" s="17"/>
      <c r="AA2957" s="17"/>
      <c r="AB2957" s="17"/>
      <c r="AC2957" s="17"/>
      <c r="AD2957" s="17"/>
      <c r="AE2957" s="17"/>
      <c r="AF2957" s="17"/>
      <c r="AG2957" s="17"/>
      <c r="AH2957" s="17"/>
      <c r="AI2957" s="17"/>
      <c r="AJ2957" s="17"/>
      <c r="AK2957" s="17"/>
      <c r="AL2957" s="17"/>
    </row>
    <row r="2958">
      <c r="A2958" s="18"/>
      <c r="B2958" s="18"/>
      <c r="C2958" s="17"/>
      <c r="D2958" s="17"/>
      <c r="E2958" s="17"/>
      <c r="F2958" s="17"/>
      <c r="G2958" s="17"/>
      <c r="H2958" s="18"/>
      <c r="I2958" s="17"/>
      <c r="J2958" s="17"/>
      <c r="K2958" s="17"/>
      <c r="L2958" s="18"/>
      <c r="M2958" s="17"/>
      <c r="N2958" s="17"/>
      <c r="O2958" s="17"/>
      <c r="P2958" s="17"/>
      <c r="Q2958" s="17"/>
      <c r="R2958" s="17"/>
      <c r="S2958" s="17"/>
      <c r="T2958" s="17"/>
      <c r="U2958" s="17"/>
      <c r="V2958" s="17"/>
      <c r="W2958" s="17"/>
      <c r="X2958" s="17"/>
      <c r="Y2958" s="17"/>
      <c r="Z2958" s="17"/>
      <c r="AA2958" s="17"/>
      <c r="AB2958" s="17"/>
      <c r="AC2958" s="17"/>
      <c r="AD2958" s="17"/>
      <c r="AE2958" s="17"/>
      <c r="AF2958" s="17"/>
      <c r="AG2958" s="17"/>
      <c r="AH2958" s="17"/>
      <c r="AI2958" s="17"/>
      <c r="AJ2958" s="17"/>
      <c r="AK2958" s="17"/>
      <c r="AL2958" s="17"/>
    </row>
    <row r="2959">
      <c r="A2959" s="18"/>
      <c r="B2959" s="18"/>
      <c r="C2959" s="17"/>
      <c r="D2959" s="17"/>
      <c r="E2959" s="17"/>
      <c r="F2959" s="17"/>
      <c r="G2959" s="17"/>
      <c r="H2959" s="18"/>
      <c r="I2959" s="17"/>
      <c r="J2959" s="17"/>
      <c r="K2959" s="17"/>
      <c r="L2959" s="18"/>
      <c r="M2959" s="17"/>
      <c r="N2959" s="17"/>
      <c r="O2959" s="17"/>
      <c r="P2959" s="17"/>
      <c r="Q2959" s="17"/>
      <c r="R2959" s="17"/>
      <c r="S2959" s="17"/>
      <c r="T2959" s="17"/>
      <c r="U2959" s="17"/>
      <c r="V2959" s="17"/>
      <c r="W2959" s="17"/>
      <c r="X2959" s="17"/>
      <c r="Y2959" s="17"/>
      <c r="Z2959" s="17"/>
      <c r="AA2959" s="17"/>
      <c r="AB2959" s="17"/>
      <c r="AC2959" s="17"/>
      <c r="AD2959" s="17"/>
      <c r="AE2959" s="17"/>
      <c r="AF2959" s="17"/>
      <c r="AG2959" s="17"/>
      <c r="AH2959" s="17"/>
      <c r="AI2959" s="17"/>
      <c r="AJ2959" s="17"/>
      <c r="AK2959" s="17"/>
      <c r="AL2959" s="17"/>
    </row>
    <row r="2960">
      <c r="A2960" s="18"/>
      <c r="B2960" s="18"/>
      <c r="C2960" s="17"/>
      <c r="D2960" s="17"/>
      <c r="E2960" s="17"/>
      <c r="F2960" s="17"/>
      <c r="G2960" s="17"/>
      <c r="H2960" s="18"/>
      <c r="I2960" s="17"/>
      <c r="J2960" s="17"/>
      <c r="K2960" s="17"/>
      <c r="L2960" s="18"/>
      <c r="M2960" s="17"/>
      <c r="N2960" s="17"/>
      <c r="O2960" s="17"/>
      <c r="P2960" s="17"/>
      <c r="Q2960" s="17"/>
      <c r="R2960" s="17"/>
      <c r="S2960" s="17"/>
      <c r="T2960" s="17"/>
      <c r="U2960" s="17"/>
      <c r="V2960" s="17"/>
      <c r="W2960" s="17"/>
      <c r="X2960" s="17"/>
      <c r="Y2960" s="17"/>
      <c r="Z2960" s="17"/>
      <c r="AA2960" s="17"/>
      <c r="AB2960" s="17"/>
      <c r="AC2960" s="17"/>
      <c r="AD2960" s="17"/>
      <c r="AE2960" s="17"/>
      <c r="AF2960" s="17"/>
      <c r="AG2960" s="17"/>
      <c r="AH2960" s="17"/>
      <c r="AI2960" s="17"/>
      <c r="AJ2960" s="17"/>
      <c r="AK2960" s="17"/>
      <c r="AL2960" s="17"/>
    </row>
    <row r="2961">
      <c r="A2961" s="18"/>
      <c r="B2961" s="18"/>
      <c r="C2961" s="17"/>
      <c r="D2961" s="17"/>
      <c r="E2961" s="17"/>
      <c r="F2961" s="17"/>
      <c r="G2961" s="17"/>
      <c r="H2961" s="18"/>
      <c r="I2961" s="17"/>
      <c r="J2961" s="17"/>
      <c r="K2961" s="17"/>
      <c r="L2961" s="18"/>
      <c r="M2961" s="17"/>
      <c r="N2961" s="17"/>
      <c r="O2961" s="17"/>
      <c r="P2961" s="17"/>
      <c r="Q2961" s="17"/>
      <c r="R2961" s="17"/>
      <c r="S2961" s="17"/>
      <c r="T2961" s="17"/>
      <c r="U2961" s="17"/>
      <c r="V2961" s="17"/>
      <c r="W2961" s="17"/>
      <c r="X2961" s="17"/>
      <c r="Y2961" s="17"/>
      <c r="Z2961" s="17"/>
      <c r="AA2961" s="17"/>
      <c r="AB2961" s="17"/>
      <c r="AC2961" s="17"/>
      <c r="AD2961" s="17"/>
      <c r="AE2961" s="17"/>
      <c r="AF2961" s="17"/>
      <c r="AG2961" s="17"/>
      <c r="AH2961" s="17"/>
      <c r="AI2961" s="17"/>
      <c r="AJ2961" s="17"/>
      <c r="AK2961" s="17"/>
      <c r="AL2961" s="17"/>
    </row>
    <row r="2962">
      <c r="A2962" s="18"/>
      <c r="B2962" s="18"/>
      <c r="C2962" s="17"/>
      <c r="D2962" s="17"/>
      <c r="E2962" s="17"/>
      <c r="F2962" s="17"/>
      <c r="G2962" s="17"/>
      <c r="H2962" s="18"/>
      <c r="I2962" s="17"/>
      <c r="J2962" s="17"/>
      <c r="K2962" s="17"/>
      <c r="L2962" s="18"/>
      <c r="M2962" s="17"/>
      <c r="N2962" s="17"/>
      <c r="O2962" s="17"/>
      <c r="P2962" s="17"/>
      <c r="Q2962" s="17"/>
      <c r="R2962" s="17"/>
      <c r="S2962" s="17"/>
      <c r="T2962" s="17"/>
      <c r="U2962" s="17"/>
      <c r="V2962" s="17"/>
      <c r="W2962" s="17"/>
      <c r="X2962" s="17"/>
      <c r="Y2962" s="17"/>
      <c r="Z2962" s="17"/>
      <c r="AA2962" s="17"/>
      <c r="AB2962" s="17"/>
      <c r="AC2962" s="17"/>
      <c r="AD2962" s="17"/>
      <c r="AE2962" s="17"/>
      <c r="AF2962" s="17"/>
      <c r="AG2962" s="17"/>
      <c r="AH2962" s="17"/>
      <c r="AI2962" s="17"/>
      <c r="AJ2962" s="17"/>
      <c r="AK2962" s="17"/>
      <c r="AL2962" s="17"/>
    </row>
    <row r="2963">
      <c r="A2963" s="18"/>
      <c r="B2963" s="18"/>
      <c r="C2963" s="17"/>
      <c r="D2963" s="17"/>
      <c r="E2963" s="17"/>
      <c r="F2963" s="17"/>
      <c r="G2963" s="17"/>
      <c r="H2963" s="18"/>
      <c r="I2963" s="17"/>
      <c r="J2963" s="17"/>
      <c r="K2963" s="17"/>
      <c r="L2963" s="18"/>
      <c r="M2963" s="17"/>
      <c r="N2963" s="17"/>
      <c r="O2963" s="17"/>
      <c r="P2963" s="17"/>
      <c r="Q2963" s="17"/>
      <c r="R2963" s="17"/>
      <c r="S2963" s="17"/>
      <c r="T2963" s="17"/>
      <c r="U2963" s="17"/>
      <c r="V2963" s="17"/>
      <c r="W2963" s="17"/>
      <c r="X2963" s="17"/>
      <c r="Y2963" s="17"/>
      <c r="Z2963" s="17"/>
      <c r="AA2963" s="17"/>
      <c r="AB2963" s="17"/>
      <c r="AC2963" s="17"/>
      <c r="AD2963" s="17"/>
      <c r="AE2963" s="17"/>
      <c r="AF2963" s="17"/>
      <c r="AG2963" s="17"/>
      <c r="AH2963" s="17"/>
      <c r="AI2963" s="17"/>
      <c r="AJ2963" s="17"/>
      <c r="AK2963" s="17"/>
      <c r="AL2963" s="17"/>
    </row>
    <row r="2964">
      <c r="A2964" s="18"/>
      <c r="B2964" s="18"/>
      <c r="C2964" s="17"/>
      <c r="D2964" s="17"/>
      <c r="E2964" s="17"/>
      <c r="F2964" s="17"/>
      <c r="G2964" s="17"/>
      <c r="H2964" s="18"/>
      <c r="I2964" s="17"/>
      <c r="J2964" s="17"/>
      <c r="K2964" s="17"/>
      <c r="L2964" s="18"/>
      <c r="M2964" s="17"/>
      <c r="N2964" s="17"/>
      <c r="O2964" s="17"/>
      <c r="P2964" s="17"/>
      <c r="Q2964" s="17"/>
      <c r="R2964" s="17"/>
      <c r="S2964" s="17"/>
      <c r="T2964" s="17"/>
      <c r="U2964" s="17"/>
      <c r="V2964" s="17"/>
      <c r="W2964" s="17"/>
      <c r="X2964" s="17"/>
      <c r="Y2964" s="17"/>
      <c r="Z2964" s="17"/>
      <c r="AA2964" s="17"/>
      <c r="AB2964" s="17"/>
      <c r="AC2964" s="17"/>
      <c r="AD2964" s="17"/>
      <c r="AE2964" s="17"/>
      <c r="AF2964" s="17"/>
      <c r="AG2964" s="17"/>
      <c r="AH2964" s="17"/>
      <c r="AI2964" s="17"/>
      <c r="AJ2964" s="17"/>
      <c r="AK2964" s="17"/>
      <c r="AL2964" s="17"/>
    </row>
    <row r="2965">
      <c r="A2965" s="18"/>
      <c r="B2965" s="18"/>
      <c r="C2965" s="17"/>
      <c r="D2965" s="17"/>
      <c r="E2965" s="17"/>
      <c r="F2965" s="17"/>
      <c r="G2965" s="17"/>
      <c r="H2965" s="18"/>
      <c r="I2965" s="17"/>
      <c r="J2965" s="17"/>
      <c r="K2965" s="17"/>
      <c r="L2965" s="18"/>
      <c r="M2965" s="17"/>
      <c r="N2965" s="17"/>
      <c r="O2965" s="17"/>
      <c r="P2965" s="17"/>
      <c r="Q2965" s="17"/>
      <c r="R2965" s="17"/>
      <c r="S2965" s="17"/>
      <c r="T2965" s="17"/>
      <c r="U2965" s="17"/>
      <c r="V2965" s="17"/>
      <c r="W2965" s="17"/>
      <c r="X2965" s="17"/>
      <c r="Y2965" s="17"/>
      <c r="Z2965" s="17"/>
      <c r="AA2965" s="17"/>
      <c r="AB2965" s="17"/>
      <c r="AC2965" s="17"/>
      <c r="AD2965" s="17"/>
      <c r="AE2965" s="17"/>
      <c r="AF2965" s="17"/>
      <c r="AG2965" s="17"/>
      <c r="AH2965" s="17"/>
      <c r="AI2965" s="17"/>
      <c r="AJ2965" s="17"/>
      <c r="AK2965" s="17"/>
      <c r="AL2965" s="17"/>
    </row>
    <row r="2966">
      <c r="A2966" s="18"/>
      <c r="B2966" s="18"/>
      <c r="C2966" s="17"/>
      <c r="D2966" s="17"/>
      <c r="E2966" s="17"/>
      <c r="F2966" s="17"/>
      <c r="G2966" s="17"/>
      <c r="H2966" s="18"/>
      <c r="I2966" s="17"/>
      <c r="J2966" s="17"/>
      <c r="K2966" s="17"/>
      <c r="L2966" s="18"/>
      <c r="M2966" s="17"/>
      <c r="N2966" s="17"/>
      <c r="O2966" s="17"/>
      <c r="P2966" s="17"/>
      <c r="Q2966" s="17"/>
      <c r="R2966" s="17"/>
      <c r="S2966" s="17"/>
      <c r="T2966" s="17"/>
      <c r="U2966" s="17"/>
      <c r="V2966" s="17"/>
      <c r="W2966" s="17"/>
      <c r="X2966" s="17"/>
      <c r="Y2966" s="17"/>
      <c r="Z2966" s="17"/>
      <c r="AA2966" s="17"/>
      <c r="AB2966" s="17"/>
      <c r="AC2966" s="17"/>
      <c r="AD2966" s="17"/>
      <c r="AE2966" s="17"/>
      <c r="AF2966" s="17"/>
      <c r="AG2966" s="17"/>
      <c r="AH2966" s="17"/>
      <c r="AI2966" s="17"/>
      <c r="AJ2966" s="17"/>
      <c r="AK2966" s="17"/>
      <c r="AL2966" s="17"/>
    </row>
    <row r="2967">
      <c r="A2967" s="18"/>
      <c r="B2967" s="18"/>
      <c r="C2967" s="17"/>
      <c r="D2967" s="17"/>
      <c r="E2967" s="17"/>
      <c r="F2967" s="17"/>
      <c r="G2967" s="17"/>
      <c r="H2967" s="18"/>
      <c r="I2967" s="17"/>
      <c r="J2967" s="17"/>
      <c r="K2967" s="17"/>
      <c r="L2967" s="18"/>
      <c r="M2967" s="17"/>
      <c r="N2967" s="17"/>
      <c r="O2967" s="17"/>
      <c r="P2967" s="17"/>
      <c r="Q2967" s="17"/>
      <c r="R2967" s="17"/>
      <c r="S2967" s="17"/>
      <c r="T2967" s="17"/>
      <c r="U2967" s="17"/>
      <c r="V2967" s="17"/>
      <c r="W2967" s="17"/>
      <c r="X2967" s="17"/>
      <c r="Y2967" s="17"/>
      <c r="Z2967" s="17"/>
      <c r="AA2967" s="17"/>
      <c r="AB2967" s="17"/>
      <c r="AC2967" s="17"/>
      <c r="AD2967" s="17"/>
      <c r="AE2967" s="17"/>
      <c r="AF2967" s="17"/>
      <c r="AG2967" s="17"/>
      <c r="AH2967" s="17"/>
      <c r="AI2967" s="17"/>
      <c r="AJ2967" s="17"/>
      <c r="AK2967" s="17"/>
      <c r="AL2967" s="17"/>
    </row>
    <row r="2968">
      <c r="A2968" s="18"/>
      <c r="B2968" s="18"/>
      <c r="C2968" s="17"/>
      <c r="D2968" s="17"/>
      <c r="E2968" s="17"/>
      <c r="F2968" s="17"/>
      <c r="G2968" s="17"/>
      <c r="H2968" s="18"/>
      <c r="I2968" s="17"/>
      <c r="J2968" s="17"/>
      <c r="K2968" s="17"/>
      <c r="L2968" s="18"/>
      <c r="M2968" s="17"/>
      <c r="N2968" s="17"/>
      <c r="O2968" s="17"/>
      <c r="P2968" s="17"/>
      <c r="Q2968" s="17"/>
      <c r="R2968" s="17"/>
      <c r="S2968" s="17"/>
      <c r="T2968" s="17"/>
      <c r="U2968" s="17"/>
      <c r="V2968" s="17"/>
      <c r="W2968" s="17"/>
      <c r="X2968" s="17"/>
      <c r="Y2968" s="17"/>
      <c r="Z2968" s="17"/>
      <c r="AA2968" s="17"/>
      <c r="AB2968" s="17"/>
      <c r="AC2968" s="17"/>
      <c r="AD2968" s="17"/>
      <c r="AE2968" s="17"/>
      <c r="AF2968" s="17"/>
      <c r="AG2968" s="17"/>
      <c r="AH2968" s="17"/>
      <c r="AI2968" s="17"/>
      <c r="AJ2968" s="17"/>
      <c r="AK2968" s="17"/>
      <c r="AL2968" s="17"/>
    </row>
    <row r="2969">
      <c r="A2969" s="18"/>
      <c r="B2969" s="18"/>
      <c r="C2969" s="17"/>
      <c r="D2969" s="17"/>
      <c r="E2969" s="17"/>
      <c r="F2969" s="17"/>
      <c r="G2969" s="17"/>
      <c r="H2969" s="18"/>
      <c r="I2969" s="17"/>
      <c r="J2969" s="17"/>
      <c r="K2969" s="17"/>
      <c r="L2969" s="18"/>
      <c r="M2969" s="17"/>
      <c r="N2969" s="17"/>
      <c r="O2969" s="17"/>
      <c r="P2969" s="17"/>
      <c r="Q2969" s="17"/>
      <c r="R2969" s="17"/>
      <c r="S2969" s="17"/>
      <c r="T2969" s="17"/>
      <c r="U2969" s="17"/>
      <c r="V2969" s="17"/>
      <c r="W2969" s="17"/>
      <c r="X2969" s="17"/>
      <c r="Y2969" s="17"/>
      <c r="Z2969" s="17"/>
      <c r="AA2969" s="17"/>
      <c r="AB2969" s="17"/>
      <c r="AC2969" s="17"/>
      <c r="AD2969" s="17"/>
      <c r="AE2969" s="17"/>
      <c r="AF2969" s="17"/>
      <c r="AG2969" s="17"/>
      <c r="AH2969" s="17"/>
      <c r="AI2969" s="17"/>
      <c r="AJ2969" s="17"/>
      <c r="AK2969" s="17"/>
      <c r="AL2969" s="17"/>
    </row>
    <row r="2970">
      <c r="A2970" s="18"/>
      <c r="B2970" s="18"/>
      <c r="C2970" s="17"/>
      <c r="D2970" s="17"/>
      <c r="E2970" s="17"/>
      <c r="F2970" s="17"/>
      <c r="G2970" s="17"/>
      <c r="H2970" s="18"/>
      <c r="I2970" s="17"/>
      <c r="J2970" s="17"/>
      <c r="K2970" s="17"/>
      <c r="L2970" s="18"/>
      <c r="M2970" s="17"/>
      <c r="N2970" s="17"/>
      <c r="O2970" s="17"/>
      <c r="P2970" s="17"/>
      <c r="Q2970" s="17"/>
      <c r="R2970" s="17"/>
      <c r="S2970" s="17"/>
      <c r="T2970" s="17"/>
      <c r="U2970" s="17"/>
      <c r="V2970" s="17"/>
      <c r="W2970" s="17"/>
      <c r="X2970" s="17"/>
      <c r="Y2970" s="17"/>
      <c r="Z2970" s="17"/>
      <c r="AA2970" s="17"/>
      <c r="AB2970" s="17"/>
      <c r="AC2970" s="17"/>
      <c r="AD2970" s="17"/>
      <c r="AE2970" s="17"/>
      <c r="AF2970" s="17"/>
      <c r="AG2970" s="17"/>
      <c r="AH2970" s="17"/>
      <c r="AI2970" s="17"/>
      <c r="AJ2970" s="17"/>
      <c r="AK2970" s="17"/>
      <c r="AL2970" s="17"/>
    </row>
    <row r="2971">
      <c r="A2971" s="18"/>
      <c r="B2971" s="18"/>
      <c r="C2971" s="17"/>
      <c r="D2971" s="17"/>
      <c r="E2971" s="17"/>
      <c r="F2971" s="17"/>
      <c r="G2971" s="17"/>
      <c r="H2971" s="18"/>
      <c r="I2971" s="17"/>
      <c r="J2971" s="17"/>
      <c r="K2971" s="17"/>
      <c r="L2971" s="18"/>
      <c r="M2971" s="17"/>
      <c r="N2971" s="17"/>
      <c r="O2971" s="17"/>
      <c r="P2971" s="17"/>
      <c r="Q2971" s="17"/>
      <c r="R2971" s="17"/>
      <c r="S2971" s="17"/>
      <c r="T2971" s="17"/>
      <c r="U2971" s="17"/>
      <c r="V2971" s="17"/>
      <c r="W2971" s="17"/>
      <c r="X2971" s="17"/>
      <c r="Y2971" s="17"/>
      <c r="Z2971" s="17"/>
      <c r="AA2971" s="17"/>
      <c r="AB2971" s="17"/>
      <c r="AC2971" s="17"/>
      <c r="AD2971" s="17"/>
      <c r="AE2971" s="17"/>
      <c r="AF2971" s="17"/>
      <c r="AG2971" s="17"/>
      <c r="AH2971" s="17"/>
      <c r="AI2971" s="17"/>
      <c r="AJ2971" s="17"/>
      <c r="AK2971" s="17"/>
      <c r="AL2971" s="17"/>
    </row>
    <row r="2972">
      <c r="A2972" s="18"/>
      <c r="B2972" s="18"/>
      <c r="C2972" s="17"/>
      <c r="D2972" s="17"/>
      <c r="E2972" s="17"/>
      <c r="F2972" s="17"/>
      <c r="G2972" s="17"/>
      <c r="H2972" s="18"/>
      <c r="I2972" s="17"/>
      <c r="J2972" s="17"/>
      <c r="K2972" s="17"/>
      <c r="L2972" s="18"/>
      <c r="M2972" s="17"/>
      <c r="N2972" s="17"/>
      <c r="O2972" s="17"/>
      <c r="P2972" s="17"/>
      <c r="Q2972" s="17"/>
      <c r="R2972" s="17"/>
      <c r="S2972" s="17"/>
      <c r="T2972" s="17"/>
      <c r="U2972" s="17"/>
      <c r="V2972" s="17"/>
      <c r="W2972" s="17"/>
      <c r="X2972" s="17"/>
      <c r="Y2972" s="17"/>
      <c r="Z2972" s="17"/>
      <c r="AA2972" s="17"/>
      <c r="AB2972" s="17"/>
      <c r="AC2972" s="17"/>
      <c r="AD2972" s="17"/>
      <c r="AE2972" s="17"/>
      <c r="AF2972" s="17"/>
      <c r="AG2972" s="17"/>
      <c r="AH2972" s="17"/>
      <c r="AI2972" s="17"/>
      <c r="AJ2972" s="17"/>
      <c r="AK2972" s="17"/>
      <c r="AL2972" s="17"/>
    </row>
    <row r="2973">
      <c r="A2973" s="18"/>
      <c r="B2973" s="18"/>
      <c r="C2973" s="17"/>
      <c r="D2973" s="17"/>
      <c r="E2973" s="17"/>
      <c r="F2973" s="17"/>
      <c r="G2973" s="17"/>
      <c r="H2973" s="18"/>
      <c r="I2973" s="17"/>
      <c r="J2973" s="17"/>
      <c r="K2973" s="17"/>
      <c r="L2973" s="18"/>
      <c r="M2973" s="17"/>
      <c r="N2973" s="17"/>
      <c r="O2973" s="17"/>
      <c r="P2973" s="17"/>
      <c r="Q2973" s="17"/>
      <c r="R2973" s="17"/>
      <c r="S2973" s="17"/>
      <c r="T2973" s="17"/>
      <c r="U2973" s="17"/>
      <c r="V2973" s="17"/>
      <c r="W2973" s="17"/>
      <c r="X2973" s="17"/>
      <c r="Y2973" s="17"/>
      <c r="Z2973" s="17"/>
      <c r="AA2973" s="17"/>
      <c r="AB2973" s="17"/>
      <c r="AC2973" s="17"/>
      <c r="AD2973" s="17"/>
      <c r="AE2973" s="17"/>
      <c r="AF2973" s="17"/>
      <c r="AG2973" s="17"/>
      <c r="AH2973" s="17"/>
      <c r="AI2973" s="17"/>
      <c r="AJ2973" s="17"/>
      <c r="AK2973" s="17"/>
      <c r="AL2973" s="17"/>
    </row>
    <row r="2974">
      <c r="A2974" s="18"/>
      <c r="B2974" s="18"/>
      <c r="C2974" s="17"/>
      <c r="D2974" s="17"/>
      <c r="E2974" s="17"/>
      <c r="F2974" s="17"/>
      <c r="G2974" s="17"/>
      <c r="H2974" s="18"/>
      <c r="I2974" s="17"/>
      <c r="J2974" s="17"/>
      <c r="K2974" s="17"/>
      <c r="L2974" s="18"/>
      <c r="M2974" s="17"/>
      <c r="N2974" s="17"/>
      <c r="O2974" s="17"/>
      <c r="P2974" s="17"/>
      <c r="Q2974" s="17"/>
      <c r="R2974" s="17"/>
      <c r="S2974" s="17"/>
      <c r="T2974" s="17"/>
      <c r="U2974" s="17"/>
      <c r="V2974" s="17"/>
      <c r="W2974" s="17"/>
      <c r="X2974" s="17"/>
      <c r="Y2974" s="17"/>
      <c r="Z2974" s="17"/>
      <c r="AA2974" s="17"/>
      <c r="AB2974" s="17"/>
      <c r="AC2974" s="17"/>
      <c r="AD2974" s="17"/>
      <c r="AE2974" s="17"/>
      <c r="AF2974" s="17"/>
      <c r="AG2974" s="17"/>
      <c r="AH2974" s="17"/>
      <c r="AI2974" s="17"/>
      <c r="AJ2974" s="17"/>
      <c r="AK2974" s="17"/>
      <c r="AL2974" s="17"/>
    </row>
    <row r="2975">
      <c r="A2975" s="18"/>
      <c r="B2975" s="18"/>
      <c r="C2975" s="17"/>
      <c r="D2975" s="17"/>
      <c r="E2975" s="17"/>
      <c r="F2975" s="17"/>
      <c r="G2975" s="17"/>
      <c r="H2975" s="18"/>
      <c r="I2975" s="17"/>
      <c r="J2975" s="17"/>
      <c r="K2975" s="17"/>
      <c r="L2975" s="18"/>
      <c r="M2975" s="17"/>
      <c r="N2975" s="17"/>
      <c r="O2975" s="17"/>
      <c r="P2975" s="17"/>
      <c r="Q2975" s="17"/>
      <c r="R2975" s="17"/>
      <c r="S2975" s="17"/>
      <c r="T2975" s="17"/>
      <c r="U2975" s="17"/>
      <c r="V2975" s="17"/>
      <c r="W2975" s="17"/>
      <c r="X2975" s="17"/>
      <c r="Y2975" s="17"/>
      <c r="Z2975" s="17"/>
      <c r="AA2975" s="17"/>
      <c r="AB2975" s="17"/>
      <c r="AC2975" s="17"/>
      <c r="AD2975" s="17"/>
      <c r="AE2975" s="17"/>
      <c r="AF2975" s="17"/>
      <c r="AG2975" s="17"/>
      <c r="AH2975" s="17"/>
      <c r="AI2975" s="17"/>
      <c r="AJ2975" s="17"/>
      <c r="AK2975" s="17"/>
      <c r="AL2975" s="17"/>
    </row>
    <row r="2976">
      <c r="A2976" s="18"/>
      <c r="B2976" s="18"/>
      <c r="C2976" s="17"/>
      <c r="D2976" s="17"/>
      <c r="E2976" s="17"/>
      <c r="F2976" s="17"/>
      <c r="G2976" s="17"/>
      <c r="H2976" s="18"/>
      <c r="I2976" s="17"/>
      <c r="J2976" s="17"/>
      <c r="K2976" s="17"/>
      <c r="L2976" s="18"/>
      <c r="M2976" s="17"/>
      <c r="N2976" s="17"/>
      <c r="O2976" s="17"/>
      <c r="P2976" s="17"/>
      <c r="Q2976" s="17"/>
      <c r="R2976" s="17"/>
      <c r="S2976" s="17"/>
      <c r="T2976" s="17"/>
      <c r="U2976" s="17"/>
      <c r="V2976" s="17"/>
      <c r="W2976" s="17"/>
      <c r="X2976" s="17"/>
      <c r="Y2976" s="17"/>
      <c r="Z2976" s="17"/>
      <c r="AA2976" s="17"/>
      <c r="AB2976" s="17"/>
      <c r="AC2976" s="17"/>
      <c r="AD2976" s="17"/>
      <c r="AE2976" s="17"/>
      <c r="AF2976" s="17"/>
      <c r="AG2976" s="17"/>
      <c r="AH2976" s="17"/>
      <c r="AI2976" s="17"/>
      <c r="AJ2976" s="17"/>
      <c r="AK2976" s="17"/>
      <c r="AL2976" s="17"/>
    </row>
    <row r="2977">
      <c r="A2977" s="18"/>
      <c r="B2977" s="18"/>
      <c r="C2977" s="17"/>
      <c r="D2977" s="17"/>
      <c r="E2977" s="17"/>
      <c r="F2977" s="17"/>
      <c r="G2977" s="17"/>
      <c r="H2977" s="18"/>
      <c r="I2977" s="17"/>
      <c r="J2977" s="17"/>
      <c r="K2977" s="17"/>
      <c r="L2977" s="18"/>
      <c r="M2977" s="17"/>
      <c r="N2977" s="17"/>
      <c r="O2977" s="17"/>
      <c r="P2977" s="17"/>
      <c r="Q2977" s="17"/>
      <c r="R2977" s="17"/>
      <c r="S2977" s="17"/>
      <c r="T2977" s="17"/>
      <c r="U2977" s="17"/>
      <c r="V2977" s="17"/>
      <c r="W2977" s="17"/>
      <c r="X2977" s="17"/>
      <c r="Y2977" s="17"/>
      <c r="Z2977" s="17"/>
      <c r="AA2977" s="17"/>
      <c r="AB2977" s="17"/>
      <c r="AC2977" s="17"/>
      <c r="AD2977" s="17"/>
      <c r="AE2977" s="17"/>
      <c r="AF2977" s="17"/>
      <c r="AG2977" s="17"/>
      <c r="AH2977" s="17"/>
      <c r="AI2977" s="17"/>
      <c r="AJ2977" s="17"/>
      <c r="AK2977" s="17"/>
      <c r="AL2977" s="17"/>
    </row>
    <row r="2978">
      <c r="A2978" s="18"/>
      <c r="B2978" s="18"/>
      <c r="C2978" s="17"/>
      <c r="D2978" s="17"/>
      <c r="E2978" s="17"/>
      <c r="F2978" s="17"/>
      <c r="G2978" s="17"/>
      <c r="H2978" s="18"/>
      <c r="I2978" s="17"/>
      <c r="J2978" s="17"/>
      <c r="K2978" s="17"/>
      <c r="L2978" s="18"/>
      <c r="M2978" s="17"/>
      <c r="N2978" s="17"/>
      <c r="O2978" s="17"/>
      <c r="P2978" s="17"/>
      <c r="Q2978" s="17"/>
      <c r="R2978" s="17"/>
      <c r="S2978" s="17"/>
      <c r="T2978" s="17"/>
      <c r="U2978" s="17"/>
      <c r="V2978" s="17"/>
      <c r="W2978" s="17"/>
      <c r="X2978" s="17"/>
      <c r="Y2978" s="17"/>
      <c r="Z2978" s="17"/>
      <c r="AA2978" s="17"/>
      <c r="AB2978" s="17"/>
      <c r="AC2978" s="17"/>
      <c r="AD2978" s="17"/>
      <c r="AE2978" s="17"/>
      <c r="AF2978" s="17"/>
      <c r="AG2978" s="17"/>
      <c r="AH2978" s="17"/>
      <c r="AI2978" s="17"/>
      <c r="AJ2978" s="17"/>
      <c r="AK2978" s="17"/>
      <c r="AL2978" s="17"/>
    </row>
    <row r="2979">
      <c r="A2979" s="18"/>
      <c r="B2979" s="18"/>
      <c r="C2979" s="17"/>
      <c r="D2979" s="17"/>
      <c r="E2979" s="17"/>
      <c r="F2979" s="17"/>
      <c r="G2979" s="17"/>
      <c r="H2979" s="18"/>
      <c r="I2979" s="17"/>
      <c r="J2979" s="17"/>
      <c r="K2979" s="17"/>
      <c r="L2979" s="18"/>
      <c r="M2979" s="17"/>
      <c r="N2979" s="17"/>
      <c r="O2979" s="17"/>
      <c r="P2979" s="17"/>
      <c r="Q2979" s="17"/>
      <c r="R2979" s="17"/>
      <c r="S2979" s="17"/>
      <c r="T2979" s="17"/>
      <c r="U2979" s="17"/>
      <c r="V2979" s="17"/>
      <c r="W2979" s="17"/>
      <c r="X2979" s="17"/>
      <c r="Y2979" s="17"/>
      <c r="Z2979" s="17"/>
      <c r="AA2979" s="17"/>
      <c r="AB2979" s="17"/>
      <c r="AC2979" s="17"/>
      <c r="AD2979" s="17"/>
      <c r="AE2979" s="17"/>
      <c r="AF2979" s="17"/>
      <c r="AG2979" s="17"/>
      <c r="AH2979" s="17"/>
      <c r="AI2979" s="17"/>
      <c r="AJ2979" s="17"/>
      <c r="AK2979" s="17"/>
      <c r="AL2979" s="17"/>
    </row>
    <row r="2980">
      <c r="A2980" s="18"/>
      <c r="B2980" s="18"/>
      <c r="C2980" s="17"/>
      <c r="D2980" s="17"/>
      <c r="E2980" s="17"/>
      <c r="F2980" s="17"/>
      <c r="G2980" s="17"/>
      <c r="H2980" s="18"/>
      <c r="I2980" s="17"/>
      <c r="J2980" s="17"/>
      <c r="K2980" s="17"/>
      <c r="L2980" s="18"/>
      <c r="M2980" s="17"/>
      <c r="N2980" s="17"/>
      <c r="O2980" s="17"/>
      <c r="P2980" s="17"/>
      <c r="Q2980" s="17"/>
      <c r="R2980" s="17"/>
      <c r="S2980" s="17"/>
      <c r="T2980" s="17"/>
      <c r="U2980" s="17"/>
      <c r="V2980" s="17"/>
      <c r="W2980" s="17"/>
      <c r="X2980" s="17"/>
      <c r="Y2980" s="17"/>
      <c r="Z2980" s="17"/>
      <c r="AA2980" s="17"/>
      <c r="AB2980" s="17"/>
      <c r="AC2980" s="17"/>
      <c r="AD2980" s="17"/>
      <c r="AE2980" s="17"/>
      <c r="AF2980" s="17"/>
      <c r="AG2980" s="17"/>
      <c r="AH2980" s="17"/>
      <c r="AI2980" s="17"/>
      <c r="AJ2980" s="17"/>
      <c r="AK2980" s="17"/>
      <c r="AL2980" s="17"/>
    </row>
    <row r="2981">
      <c r="A2981" s="18"/>
      <c r="B2981" s="18"/>
      <c r="C2981" s="17"/>
      <c r="D2981" s="17"/>
      <c r="E2981" s="17"/>
      <c r="F2981" s="17"/>
      <c r="G2981" s="17"/>
      <c r="H2981" s="18"/>
      <c r="I2981" s="17"/>
      <c r="J2981" s="17"/>
      <c r="K2981" s="17"/>
      <c r="L2981" s="18"/>
      <c r="M2981" s="17"/>
      <c r="N2981" s="17"/>
      <c r="O2981" s="17"/>
      <c r="P2981" s="17"/>
      <c r="Q2981" s="17"/>
      <c r="R2981" s="17"/>
      <c r="S2981" s="17"/>
      <c r="T2981" s="17"/>
      <c r="U2981" s="17"/>
      <c r="V2981" s="17"/>
      <c r="W2981" s="17"/>
      <c r="X2981" s="17"/>
      <c r="Y2981" s="17"/>
      <c r="Z2981" s="17"/>
      <c r="AA2981" s="17"/>
      <c r="AB2981" s="17"/>
      <c r="AC2981" s="17"/>
      <c r="AD2981" s="17"/>
      <c r="AE2981" s="17"/>
      <c r="AF2981" s="17"/>
      <c r="AG2981" s="17"/>
      <c r="AH2981" s="17"/>
      <c r="AI2981" s="17"/>
      <c r="AJ2981" s="17"/>
      <c r="AK2981" s="17"/>
      <c r="AL2981" s="17"/>
    </row>
    <row r="2982">
      <c r="A2982" s="18"/>
      <c r="B2982" s="18"/>
      <c r="C2982" s="17"/>
      <c r="D2982" s="17"/>
      <c r="E2982" s="17"/>
      <c r="F2982" s="17"/>
      <c r="G2982" s="17"/>
      <c r="H2982" s="18"/>
      <c r="I2982" s="17"/>
      <c r="J2982" s="17"/>
      <c r="K2982" s="17"/>
      <c r="L2982" s="18"/>
      <c r="M2982" s="17"/>
      <c r="N2982" s="17"/>
      <c r="O2982" s="17"/>
      <c r="P2982" s="17"/>
      <c r="Q2982" s="17"/>
      <c r="R2982" s="17"/>
      <c r="S2982" s="17"/>
      <c r="T2982" s="17"/>
      <c r="U2982" s="17"/>
      <c r="V2982" s="17"/>
      <c r="W2982" s="17"/>
      <c r="X2982" s="17"/>
      <c r="Y2982" s="17"/>
      <c r="Z2982" s="17"/>
      <c r="AA2982" s="17"/>
      <c r="AB2982" s="17"/>
      <c r="AC2982" s="17"/>
      <c r="AD2982" s="17"/>
      <c r="AE2982" s="17"/>
      <c r="AF2982" s="17"/>
      <c r="AG2982" s="17"/>
      <c r="AH2982" s="17"/>
      <c r="AI2982" s="17"/>
      <c r="AJ2982" s="17"/>
      <c r="AK2982" s="17"/>
      <c r="AL2982" s="17"/>
    </row>
    <row r="2983">
      <c r="A2983" s="18"/>
      <c r="B2983" s="18"/>
      <c r="C2983" s="17"/>
      <c r="D2983" s="17"/>
      <c r="E2983" s="17"/>
      <c r="F2983" s="17"/>
      <c r="G2983" s="17"/>
      <c r="H2983" s="18"/>
      <c r="I2983" s="17"/>
      <c r="J2983" s="17"/>
      <c r="K2983" s="17"/>
      <c r="L2983" s="18"/>
      <c r="M2983" s="17"/>
      <c r="N2983" s="17"/>
      <c r="O2983" s="17"/>
      <c r="P2983" s="17"/>
      <c r="Q2983" s="17"/>
      <c r="R2983" s="17"/>
      <c r="S2983" s="17"/>
      <c r="T2983" s="17"/>
      <c r="U2983" s="17"/>
      <c r="V2983" s="17"/>
      <c r="W2983" s="17"/>
      <c r="X2983" s="17"/>
      <c r="Y2983" s="17"/>
      <c r="Z2983" s="17"/>
      <c r="AA2983" s="17"/>
      <c r="AB2983" s="17"/>
      <c r="AC2983" s="17"/>
      <c r="AD2983" s="17"/>
      <c r="AE2983" s="17"/>
      <c r="AF2983" s="17"/>
      <c r="AG2983" s="17"/>
      <c r="AH2983" s="17"/>
      <c r="AI2983" s="17"/>
      <c r="AJ2983" s="17"/>
      <c r="AK2983" s="17"/>
      <c r="AL2983" s="17"/>
    </row>
    <row r="2984">
      <c r="A2984" s="18"/>
      <c r="B2984" s="18"/>
      <c r="C2984" s="17"/>
      <c r="D2984" s="17"/>
      <c r="E2984" s="17"/>
      <c r="F2984" s="17"/>
      <c r="G2984" s="17"/>
      <c r="H2984" s="18"/>
      <c r="I2984" s="17"/>
      <c r="J2984" s="17"/>
      <c r="K2984" s="17"/>
      <c r="L2984" s="18"/>
      <c r="M2984" s="17"/>
      <c r="N2984" s="17"/>
      <c r="O2984" s="17"/>
      <c r="P2984" s="17"/>
      <c r="Q2984" s="17"/>
      <c r="R2984" s="17"/>
      <c r="S2984" s="17"/>
      <c r="T2984" s="17"/>
      <c r="U2984" s="17"/>
      <c r="V2984" s="17"/>
      <c r="W2984" s="17"/>
      <c r="X2984" s="17"/>
      <c r="Y2984" s="17"/>
      <c r="Z2984" s="17"/>
      <c r="AA2984" s="17"/>
      <c r="AB2984" s="17"/>
      <c r="AC2984" s="17"/>
      <c r="AD2984" s="17"/>
      <c r="AE2984" s="17"/>
      <c r="AF2984" s="17"/>
      <c r="AG2984" s="17"/>
      <c r="AH2984" s="17"/>
      <c r="AI2984" s="17"/>
      <c r="AJ2984" s="17"/>
      <c r="AK2984" s="17"/>
      <c r="AL2984" s="17"/>
    </row>
    <row r="2985">
      <c r="A2985" s="18"/>
      <c r="B2985" s="18"/>
      <c r="C2985" s="17"/>
      <c r="D2985" s="17"/>
      <c r="E2985" s="17"/>
      <c r="F2985" s="17"/>
      <c r="G2985" s="17"/>
      <c r="H2985" s="18"/>
      <c r="I2985" s="17"/>
      <c r="J2985" s="17"/>
      <c r="K2985" s="17"/>
      <c r="L2985" s="18"/>
      <c r="M2985" s="17"/>
      <c r="N2985" s="17"/>
      <c r="O2985" s="17"/>
      <c r="P2985" s="17"/>
      <c r="Q2985" s="17"/>
      <c r="R2985" s="17"/>
      <c r="S2985" s="17"/>
      <c r="T2985" s="17"/>
      <c r="U2985" s="17"/>
      <c r="V2985" s="17"/>
      <c r="W2985" s="17"/>
      <c r="X2985" s="17"/>
      <c r="Y2985" s="17"/>
      <c r="Z2985" s="17"/>
      <c r="AA2985" s="17"/>
      <c r="AB2985" s="17"/>
      <c r="AC2985" s="17"/>
      <c r="AD2985" s="17"/>
      <c r="AE2985" s="17"/>
      <c r="AF2985" s="17"/>
      <c r="AG2985" s="17"/>
      <c r="AH2985" s="17"/>
      <c r="AI2985" s="17"/>
      <c r="AJ2985" s="17"/>
      <c r="AK2985" s="17"/>
      <c r="AL2985" s="17"/>
    </row>
    <row r="2986">
      <c r="A2986" s="18"/>
      <c r="B2986" s="18"/>
      <c r="C2986" s="17"/>
      <c r="D2986" s="17"/>
      <c r="E2986" s="17"/>
      <c r="F2986" s="17"/>
      <c r="G2986" s="17"/>
      <c r="H2986" s="18"/>
      <c r="I2986" s="17"/>
      <c r="J2986" s="17"/>
      <c r="K2986" s="17"/>
      <c r="L2986" s="18"/>
      <c r="M2986" s="17"/>
      <c r="N2986" s="17"/>
      <c r="O2986" s="17"/>
      <c r="P2986" s="17"/>
      <c r="Q2986" s="17"/>
      <c r="R2986" s="17"/>
      <c r="S2986" s="17"/>
      <c r="T2986" s="17"/>
      <c r="U2986" s="17"/>
      <c r="V2986" s="17"/>
      <c r="W2986" s="17"/>
      <c r="X2986" s="17"/>
      <c r="Y2986" s="17"/>
      <c r="Z2986" s="17"/>
      <c r="AA2986" s="17"/>
      <c r="AB2986" s="17"/>
      <c r="AC2986" s="17"/>
      <c r="AD2986" s="17"/>
      <c r="AE2986" s="17"/>
      <c r="AF2986" s="17"/>
      <c r="AG2986" s="17"/>
      <c r="AH2986" s="17"/>
      <c r="AI2986" s="17"/>
      <c r="AJ2986" s="17"/>
      <c r="AK2986" s="17"/>
      <c r="AL2986" s="17"/>
    </row>
    <row r="2987">
      <c r="A2987" s="18"/>
      <c r="B2987" s="18"/>
      <c r="C2987" s="17"/>
      <c r="D2987" s="17"/>
      <c r="E2987" s="17"/>
      <c r="F2987" s="17"/>
      <c r="G2987" s="17"/>
      <c r="H2987" s="18"/>
      <c r="I2987" s="17"/>
      <c r="J2987" s="17"/>
      <c r="K2987" s="17"/>
      <c r="L2987" s="18"/>
      <c r="M2987" s="17"/>
      <c r="N2987" s="17"/>
      <c r="O2987" s="17"/>
      <c r="P2987" s="17"/>
      <c r="Q2987" s="17"/>
      <c r="R2987" s="17"/>
      <c r="S2987" s="17"/>
      <c r="T2987" s="17"/>
      <c r="U2987" s="17"/>
      <c r="V2987" s="17"/>
      <c r="W2987" s="17"/>
      <c r="X2987" s="17"/>
      <c r="Y2987" s="17"/>
      <c r="Z2987" s="17"/>
      <c r="AA2987" s="17"/>
      <c r="AB2987" s="17"/>
      <c r="AC2987" s="17"/>
      <c r="AD2987" s="17"/>
      <c r="AE2987" s="17"/>
      <c r="AF2987" s="17"/>
      <c r="AG2987" s="17"/>
      <c r="AH2987" s="17"/>
      <c r="AI2987" s="17"/>
      <c r="AJ2987" s="17"/>
      <c r="AK2987" s="17"/>
      <c r="AL2987" s="17"/>
    </row>
    <row r="2988">
      <c r="A2988" s="18"/>
      <c r="B2988" s="18"/>
      <c r="C2988" s="17"/>
      <c r="D2988" s="17"/>
      <c r="E2988" s="17"/>
      <c r="F2988" s="17"/>
      <c r="G2988" s="17"/>
      <c r="H2988" s="18"/>
      <c r="I2988" s="17"/>
      <c r="J2988" s="17"/>
      <c r="K2988" s="17"/>
      <c r="L2988" s="18"/>
      <c r="M2988" s="17"/>
      <c r="N2988" s="17"/>
      <c r="O2988" s="17"/>
      <c r="P2988" s="17"/>
      <c r="Q2988" s="17"/>
      <c r="R2988" s="17"/>
      <c r="S2988" s="17"/>
      <c r="T2988" s="17"/>
      <c r="U2988" s="17"/>
      <c r="V2988" s="17"/>
      <c r="W2988" s="17"/>
      <c r="X2988" s="17"/>
      <c r="Y2988" s="17"/>
      <c r="Z2988" s="17"/>
      <c r="AA2988" s="17"/>
      <c r="AB2988" s="17"/>
      <c r="AC2988" s="17"/>
      <c r="AD2988" s="17"/>
      <c r="AE2988" s="17"/>
      <c r="AF2988" s="17"/>
      <c r="AG2988" s="17"/>
      <c r="AH2988" s="17"/>
      <c r="AI2988" s="17"/>
      <c r="AJ2988" s="17"/>
      <c r="AK2988" s="17"/>
      <c r="AL2988" s="17"/>
    </row>
    <row r="2989">
      <c r="A2989" s="18"/>
      <c r="B2989" s="18"/>
      <c r="C2989" s="17"/>
      <c r="D2989" s="17"/>
      <c r="E2989" s="17"/>
      <c r="F2989" s="17"/>
      <c r="G2989" s="17"/>
      <c r="H2989" s="18"/>
      <c r="I2989" s="17"/>
      <c r="J2989" s="17"/>
      <c r="K2989" s="17"/>
      <c r="L2989" s="18"/>
      <c r="M2989" s="17"/>
      <c r="N2989" s="17"/>
      <c r="O2989" s="17"/>
      <c r="P2989" s="17"/>
      <c r="Q2989" s="17"/>
      <c r="R2989" s="17"/>
      <c r="S2989" s="17"/>
      <c r="T2989" s="17"/>
      <c r="U2989" s="17"/>
      <c r="V2989" s="17"/>
      <c r="W2989" s="17"/>
      <c r="X2989" s="17"/>
      <c r="Y2989" s="17"/>
      <c r="Z2989" s="17"/>
      <c r="AA2989" s="17"/>
      <c r="AB2989" s="17"/>
      <c r="AC2989" s="17"/>
      <c r="AD2989" s="17"/>
      <c r="AE2989" s="17"/>
      <c r="AF2989" s="17"/>
      <c r="AG2989" s="17"/>
      <c r="AH2989" s="17"/>
      <c r="AI2989" s="17"/>
      <c r="AJ2989" s="17"/>
      <c r="AK2989" s="17"/>
      <c r="AL2989" s="17"/>
    </row>
    <row r="2990">
      <c r="A2990" s="18"/>
      <c r="B2990" s="18"/>
      <c r="C2990" s="17"/>
      <c r="D2990" s="17"/>
      <c r="E2990" s="17"/>
      <c r="F2990" s="17"/>
      <c r="G2990" s="17"/>
      <c r="H2990" s="18"/>
      <c r="I2990" s="17"/>
      <c r="J2990" s="17"/>
      <c r="K2990" s="17"/>
      <c r="L2990" s="18"/>
      <c r="M2990" s="17"/>
      <c r="N2990" s="17"/>
      <c r="O2990" s="17"/>
      <c r="P2990" s="17"/>
      <c r="Q2990" s="17"/>
      <c r="R2990" s="17"/>
      <c r="S2990" s="17"/>
      <c r="T2990" s="17"/>
      <c r="U2990" s="17"/>
      <c r="V2990" s="17"/>
      <c r="W2990" s="17"/>
      <c r="X2990" s="17"/>
      <c r="Y2990" s="17"/>
      <c r="Z2990" s="17"/>
      <c r="AA2990" s="17"/>
      <c r="AB2990" s="17"/>
      <c r="AC2990" s="17"/>
      <c r="AD2990" s="17"/>
      <c r="AE2990" s="17"/>
      <c r="AF2990" s="17"/>
      <c r="AG2990" s="17"/>
      <c r="AH2990" s="17"/>
      <c r="AI2990" s="17"/>
      <c r="AJ2990" s="17"/>
      <c r="AK2990" s="17"/>
      <c r="AL2990" s="17"/>
    </row>
    <row r="2991">
      <c r="A2991" s="18"/>
      <c r="B2991" s="18"/>
      <c r="C2991" s="17"/>
      <c r="D2991" s="17"/>
      <c r="E2991" s="17"/>
      <c r="F2991" s="17"/>
      <c r="G2991" s="17"/>
      <c r="H2991" s="18"/>
      <c r="I2991" s="17"/>
      <c r="J2991" s="17"/>
      <c r="K2991" s="17"/>
      <c r="L2991" s="18"/>
      <c r="M2991" s="17"/>
      <c r="N2991" s="17"/>
      <c r="O2991" s="17"/>
      <c r="P2991" s="17"/>
      <c r="Q2991" s="17"/>
      <c r="R2991" s="17"/>
      <c r="S2991" s="17"/>
      <c r="T2991" s="17"/>
      <c r="U2991" s="17"/>
      <c r="V2991" s="17"/>
      <c r="W2991" s="17"/>
      <c r="X2991" s="17"/>
      <c r="Y2991" s="17"/>
      <c r="Z2991" s="17"/>
      <c r="AA2991" s="17"/>
      <c r="AB2991" s="17"/>
      <c r="AC2991" s="17"/>
      <c r="AD2991" s="17"/>
      <c r="AE2991" s="17"/>
      <c r="AF2991" s="17"/>
      <c r="AG2991" s="17"/>
      <c r="AH2991" s="17"/>
      <c r="AI2991" s="17"/>
      <c r="AJ2991" s="17"/>
      <c r="AK2991" s="17"/>
      <c r="AL2991" s="17"/>
    </row>
    <row r="2992">
      <c r="A2992" s="18"/>
      <c r="B2992" s="18"/>
      <c r="C2992" s="17"/>
      <c r="D2992" s="17"/>
      <c r="E2992" s="17"/>
      <c r="F2992" s="17"/>
      <c r="G2992" s="17"/>
      <c r="H2992" s="18"/>
      <c r="I2992" s="17"/>
      <c r="J2992" s="17"/>
      <c r="K2992" s="17"/>
      <c r="L2992" s="18"/>
      <c r="M2992" s="17"/>
      <c r="N2992" s="17"/>
      <c r="O2992" s="17"/>
      <c r="P2992" s="17"/>
      <c r="Q2992" s="17"/>
      <c r="R2992" s="17"/>
      <c r="S2992" s="17"/>
      <c r="T2992" s="17"/>
      <c r="U2992" s="17"/>
      <c r="V2992" s="17"/>
      <c r="W2992" s="17"/>
      <c r="X2992" s="17"/>
      <c r="Y2992" s="17"/>
      <c r="Z2992" s="17"/>
      <c r="AA2992" s="17"/>
      <c r="AB2992" s="17"/>
      <c r="AC2992" s="17"/>
      <c r="AD2992" s="17"/>
      <c r="AE2992" s="17"/>
      <c r="AF2992" s="17"/>
      <c r="AG2992" s="17"/>
      <c r="AH2992" s="17"/>
      <c r="AI2992" s="17"/>
      <c r="AJ2992" s="17"/>
      <c r="AK2992" s="17"/>
      <c r="AL2992" s="17"/>
    </row>
    <row r="2993">
      <c r="A2993" s="18"/>
      <c r="B2993" s="18"/>
      <c r="C2993" s="17"/>
      <c r="D2993" s="17"/>
      <c r="E2993" s="17"/>
      <c r="F2993" s="17"/>
      <c r="G2993" s="17"/>
      <c r="H2993" s="18"/>
      <c r="I2993" s="17"/>
      <c r="J2993" s="17"/>
      <c r="K2993" s="17"/>
      <c r="L2993" s="18"/>
      <c r="M2993" s="17"/>
      <c r="N2993" s="17"/>
      <c r="O2993" s="17"/>
      <c r="P2993" s="17"/>
      <c r="Q2993" s="17"/>
      <c r="R2993" s="17"/>
      <c r="S2993" s="17"/>
      <c r="T2993" s="17"/>
      <c r="U2993" s="17"/>
      <c r="V2993" s="17"/>
      <c r="W2993" s="17"/>
      <c r="X2993" s="17"/>
      <c r="Y2993" s="17"/>
      <c r="Z2993" s="17"/>
      <c r="AA2993" s="17"/>
      <c r="AB2993" s="17"/>
      <c r="AC2993" s="17"/>
      <c r="AD2993" s="17"/>
      <c r="AE2993" s="17"/>
      <c r="AF2993" s="17"/>
      <c r="AG2993" s="17"/>
      <c r="AH2993" s="17"/>
      <c r="AI2993" s="17"/>
      <c r="AJ2993" s="17"/>
      <c r="AK2993" s="17"/>
      <c r="AL2993" s="17"/>
    </row>
    <row r="2994">
      <c r="A2994" s="18"/>
      <c r="B2994" s="18"/>
      <c r="C2994" s="17"/>
      <c r="D2994" s="17"/>
      <c r="E2994" s="17"/>
      <c r="F2994" s="17"/>
      <c r="G2994" s="17"/>
      <c r="H2994" s="18"/>
      <c r="I2994" s="17"/>
      <c r="J2994" s="17"/>
      <c r="K2994" s="17"/>
      <c r="L2994" s="18"/>
      <c r="M2994" s="17"/>
      <c r="N2994" s="17"/>
      <c r="O2994" s="17"/>
      <c r="P2994" s="17"/>
      <c r="Q2994" s="17"/>
      <c r="R2994" s="17"/>
      <c r="S2994" s="17"/>
      <c r="T2994" s="17"/>
      <c r="U2994" s="17"/>
      <c r="V2994" s="17"/>
      <c r="W2994" s="17"/>
      <c r="X2994" s="17"/>
      <c r="Y2994" s="17"/>
      <c r="Z2994" s="17"/>
      <c r="AA2994" s="17"/>
      <c r="AB2994" s="17"/>
      <c r="AC2994" s="17"/>
      <c r="AD2994" s="17"/>
      <c r="AE2994" s="17"/>
      <c r="AF2994" s="17"/>
      <c r="AG2994" s="17"/>
      <c r="AH2994" s="17"/>
      <c r="AI2994" s="17"/>
      <c r="AJ2994" s="17"/>
      <c r="AK2994" s="17"/>
      <c r="AL2994" s="17"/>
    </row>
    <row r="2995">
      <c r="A2995" s="18"/>
      <c r="B2995" s="18"/>
      <c r="C2995" s="17"/>
      <c r="D2995" s="17"/>
      <c r="E2995" s="17"/>
      <c r="F2995" s="17"/>
      <c r="G2995" s="17"/>
      <c r="H2995" s="18"/>
      <c r="I2995" s="17"/>
      <c r="J2995" s="17"/>
      <c r="K2995" s="17"/>
      <c r="L2995" s="18"/>
      <c r="M2995" s="17"/>
      <c r="N2995" s="17"/>
      <c r="O2995" s="17"/>
      <c r="P2995" s="17"/>
      <c r="Q2995" s="17"/>
      <c r="R2995" s="17"/>
      <c r="S2995" s="17"/>
      <c r="T2995" s="17"/>
      <c r="U2995" s="17"/>
      <c r="V2995" s="17"/>
      <c r="W2995" s="17"/>
      <c r="X2995" s="17"/>
      <c r="Y2995" s="17"/>
      <c r="Z2995" s="17"/>
      <c r="AA2995" s="17"/>
      <c r="AB2995" s="17"/>
      <c r="AC2995" s="17"/>
      <c r="AD2995" s="17"/>
      <c r="AE2995" s="17"/>
      <c r="AF2995" s="17"/>
      <c r="AG2995" s="17"/>
      <c r="AH2995" s="17"/>
      <c r="AI2995" s="17"/>
      <c r="AJ2995" s="17"/>
      <c r="AK2995" s="17"/>
      <c r="AL2995" s="17"/>
    </row>
    <row r="2996">
      <c r="A2996" s="18"/>
      <c r="B2996" s="18"/>
      <c r="C2996" s="17"/>
      <c r="D2996" s="17"/>
      <c r="E2996" s="17"/>
      <c r="F2996" s="17"/>
      <c r="G2996" s="17"/>
      <c r="H2996" s="18"/>
      <c r="I2996" s="17"/>
      <c r="J2996" s="17"/>
      <c r="K2996" s="17"/>
      <c r="L2996" s="18"/>
      <c r="M2996" s="17"/>
      <c r="N2996" s="17"/>
      <c r="O2996" s="17"/>
      <c r="P2996" s="17"/>
      <c r="Q2996" s="17"/>
      <c r="R2996" s="17"/>
      <c r="S2996" s="17"/>
      <c r="T2996" s="17"/>
      <c r="U2996" s="17"/>
      <c r="V2996" s="17"/>
      <c r="W2996" s="17"/>
      <c r="X2996" s="17"/>
      <c r="Y2996" s="17"/>
      <c r="Z2996" s="17"/>
      <c r="AA2996" s="17"/>
      <c r="AB2996" s="17"/>
      <c r="AC2996" s="17"/>
      <c r="AD2996" s="17"/>
      <c r="AE2996" s="17"/>
      <c r="AF2996" s="17"/>
      <c r="AG2996" s="17"/>
      <c r="AH2996" s="17"/>
      <c r="AI2996" s="17"/>
      <c r="AJ2996" s="17"/>
      <c r="AK2996" s="17"/>
      <c r="AL2996" s="17"/>
    </row>
    <row r="2997">
      <c r="A2997" s="18"/>
      <c r="B2997" s="18"/>
      <c r="C2997" s="17"/>
      <c r="D2997" s="17"/>
      <c r="E2997" s="17"/>
      <c r="F2997" s="17"/>
      <c r="G2997" s="17"/>
      <c r="H2997" s="18"/>
      <c r="I2997" s="17"/>
      <c r="J2997" s="17"/>
      <c r="K2997" s="17"/>
      <c r="L2997" s="18"/>
      <c r="M2997" s="17"/>
      <c r="N2997" s="17"/>
      <c r="O2997" s="17"/>
      <c r="P2997" s="17"/>
      <c r="Q2997" s="17"/>
      <c r="R2997" s="17"/>
      <c r="S2997" s="17"/>
      <c r="T2997" s="17"/>
      <c r="U2997" s="17"/>
      <c r="V2997" s="17"/>
      <c r="W2997" s="17"/>
      <c r="X2997" s="17"/>
      <c r="Y2997" s="17"/>
      <c r="Z2997" s="17"/>
      <c r="AA2997" s="17"/>
      <c r="AB2997" s="17"/>
      <c r="AC2997" s="17"/>
      <c r="AD2997" s="17"/>
      <c r="AE2997" s="17"/>
      <c r="AF2997" s="17"/>
      <c r="AG2997" s="17"/>
      <c r="AH2997" s="17"/>
      <c r="AI2997" s="17"/>
      <c r="AJ2997" s="17"/>
      <c r="AK2997" s="17"/>
      <c r="AL2997" s="17"/>
    </row>
    <row r="2998">
      <c r="A2998" s="18"/>
      <c r="B2998" s="18"/>
      <c r="C2998" s="17"/>
      <c r="D2998" s="17"/>
      <c r="E2998" s="17"/>
      <c r="F2998" s="17"/>
      <c r="G2998" s="17"/>
      <c r="H2998" s="18"/>
      <c r="I2998" s="17"/>
      <c r="J2998" s="17"/>
      <c r="K2998" s="17"/>
      <c r="L2998" s="18"/>
      <c r="M2998" s="17"/>
      <c r="N2998" s="17"/>
      <c r="O2998" s="17"/>
      <c r="P2998" s="17"/>
      <c r="Q2998" s="17"/>
      <c r="R2998" s="17"/>
      <c r="S2998" s="17"/>
      <c r="T2998" s="17"/>
      <c r="U2998" s="17"/>
      <c r="V2998" s="17"/>
      <c r="W2998" s="17"/>
      <c r="X2998" s="17"/>
      <c r="Y2998" s="17"/>
      <c r="Z2998" s="17"/>
      <c r="AA2998" s="17"/>
      <c r="AB2998" s="17"/>
      <c r="AC2998" s="17"/>
      <c r="AD2998" s="17"/>
      <c r="AE2998" s="17"/>
      <c r="AF2998" s="17"/>
      <c r="AG2998" s="17"/>
      <c r="AH2998" s="17"/>
      <c r="AI2998" s="17"/>
      <c r="AJ2998" s="17"/>
      <c r="AK2998" s="17"/>
      <c r="AL2998" s="17"/>
    </row>
    <row r="2999">
      <c r="A2999" s="18"/>
      <c r="B2999" s="18"/>
      <c r="C2999" s="17"/>
      <c r="D2999" s="17"/>
      <c r="E2999" s="17"/>
      <c r="F2999" s="17"/>
      <c r="G2999" s="17"/>
      <c r="H2999" s="18"/>
      <c r="I2999" s="17"/>
      <c r="J2999" s="17"/>
      <c r="K2999" s="17"/>
      <c r="L2999" s="18"/>
      <c r="M2999" s="17"/>
      <c r="N2999" s="17"/>
      <c r="O2999" s="17"/>
      <c r="P2999" s="17"/>
      <c r="Q2999" s="17"/>
      <c r="R2999" s="17"/>
      <c r="S2999" s="17"/>
      <c r="T2999" s="17"/>
      <c r="U2999" s="17"/>
      <c r="V2999" s="17"/>
      <c r="W2999" s="17"/>
      <c r="X2999" s="17"/>
      <c r="Y2999" s="17"/>
      <c r="Z2999" s="17"/>
      <c r="AA2999" s="17"/>
      <c r="AB2999" s="17"/>
      <c r="AC2999" s="17"/>
      <c r="AD2999" s="17"/>
      <c r="AE2999" s="17"/>
      <c r="AF2999" s="17"/>
      <c r="AG2999" s="17"/>
      <c r="AH2999" s="17"/>
      <c r="AI2999" s="17"/>
      <c r="AJ2999" s="17"/>
      <c r="AK2999" s="17"/>
      <c r="AL2999" s="17"/>
    </row>
    <row r="3000">
      <c r="A3000" s="18"/>
      <c r="B3000" s="18"/>
      <c r="C3000" s="17"/>
      <c r="D3000" s="17"/>
      <c r="E3000" s="17"/>
      <c r="F3000" s="17"/>
      <c r="G3000" s="17"/>
      <c r="H3000" s="18"/>
      <c r="I3000" s="17"/>
      <c r="J3000" s="17"/>
      <c r="K3000" s="17"/>
      <c r="L3000" s="18"/>
      <c r="M3000" s="17"/>
      <c r="N3000" s="17"/>
      <c r="O3000" s="17"/>
      <c r="P3000" s="17"/>
      <c r="Q3000" s="17"/>
      <c r="R3000" s="17"/>
      <c r="S3000" s="17"/>
      <c r="T3000" s="17"/>
      <c r="U3000" s="17"/>
      <c r="V3000" s="17"/>
      <c r="W3000" s="17"/>
      <c r="X3000" s="17"/>
      <c r="Y3000" s="17"/>
      <c r="Z3000" s="17"/>
      <c r="AA3000" s="17"/>
      <c r="AB3000" s="17"/>
      <c r="AC3000" s="17"/>
      <c r="AD3000" s="17"/>
      <c r="AE3000" s="17"/>
      <c r="AF3000" s="17"/>
      <c r="AG3000" s="17"/>
      <c r="AH3000" s="17"/>
      <c r="AI3000" s="17"/>
      <c r="AJ3000" s="17"/>
      <c r="AK3000" s="17"/>
      <c r="AL3000" s="17"/>
    </row>
    <row r="3001">
      <c r="A3001" s="18"/>
      <c r="B3001" s="18"/>
      <c r="C3001" s="17"/>
      <c r="D3001" s="17"/>
      <c r="E3001" s="17"/>
      <c r="F3001" s="17"/>
      <c r="G3001" s="17"/>
      <c r="H3001" s="18"/>
      <c r="I3001" s="17"/>
      <c r="J3001" s="17"/>
      <c r="K3001" s="17"/>
      <c r="L3001" s="18"/>
      <c r="M3001" s="17"/>
      <c r="N3001" s="17"/>
      <c r="O3001" s="17"/>
      <c r="P3001" s="17"/>
      <c r="Q3001" s="17"/>
      <c r="R3001" s="17"/>
      <c r="S3001" s="17"/>
      <c r="T3001" s="17"/>
      <c r="U3001" s="17"/>
      <c r="V3001" s="17"/>
      <c r="W3001" s="17"/>
      <c r="X3001" s="17"/>
      <c r="Y3001" s="17"/>
      <c r="Z3001" s="17"/>
      <c r="AA3001" s="17"/>
      <c r="AB3001" s="17"/>
      <c r="AC3001" s="17"/>
      <c r="AD3001" s="17"/>
      <c r="AE3001" s="17"/>
      <c r="AF3001" s="17"/>
      <c r="AG3001" s="17"/>
      <c r="AH3001" s="17"/>
      <c r="AI3001" s="17"/>
      <c r="AJ3001" s="17"/>
      <c r="AK3001" s="17"/>
      <c r="AL3001" s="17"/>
    </row>
    <row r="3002">
      <c r="A3002" s="18"/>
      <c r="B3002" s="18"/>
      <c r="C3002" s="17"/>
      <c r="D3002" s="17"/>
      <c r="E3002" s="17"/>
      <c r="F3002" s="17"/>
      <c r="G3002" s="17"/>
      <c r="H3002" s="18"/>
      <c r="I3002" s="17"/>
      <c r="J3002" s="17"/>
      <c r="K3002" s="17"/>
      <c r="L3002" s="18"/>
      <c r="M3002" s="17"/>
      <c r="N3002" s="17"/>
      <c r="O3002" s="17"/>
      <c r="P3002" s="17"/>
      <c r="Q3002" s="17"/>
      <c r="R3002" s="17"/>
      <c r="S3002" s="17"/>
      <c r="T3002" s="17"/>
      <c r="U3002" s="17"/>
      <c r="V3002" s="17"/>
      <c r="W3002" s="17"/>
      <c r="X3002" s="17"/>
      <c r="Y3002" s="17"/>
      <c r="Z3002" s="17"/>
      <c r="AA3002" s="17"/>
      <c r="AB3002" s="17"/>
      <c r="AC3002" s="17"/>
      <c r="AD3002" s="17"/>
      <c r="AE3002" s="17"/>
      <c r="AF3002" s="17"/>
      <c r="AG3002" s="17"/>
      <c r="AH3002" s="17"/>
      <c r="AI3002" s="17"/>
      <c r="AJ3002" s="17"/>
      <c r="AK3002" s="17"/>
      <c r="AL3002" s="17"/>
    </row>
    <row r="3003">
      <c r="A3003" s="18"/>
      <c r="B3003" s="18"/>
      <c r="C3003" s="17"/>
      <c r="D3003" s="17"/>
      <c r="E3003" s="17"/>
      <c r="F3003" s="17"/>
      <c r="G3003" s="17"/>
      <c r="H3003" s="18"/>
      <c r="I3003" s="17"/>
      <c r="J3003" s="17"/>
      <c r="K3003" s="17"/>
      <c r="L3003" s="18"/>
      <c r="M3003" s="17"/>
      <c r="N3003" s="17"/>
      <c r="O3003" s="17"/>
      <c r="P3003" s="17"/>
      <c r="Q3003" s="17"/>
      <c r="R3003" s="17"/>
      <c r="S3003" s="17"/>
      <c r="T3003" s="17"/>
      <c r="U3003" s="17"/>
      <c r="V3003" s="17"/>
      <c r="W3003" s="17"/>
      <c r="X3003" s="17"/>
      <c r="Y3003" s="17"/>
      <c r="Z3003" s="17"/>
      <c r="AA3003" s="17"/>
      <c r="AB3003" s="17"/>
      <c r="AC3003" s="17"/>
      <c r="AD3003" s="17"/>
      <c r="AE3003" s="17"/>
      <c r="AF3003" s="17"/>
      <c r="AG3003" s="17"/>
      <c r="AH3003" s="17"/>
      <c r="AI3003" s="17"/>
      <c r="AJ3003" s="17"/>
      <c r="AK3003" s="17"/>
      <c r="AL3003" s="17"/>
    </row>
    <row r="3004">
      <c r="A3004" s="18"/>
      <c r="B3004" s="18"/>
      <c r="C3004" s="17"/>
      <c r="D3004" s="17"/>
      <c r="E3004" s="17"/>
      <c r="F3004" s="17"/>
      <c r="G3004" s="17"/>
      <c r="H3004" s="18"/>
      <c r="I3004" s="17"/>
      <c r="J3004" s="17"/>
      <c r="K3004" s="17"/>
      <c r="L3004" s="18"/>
      <c r="M3004" s="17"/>
      <c r="N3004" s="17"/>
      <c r="O3004" s="17"/>
      <c r="P3004" s="17"/>
      <c r="Q3004" s="17"/>
      <c r="R3004" s="17"/>
      <c r="S3004" s="17"/>
      <c r="T3004" s="17"/>
      <c r="U3004" s="17"/>
      <c r="V3004" s="17"/>
      <c r="W3004" s="17"/>
      <c r="X3004" s="17"/>
      <c r="Y3004" s="17"/>
      <c r="Z3004" s="17"/>
      <c r="AA3004" s="17"/>
      <c r="AB3004" s="17"/>
      <c r="AC3004" s="17"/>
      <c r="AD3004" s="17"/>
      <c r="AE3004" s="17"/>
      <c r="AF3004" s="17"/>
      <c r="AG3004" s="17"/>
      <c r="AH3004" s="17"/>
      <c r="AI3004" s="17"/>
      <c r="AJ3004" s="17"/>
      <c r="AK3004" s="17"/>
      <c r="AL3004" s="17"/>
    </row>
    <row r="3005">
      <c r="A3005" s="18"/>
      <c r="B3005" s="18"/>
      <c r="C3005" s="17"/>
      <c r="D3005" s="17"/>
      <c r="E3005" s="17"/>
      <c r="F3005" s="17"/>
      <c r="G3005" s="17"/>
      <c r="H3005" s="18"/>
      <c r="I3005" s="17"/>
      <c r="J3005" s="17"/>
      <c r="K3005" s="17"/>
      <c r="L3005" s="18"/>
      <c r="M3005" s="17"/>
      <c r="N3005" s="17"/>
      <c r="O3005" s="17"/>
      <c r="P3005" s="17"/>
      <c r="Q3005" s="17"/>
      <c r="R3005" s="17"/>
      <c r="S3005" s="17"/>
      <c r="T3005" s="17"/>
      <c r="U3005" s="17"/>
      <c r="V3005" s="17"/>
      <c r="W3005" s="17"/>
      <c r="X3005" s="17"/>
      <c r="Y3005" s="17"/>
      <c r="Z3005" s="17"/>
      <c r="AA3005" s="17"/>
      <c r="AB3005" s="17"/>
      <c r="AC3005" s="17"/>
      <c r="AD3005" s="17"/>
      <c r="AE3005" s="17"/>
      <c r="AF3005" s="17"/>
      <c r="AG3005" s="17"/>
      <c r="AH3005" s="17"/>
      <c r="AI3005" s="17"/>
      <c r="AJ3005" s="17"/>
      <c r="AK3005" s="17"/>
      <c r="AL3005" s="17"/>
    </row>
    <row r="3006">
      <c r="A3006" s="18"/>
      <c r="B3006" s="18"/>
      <c r="C3006" s="17"/>
      <c r="D3006" s="17"/>
      <c r="E3006" s="17"/>
      <c r="F3006" s="17"/>
      <c r="G3006" s="17"/>
      <c r="H3006" s="18"/>
      <c r="I3006" s="17"/>
      <c r="J3006" s="17"/>
      <c r="K3006" s="17"/>
      <c r="L3006" s="18"/>
      <c r="M3006" s="17"/>
      <c r="N3006" s="17"/>
      <c r="O3006" s="17"/>
      <c r="P3006" s="17"/>
      <c r="Q3006" s="17"/>
      <c r="R3006" s="17"/>
      <c r="S3006" s="17"/>
      <c r="T3006" s="17"/>
      <c r="U3006" s="17"/>
      <c r="V3006" s="17"/>
      <c r="W3006" s="17"/>
      <c r="X3006" s="17"/>
      <c r="Y3006" s="17"/>
      <c r="Z3006" s="17"/>
      <c r="AA3006" s="17"/>
      <c r="AB3006" s="17"/>
      <c r="AC3006" s="17"/>
      <c r="AD3006" s="17"/>
      <c r="AE3006" s="17"/>
      <c r="AF3006" s="17"/>
      <c r="AG3006" s="17"/>
      <c r="AH3006" s="17"/>
      <c r="AI3006" s="17"/>
      <c r="AJ3006" s="17"/>
      <c r="AK3006" s="17"/>
      <c r="AL3006" s="17"/>
    </row>
    <row r="3007">
      <c r="A3007" s="18"/>
      <c r="B3007" s="18"/>
      <c r="C3007" s="17"/>
      <c r="D3007" s="17"/>
      <c r="E3007" s="17"/>
      <c r="F3007" s="17"/>
      <c r="G3007" s="17"/>
      <c r="H3007" s="18"/>
      <c r="I3007" s="17"/>
      <c r="J3007" s="17"/>
      <c r="K3007" s="17"/>
      <c r="L3007" s="18"/>
      <c r="M3007" s="17"/>
      <c r="N3007" s="17"/>
      <c r="O3007" s="17"/>
      <c r="P3007" s="17"/>
      <c r="Q3007" s="17"/>
      <c r="R3007" s="17"/>
      <c r="S3007" s="17"/>
      <c r="T3007" s="17"/>
      <c r="U3007" s="17"/>
      <c r="V3007" s="17"/>
      <c r="W3007" s="17"/>
      <c r="X3007" s="17"/>
      <c r="Y3007" s="17"/>
      <c r="Z3007" s="17"/>
      <c r="AA3007" s="17"/>
      <c r="AB3007" s="17"/>
      <c r="AC3007" s="17"/>
      <c r="AD3007" s="17"/>
      <c r="AE3007" s="17"/>
      <c r="AF3007" s="17"/>
      <c r="AG3007" s="17"/>
      <c r="AH3007" s="17"/>
      <c r="AI3007" s="17"/>
      <c r="AJ3007" s="17"/>
      <c r="AK3007" s="17"/>
      <c r="AL3007" s="17"/>
    </row>
    <row r="3008">
      <c r="A3008" s="18"/>
      <c r="B3008" s="18"/>
      <c r="C3008" s="17"/>
      <c r="D3008" s="17"/>
      <c r="E3008" s="17"/>
      <c r="F3008" s="17"/>
      <c r="G3008" s="17"/>
      <c r="H3008" s="18"/>
      <c r="I3008" s="17"/>
      <c r="J3008" s="17"/>
      <c r="K3008" s="17"/>
      <c r="L3008" s="18"/>
      <c r="M3008" s="17"/>
      <c r="N3008" s="17"/>
      <c r="O3008" s="17"/>
      <c r="P3008" s="17"/>
      <c r="Q3008" s="17"/>
      <c r="R3008" s="17"/>
      <c r="S3008" s="17"/>
      <c r="T3008" s="17"/>
      <c r="U3008" s="17"/>
      <c r="V3008" s="17"/>
      <c r="W3008" s="17"/>
      <c r="X3008" s="17"/>
      <c r="Y3008" s="17"/>
      <c r="Z3008" s="17"/>
      <c r="AA3008" s="17"/>
      <c r="AB3008" s="17"/>
      <c r="AC3008" s="17"/>
      <c r="AD3008" s="17"/>
      <c r="AE3008" s="17"/>
      <c r="AF3008" s="17"/>
      <c r="AG3008" s="17"/>
      <c r="AH3008" s="17"/>
      <c r="AI3008" s="17"/>
      <c r="AJ3008" s="17"/>
      <c r="AK3008" s="17"/>
      <c r="AL3008" s="17"/>
    </row>
    <row r="3009">
      <c r="A3009" s="18"/>
      <c r="B3009" s="18"/>
      <c r="C3009" s="17"/>
      <c r="D3009" s="17"/>
      <c r="E3009" s="17"/>
      <c r="F3009" s="17"/>
      <c r="G3009" s="17"/>
      <c r="H3009" s="18"/>
      <c r="I3009" s="17"/>
      <c r="J3009" s="17"/>
      <c r="K3009" s="17"/>
      <c r="L3009" s="18"/>
      <c r="M3009" s="17"/>
      <c r="N3009" s="17"/>
      <c r="O3009" s="17"/>
      <c r="P3009" s="17"/>
      <c r="Q3009" s="17"/>
      <c r="R3009" s="17"/>
      <c r="S3009" s="17"/>
      <c r="T3009" s="17"/>
      <c r="U3009" s="17"/>
      <c r="V3009" s="17"/>
      <c r="W3009" s="17"/>
      <c r="X3009" s="17"/>
      <c r="Y3009" s="17"/>
      <c r="Z3009" s="17"/>
      <c r="AA3009" s="17"/>
      <c r="AB3009" s="17"/>
      <c r="AC3009" s="17"/>
      <c r="AD3009" s="17"/>
      <c r="AE3009" s="17"/>
      <c r="AF3009" s="17"/>
      <c r="AG3009" s="17"/>
      <c r="AH3009" s="17"/>
      <c r="AI3009" s="17"/>
      <c r="AJ3009" s="17"/>
      <c r="AK3009" s="17"/>
      <c r="AL3009" s="17"/>
    </row>
    <row r="3010">
      <c r="A3010" s="18"/>
      <c r="B3010" s="18"/>
      <c r="C3010" s="17"/>
      <c r="D3010" s="17"/>
      <c r="E3010" s="17"/>
      <c r="F3010" s="17"/>
      <c r="G3010" s="17"/>
      <c r="H3010" s="18"/>
      <c r="I3010" s="17"/>
      <c r="J3010" s="17"/>
      <c r="K3010" s="17"/>
      <c r="L3010" s="18"/>
      <c r="M3010" s="17"/>
      <c r="N3010" s="17"/>
      <c r="O3010" s="17"/>
      <c r="P3010" s="17"/>
      <c r="Q3010" s="17"/>
      <c r="R3010" s="17"/>
      <c r="S3010" s="17"/>
      <c r="T3010" s="17"/>
      <c r="U3010" s="17"/>
      <c r="V3010" s="17"/>
      <c r="W3010" s="17"/>
      <c r="X3010" s="17"/>
      <c r="Y3010" s="17"/>
      <c r="Z3010" s="17"/>
      <c r="AA3010" s="17"/>
      <c r="AB3010" s="17"/>
      <c r="AC3010" s="17"/>
      <c r="AD3010" s="17"/>
      <c r="AE3010" s="17"/>
      <c r="AF3010" s="17"/>
      <c r="AG3010" s="17"/>
      <c r="AH3010" s="17"/>
      <c r="AI3010" s="17"/>
      <c r="AJ3010" s="17"/>
      <c r="AK3010" s="17"/>
      <c r="AL3010" s="17"/>
    </row>
    <row r="3011">
      <c r="A3011" s="18"/>
      <c r="B3011" s="18"/>
      <c r="C3011" s="17"/>
      <c r="D3011" s="17"/>
      <c r="E3011" s="17"/>
      <c r="F3011" s="17"/>
      <c r="G3011" s="17"/>
      <c r="H3011" s="18"/>
      <c r="I3011" s="17"/>
      <c r="J3011" s="17"/>
      <c r="K3011" s="17"/>
      <c r="L3011" s="18"/>
      <c r="M3011" s="17"/>
      <c r="N3011" s="17"/>
      <c r="O3011" s="17"/>
      <c r="P3011" s="17"/>
      <c r="Q3011" s="17"/>
      <c r="R3011" s="17"/>
      <c r="S3011" s="17"/>
      <c r="T3011" s="17"/>
      <c r="U3011" s="17"/>
      <c r="V3011" s="17"/>
      <c r="W3011" s="17"/>
      <c r="X3011" s="17"/>
      <c r="Y3011" s="17"/>
      <c r="Z3011" s="17"/>
      <c r="AA3011" s="17"/>
      <c r="AB3011" s="17"/>
      <c r="AC3011" s="17"/>
      <c r="AD3011" s="17"/>
      <c r="AE3011" s="17"/>
      <c r="AF3011" s="17"/>
      <c r="AG3011" s="17"/>
      <c r="AH3011" s="17"/>
      <c r="AI3011" s="17"/>
      <c r="AJ3011" s="17"/>
      <c r="AK3011" s="17"/>
      <c r="AL3011" s="17"/>
    </row>
    <row r="3012">
      <c r="A3012" s="18"/>
      <c r="B3012" s="18"/>
      <c r="C3012" s="17"/>
      <c r="D3012" s="17"/>
      <c r="E3012" s="17"/>
      <c r="F3012" s="17"/>
      <c r="G3012" s="17"/>
      <c r="H3012" s="18"/>
      <c r="I3012" s="17"/>
      <c r="J3012" s="17"/>
      <c r="K3012" s="17"/>
      <c r="L3012" s="18"/>
      <c r="M3012" s="17"/>
      <c r="N3012" s="17"/>
      <c r="O3012" s="17"/>
      <c r="P3012" s="17"/>
      <c r="Q3012" s="17"/>
      <c r="R3012" s="17"/>
      <c r="S3012" s="17"/>
      <c r="T3012" s="17"/>
      <c r="U3012" s="17"/>
      <c r="V3012" s="17"/>
      <c r="W3012" s="17"/>
      <c r="X3012" s="17"/>
      <c r="Y3012" s="17"/>
      <c r="Z3012" s="17"/>
      <c r="AA3012" s="17"/>
      <c r="AB3012" s="17"/>
      <c r="AC3012" s="17"/>
      <c r="AD3012" s="17"/>
      <c r="AE3012" s="17"/>
      <c r="AF3012" s="17"/>
      <c r="AG3012" s="17"/>
      <c r="AH3012" s="17"/>
      <c r="AI3012" s="17"/>
      <c r="AJ3012" s="17"/>
      <c r="AK3012" s="17"/>
      <c r="AL3012" s="17"/>
    </row>
    <row r="3013">
      <c r="A3013" s="18"/>
      <c r="B3013" s="18"/>
      <c r="C3013" s="17"/>
      <c r="D3013" s="17"/>
      <c r="E3013" s="17"/>
      <c r="F3013" s="17"/>
      <c r="G3013" s="17"/>
      <c r="H3013" s="18"/>
      <c r="I3013" s="17"/>
      <c r="J3013" s="17"/>
      <c r="K3013" s="17"/>
      <c r="L3013" s="18"/>
      <c r="M3013" s="17"/>
      <c r="N3013" s="17"/>
      <c r="O3013" s="17"/>
      <c r="P3013" s="17"/>
      <c r="Q3013" s="17"/>
      <c r="R3013" s="17"/>
      <c r="S3013" s="17"/>
      <c r="T3013" s="17"/>
      <c r="U3013" s="17"/>
      <c r="V3013" s="17"/>
      <c r="W3013" s="17"/>
      <c r="X3013" s="17"/>
      <c r="Y3013" s="17"/>
      <c r="Z3013" s="17"/>
      <c r="AA3013" s="17"/>
      <c r="AB3013" s="17"/>
      <c r="AC3013" s="17"/>
      <c r="AD3013" s="17"/>
      <c r="AE3013" s="17"/>
      <c r="AF3013" s="17"/>
      <c r="AG3013" s="17"/>
      <c r="AH3013" s="17"/>
      <c r="AI3013" s="17"/>
      <c r="AJ3013" s="17"/>
      <c r="AK3013" s="17"/>
      <c r="AL3013" s="17"/>
    </row>
    <row r="3014">
      <c r="A3014" s="18"/>
      <c r="B3014" s="18"/>
      <c r="C3014" s="17"/>
      <c r="D3014" s="17"/>
      <c r="E3014" s="17"/>
      <c r="F3014" s="17"/>
      <c r="G3014" s="17"/>
      <c r="H3014" s="18"/>
      <c r="I3014" s="17"/>
      <c r="J3014" s="17"/>
      <c r="K3014" s="17"/>
      <c r="L3014" s="18"/>
      <c r="M3014" s="17"/>
      <c r="N3014" s="17"/>
      <c r="O3014" s="17"/>
      <c r="P3014" s="17"/>
      <c r="Q3014" s="17"/>
      <c r="R3014" s="17"/>
      <c r="S3014" s="17"/>
      <c r="T3014" s="17"/>
      <c r="U3014" s="17"/>
      <c r="V3014" s="17"/>
      <c r="W3014" s="17"/>
      <c r="X3014" s="17"/>
      <c r="Y3014" s="17"/>
      <c r="Z3014" s="17"/>
      <c r="AA3014" s="17"/>
      <c r="AB3014" s="17"/>
      <c r="AC3014" s="17"/>
      <c r="AD3014" s="17"/>
      <c r="AE3014" s="17"/>
      <c r="AF3014" s="17"/>
      <c r="AG3014" s="17"/>
      <c r="AH3014" s="17"/>
      <c r="AI3014" s="17"/>
      <c r="AJ3014" s="17"/>
      <c r="AK3014" s="17"/>
      <c r="AL3014" s="17"/>
    </row>
    <row r="3015">
      <c r="A3015" s="18"/>
      <c r="B3015" s="18"/>
      <c r="C3015" s="17"/>
      <c r="D3015" s="17"/>
      <c r="E3015" s="17"/>
      <c r="F3015" s="17"/>
      <c r="G3015" s="17"/>
      <c r="H3015" s="18"/>
      <c r="I3015" s="17"/>
      <c r="J3015" s="17"/>
      <c r="K3015" s="17"/>
      <c r="L3015" s="18"/>
      <c r="M3015" s="17"/>
      <c r="N3015" s="17"/>
      <c r="O3015" s="17"/>
      <c r="P3015" s="17"/>
      <c r="Q3015" s="17"/>
      <c r="R3015" s="17"/>
      <c r="S3015" s="17"/>
      <c r="T3015" s="17"/>
      <c r="U3015" s="17"/>
      <c r="V3015" s="17"/>
      <c r="W3015" s="17"/>
      <c r="X3015" s="17"/>
      <c r="Y3015" s="17"/>
      <c r="Z3015" s="17"/>
      <c r="AA3015" s="17"/>
      <c r="AB3015" s="17"/>
      <c r="AC3015" s="17"/>
      <c r="AD3015" s="17"/>
      <c r="AE3015" s="17"/>
      <c r="AF3015" s="17"/>
      <c r="AG3015" s="17"/>
      <c r="AH3015" s="17"/>
      <c r="AI3015" s="17"/>
      <c r="AJ3015" s="17"/>
      <c r="AK3015" s="17"/>
      <c r="AL3015" s="17"/>
    </row>
    <row r="3016">
      <c r="A3016" s="18"/>
      <c r="B3016" s="18"/>
      <c r="C3016" s="17"/>
      <c r="D3016" s="17"/>
      <c r="E3016" s="17"/>
      <c r="F3016" s="17"/>
      <c r="G3016" s="17"/>
      <c r="H3016" s="18"/>
      <c r="I3016" s="17"/>
      <c r="J3016" s="17"/>
      <c r="K3016" s="17"/>
      <c r="L3016" s="18"/>
      <c r="M3016" s="17"/>
      <c r="N3016" s="17"/>
      <c r="O3016" s="17"/>
      <c r="P3016" s="17"/>
      <c r="Q3016" s="17"/>
      <c r="R3016" s="17"/>
      <c r="S3016" s="17"/>
      <c r="T3016" s="17"/>
      <c r="U3016" s="17"/>
      <c r="V3016" s="17"/>
      <c r="W3016" s="17"/>
      <c r="X3016" s="17"/>
      <c r="Y3016" s="17"/>
      <c r="Z3016" s="17"/>
      <c r="AA3016" s="17"/>
      <c r="AB3016" s="17"/>
      <c r="AC3016" s="17"/>
      <c r="AD3016" s="17"/>
      <c r="AE3016" s="17"/>
      <c r="AF3016" s="17"/>
      <c r="AG3016" s="17"/>
      <c r="AH3016" s="17"/>
      <c r="AI3016" s="17"/>
      <c r="AJ3016" s="17"/>
      <c r="AK3016" s="17"/>
      <c r="AL3016" s="17"/>
    </row>
    <row r="3017">
      <c r="A3017" s="18"/>
      <c r="B3017" s="18"/>
      <c r="C3017" s="17"/>
      <c r="D3017" s="17"/>
      <c r="E3017" s="17"/>
      <c r="F3017" s="17"/>
      <c r="G3017" s="17"/>
      <c r="H3017" s="18"/>
      <c r="I3017" s="17"/>
      <c r="J3017" s="17"/>
      <c r="K3017" s="17"/>
      <c r="L3017" s="18"/>
      <c r="M3017" s="17"/>
      <c r="N3017" s="17"/>
      <c r="O3017" s="17"/>
      <c r="P3017" s="17"/>
      <c r="Q3017" s="17"/>
      <c r="R3017" s="17"/>
      <c r="S3017" s="17"/>
      <c r="T3017" s="17"/>
      <c r="U3017" s="17"/>
      <c r="V3017" s="17"/>
      <c r="W3017" s="17"/>
      <c r="X3017" s="17"/>
      <c r="Y3017" s="17"/>
      <c r="Z3017" s="17"/>
      <c r="AA3017" s="17"/>
      <c r="AB3017" s="17"/>
      <c r="AC3017" s="17"/>
      <c r="AD3017" s="17"/>
      <c r="AE3017" s="17"/>
      <c r="AF3017" s="17"/>
      <c r="AG3017" s="17"/>
      <c r="AH3017" s="17"/>
      <c r="AI3017" s="17"/>
      <c r="AJ3017" s="17"/>
      <c r="AK3017" s="17"/>
      <c r="AL3017" s="17"/>
    </row>
    <row r="3018">
      <c r="A3018" s="18"/>
      <c r="B3018" s="18"/>
      <c r="C3018" s="17"/>
      <c r="D3018" s="17"/>
      <c r="E3018" s="17"/>
      <c r="F3018" s="17"/>
      <c r="G3018" s="17"/>
      <c r="H3018" s="18"/>
      <c r="I3018" s="17"/>
      <c r="J3018" s="17"/>
      <c r="K3018" s="17"/>
      <c r="L3018" s="18"/>
      <c r="M3018" s="17"/>
      <c r="N3018" s="17"/>
      <c r="O3018" s="17"/>
      <c r="P3018" s="17"/>
      <c r="Q3018" s="17"/>
      <c r="R3018" s="17"/>
      <c r="S3018" s="17"/>
      <c r="T3018" s="17"/>
      <c r="U3018" s="17"/>
      <c r="V3018" s="17"/>
      <c r="W3018" s="17"/>
      <c r="X3018" s="17"/>
      <c r="Y3018" s="17"/>
      <c r="Z3018" s="17"/>
      <c r="AA3018" s="17"/>
      <c r="AB3018" s="17"/>
      <c r="AC3018" s="17"/>
      <c r="AD3018" s="17"/>
      <c r="AE3018" s="17"/>
      <c r="AF3018" s="17"/>
      <c r="AG3018" s="17"/>
      <c r="AH3018" s="17"/>
      <c r="AI3018" s="17"/>
      <c r="AJ3018" s="17"/>
      <c r="AK3018" s="17"/>
      <c r="AL3018" s="17"/>
    </row>
    <row r="3019">
      <c r="A3019" s="18"/>
      <c r="B3019" s="18"/>
      <c r="C3019" s="17"/>
      <c r="D3019" s="17"/>
      <c r="E3019" s="17"/>
      <c r="F3019" s="17"/>
      <c r="G3019" s="17"/>
      <c r="H3019" s="18"/>
      <c r="I3019" s="17"/>
      <c r="J3019" s="17"/>
      <c r="K3019" s="17"/>
      <c r="L3019" s="18"/>
      <c r="M3019" s="17"/>
      <c r="N3019" s="17"/>
      <c r="O3019" s="17"/>
      <c r="P3019" s="17"/>
      <c r="Q3019" s="17"/>
      <c r="R3019" s="17"/>
      <c r="S3019" s="17"/>
      <c r="T3019" s="17"/>
      <c r="U3019" s="17"/>
      <c r="V3019" s="17"/>
      <c r="W3019" s="17"/>
      <c r="X3019" s="17"/>
      <c r="Y3019" s="17"/>
      <c r="Z3019" s="17"/>
      <c r="AA3019" s="17"/>
      <c r="AB3019" s="17"/>
      <c r="AC3019" s="17"/>
      <c r="AD3019" s="17"/>
      <c r="AE3019" s="17"/>
      <c r="AF3019" s="17"/>
      <c r="AG3019" s="17"/>
      <c r="AH3019" s="17"/>
      <c r="AI3019" s="17"/>
      <c r="AJ3019" s="17"/>
      <c r="AK3019" s="17"/>
      <c r="AL3019" s="17"/>
    </row>
    <row r="3020">
      <c r="A3020" s="18"/>
      <c r="B3020" s="18"/>
      <c r="C3020" s="17"/>
      <c r="D3020" s="17"/>
      <c r="E3020" s="17"/>
      <c r="F3020" s="17"/>
      <c r="G3020" s="17"/>
      <c r="H3020" s="18"/>
      <c r="I3020" s="17"/>
      <c r="J3020" s="17"/>
      <c r="K3020" s="17"/>
      <c r="L3020" s="18"/>
      <c r="M3020" s="17"/>
      <c r="N3020" s="17"/>
      <c r="O3020" s="17"/>
      <c r="P3020" s="17"/>
      <c r="Q3020" s="17"/>
      <c r="R3020" s="17"/>
      <c r="S3020" s="17"/>
      <c r="T3020" s="17"/>
      <c r="U3020" s="17"/>
      <c r="V3020" s="17"/>
      <c r="W3020" s="17"/>
      <c r="X3020" s="17"/>
      <c r="Y3020" s="17"/>
      <c r="Z3020" s="17"/>
      <c r="AA3020" s="17"/>
      <c r="AB3020" s="17"/>
      <c r="AC3020" s="17"/>
      <c r="AD3020" s="17"/>
      <c r="AE3020" s="17"/>
      <c r="AF3020" s="17"/>
      <c r="AG3020" s="17"/>
      <c r="AH3020" s="17"/>
      <c r="AI3020" s="17"/>
      <c r="AJ3020" s="17"/>
      <c r="AK3020" s="17"/>
      <c r="AL3020" s="17"/>
    </row>
    <row r="3021">
      <c r="A3021" s="18"/>
      <c r="B3021" s="18"/>
      <c r="C3021" s="17"/>
      <c r="D3021" s="17"/>
      <c r="E3021" s="17"/>
      <c r="F3021" s="17"/>
      <c r="G3021" s="17"/>
      <c r="H3021" s="18"/>
      <c r="I3021" s="17"/>
      <c r="J3021" s="17"/>
      <c r="K3021" s="17"/>
      <c r="L3021" s="18"/>
      <c r="M3021" s="17"/>
      <c r="N3021" s="17"/>
      <c r="O3021" s="17"/>
      <c r="P3021" s="17"/>
      <c r="Q3021" s="17"/>
      <c r="R3021" s="17"/>
      <c r="S3021" s="17"/>
      <c r="T3021" s="17"/>
      <c r="U3021" s="17"/>
      <c r="V3021" s="17"/>
      <c r="W3021" s="17"/>
      <c r="X3021" s="17"/>
      <c r="Y3021" s="17"/>
      <c r="Z3021" s="17"/>
      <c r="AA3021" s="17"/>
      <c r="AB3021" s="17"/>
      <c r="AC3021" s="17"/>
      <c r="AD3021" s="17"/>
      <c r="AE3021" s="17"/>
      <c r="AF3021" s="17"/>
      <c r="AG3021" s="17"/>
      <c r="AH3021" s="17"/>
      <c r="AI3021" s="17"/>
      <c r="AJ3021" s="17"/>
      <c r="AK3021" s="17"/>
      <c r="AL3021" s="17"/>
    </row>
    <row r="3022">
      <c r="A3022" s="18"/>
      <c r="B3022" s="18"/>
      <c r="C3022" s="17"/>
      <c r="D3022" s="17"/>
      <c r="E3022" s="17"/>
      <c r="F3022" s="17"/>
      <c r="G3022" s="17"/>
      <c r="H3022" s="18"/>
      <c r="I3022" s="17"/>
      <c r="J3022" s="17"/>
      <c r="K3022" s="17"/>
      <c r="L3022" s="18"/>
      <c r="M3022" s="17"/>
      <c r="N3022" s="17"/>
      <c r="O3022" s="17"/>
      <c r="P3022" s="17"/>
      <c r="Q3022" s="17"/>
      <c r="R3022" s="17"/>
      <c r="S3022" s="17"/>
      <c r="T3022" s="17"/>
      <c r="U3022" s="17"/>
      <c r="V3022" s="17"/>
      <c r="W3022" s="17"/>
      <c r="X3022" s="17"/>
      <c r="Y3022" s="17"/>
      <c r="Z3022" s="17"/>
      <c r="AA3022" s="17"/>
      <c r="AB3022" s="17"/>
      <c r="AC3022" s="17"/>
      <c r="AD3022" s="17"/>
      <c r="AE3022" s="17"/>
      <c r="AF3022" s="17"/>
      <c r="AG3022" s="17"/>
      <c r="AH3022" s="17"/>
      <c r="AI3022" s="17"/>
      <c r="AJ3022" s="17"/>
      <c r="AK3022" s="17"/>
      <c r="AL3022" s="17"/>
    </row>
    <row r="3023">
      <c r="A3023" s="18"/>
      <c r="B3023" s="18"/>
      <c r="C3023" s="17"/>
      <c r="D3023" s="17"/>
      <c r="E3023" s="17"/>
      <c r="F3023" s="17"/>
      <c r="G3023" s="17"/>
      <c r="H3023" s="18"/>
      <c r="I3023" s="17"/>
      <c r="J3023" s="17"/>
      <c r="K3023" s="17"/>
      <c r="L3023" s="18"/>
      <c r="M3023" s="17"/>
      <c r="N3023" s="17"/>
      <c r="O3023" s="17"/>
      <c r="P3023" s="17"/>
      <c r="Q3023" s="17"/>
      <c r="R3023" s="17"/>
      <c r="S3023" s="17"/>
      <c r="T3023" s="17"/>
      <c r="U3023" s="17"/>
      <c r="V3023" s="17"/>
      <c r="W3023" s="17"/>
      <c r="X3023" s="17"/>
      <c r="Y3023" s="17"/>
      <c r="Z3023" s="17"/>
      <c r="AA3023" s="17"/>
      <c r="AB3023" s="17"/>
      <c r="AC3023" s="17"/>
      <c r="AD3023" s="17"/>
      <c r="AE3023" s="17"/>
      <c r="AF3023" s="17"/>
      <c r="AG3023" s="17"/>
      <c r="AH3023" s="17"/>
      <c r="AI3023" s="17"/>
      <c r="AJ3023" s="17"/>
      <c r="AK3023" s="17"/>
      <c r="AL3023" s="17"/>
    </row>
    <row r="3024">
      <c r="A3024" s="18"/>
      <c r="B3024" s="18"/>
      <c r="C3024" s="17"/>
      <c r="D3024" s="17"/>
      <c r="E3024" s="17"/>
      <c r="F3024" s="17"/>
      <c r="G3024" s="17"/>
      <c r="H3024" s="18"/>
      <c r="I3024" s="17"/>
      <c r="J3024" s="17"/>
      <c r="K3024" s="17"/>
      <c r="L3024" s="18"/>
      <c r="M3024" s="17"/>
      <c r="N3024" s="17"/>
      <c r="O3024" s="17"/>
      <c r="P3024" s="17"/>
      <c r="Q3024" s="17"/>
      <c r="R3024" s="17"/>
      <c r="S3024" s="17"/>
      <c r="T3024" s="17"/>
      <c r="U3024" s="17"/>
      <c r="V3024" s="17"/>
      <c r="W3024" s="17"/>
      <c r="X3024" s="17"/>
      <c r="Y3024" s="17"/>
      <c r="Z3024" s="17"/>
      <c r="AA3024" s="17"/>
      <c r="AB3024" s="17"/>
      <c r="AC3024" s="17"/>
      <c r="AD3024" s="17"/>
      <c r="AE3024" s="17"/>
      <c r="AF3024" s="17"/>
      <c r="AG3024" s="17"/>
      <c r="AH3024" s="17"/>
      <c r="AI3024" s="17"/>
      <c r="AJ3024" s="17"/>
      <c r="AK3024" s="17"/>
      <c r="AL3024" s="17"/>
    </row>
    <row r="3025">
      <c r="A3025" s="18"/>
      <c r="B3025" s="18"/>
      <c r="C3025" s="17"/>
      <c r="D3025" s="17"/>
      <c r="E3025" s="17"/>
      <c r="F3025" s="17"/>
      <c r="G3025" s="17"/>
      <c r="H3025" s="18"/>
      <c r="I3025" s="17"/>
      <c r="J3025" s="17"/>
      <c r="K3025" s="17"/>
      <c r="L3025" s="18"/>
      <c r="M3025" s="17"/>
      <c r="N3025" s="17"/>
      <c r="O3025" s="17"/>
      <c r="P3025" s="17"/>
      <c r="Q3025" s="17"/>
      <c r="R3025" s="17"/>
      <c r="S3025" s="17"/>
      <c r="T3025" s="17"/>
      <c r="U3025" s="17"/>
      <c r="V3025" s="17"/>
      <c r="W3025" s="17"/>
      <c r="X3025" s="17"/>
      <c r="Y3025" s="17"/>
      <c r="Z3025" s="17"/>
      <c r="AA3025" s="17"/>
      <c r="AB3025" s="17"/>
      <c r="AC3025" s="17"/>
      <c r="AD3025" s="17"/>
      <c r="AE3025" s="17"/>
      <c r="AF3025" s="17"/>
      <c r="AG3025" s="17"/>
      <c r="AH3025" s="17"/>
      <c r="AI3025" s="17"/>
      <c r="AJ3025" s="17"/>
      <c r="AK3025" s="17"/>
      <c r="AL3025" s="17"/>
    </row>
    <row r="3026">
      <c r="A3026" s="18"/>
      <c r="B3026" s="18"/>
      <c r="C3026" s="17"/>
      <c r="D3026" s="17"/>
      <c r="E3026" s="17"/>
      <c r="F3026" s="17"/>
      <c r="G3026" s="17"/>
      <c r="H3026" s="18"/>
      <c r="I3026" s="17"/>
      <c r="J3026" s="17"/>
      <c r="K3026" s="17"/>
      <c r="L3026" s="18"/>
      <c r="M3026" s="17"/>
      <c r="N3026" s="17"/>
      <c r="O3026" s="17"/>
      <c r="P3026" s="17"/>
      <c r="Q3026" s="17"/>
      <c r="R3026" s="17"/>
      <c r="S3026" s="17"/>
      <c r="T3026" s="17"/>
      <c r="U3026" s="17"/>
      <c r="V3026" s="17"/>
      <c r="W3026" s="17"/>
      <c r="X3026" s="17"/>
      <c r="Y3026" s="17"/>
      <c r="Z3026" s="17"/>
      <c r="AA3026" s="17"/>
      <c r="AB3026" s="17"/>
      <c r="AC3026" s="17"/>
      <c r="AD3026" s="17"/>
      <c r="AE3026" s="17"/>
      <c r="AF3026" s="17"/>
      <c r="AG3026" s="17"/>
      <c r="AH3026" s="17"/>
      <c r="AI3026" s="17"/>
      <c r="AJ3026" s="17"/>
      <c r="AK3026" s="17"/>
      <c r="AL3026" s="17"/>
    </row>
    <row r="3027">
      <c r="A3027" s="18"/>
      <c r="B3027" s="18"/>
      <c r="C3027" s="17"/>
      <c r="D3027" s="17"/>
      <c r="E3027" s="17"/>
      <c r="F3027" s="17"/>
      <c r="G3027" s="17"/>
      <c r="H3027" s="18"/>
      <c r="I3027" s="17"/>
      <c r="J3027" s="17"/>
      <c r="K3027" s="17"/>
      <c r="L3027" s="18"/>
      <c r="M3027" s="17"/>
      <c r="N3027" s="17"/>
      <c r="O3027" s="17"/>
      <c r="P3027" s="17"/>
      <c r="Q3027" s="17"/>
      <c r="R3027" s="17"/>
      <c r="S3027" s="17"/>
      <c r="T3027" s="17"/>
      <c r="U3027" s="17"/>
      <c r="V3027" s="17"/>
      <c r="W3027" s="17"/>
      <c r="X3027" s="17"/>
      <c r="Y3027" s="17"/>
      <c r="Z3027" s="17"/>
      <c r="AA3027" s="17"/>
      <c r="AB3027" s="17"/>
      <c r="AC3027" s="17"/>
      <c r="AD3027" s="17"/>
      <c r="AE3027" s="17"/>
      <c r="AF3027" s="17"/>
      <c r="AG3027" s="17"/>
      <c r="AH3027" s="17"/>
      <c r="AI3027" s="17"/>
      <c r="AJ3027" s="17"/>
      <c r="AK3027" s="17"/>
      <c r="AL3027" s="17"/>
    </row>
    <row r="3028">
      <c r="A3028" s="18"/>
      <c r="B3028" s="18"/>
      <c r="C3028" s="17"/>
      <c r="D3028" s="17"/>
      <c r="E3028" s="17"/>
      <c r="F3028" s="17"/>
      <c r="G3028" s="17"/>
      <c r="H3028" s="18"/>
      <c r="I3028" s="17"/>
      <c r="J3028" s="17"/>
      <c r="K3028" s="17"/>
      <c r="L3028" s="18"/>
      <c r="M3028" s="17"/>
      <c r="N3028" s="17"/>
      <c r="O3028" s="17"/>
      <c r="P3028" s="17"/>
      <c r="Q3028" s="17"/>
      <c r="R3028" s="17"/>
      <c r="S3028" s="17"/>
      <c r="T3028" s="17"/>
      <c r="U3028" s="17"/>
      <c r="V3028" s="17"/>
      <c r="W3028" s="17"/>
      <c r="X3028" s="17"/>
      <c r="Y3028" s="17"/>
      <c r="Z3028" s="17"/>
      <c r="AA3028" s="17"/>
      <c r="AB3028" s="17"/>
      <c r="AC3028" s="17"/>
      <c r="AD3028" s="17"/>
      <c r="AE3028" s="17"/>
      <c r="AF3028" s="17"/>
      <c r="AG3028" s="17"/>
      <c r="AH3028" s="17"/>
      <c r="AI3028" s="17"/>
      <c r="AJ3028" s="17"/>
      <c r="AK3028" s="17"/>
      <c r="AL3028" s="17"/>
    </row>
    <row r="3029">
      <c r="A3029" s="18"/>
      <c r="B3029" s="18"/>
      <c r="C3029" s="17"/>
      <c r="D3029" s="17"/>
      <c r="E3029" s="17"/>
      <c r="F3029" s="17"/>
      <c r="G3029" s="17"/>
      <c r="H3029" s="18"/>
      <c r="I3029" s="17"/>
      <c r="J3029" s="17"/>
      <c r="K3029" s="17"/>
      <c r="L3029" s="18"/>
      <c r="M3029" s="17"/>
      <c r="N3029" s="17"/>
      <c r="O3029" s="17"/>
      <c r="P3029" s="17"/>
      <c r="Q3029" s="17"/>
      <c r="R3029" s="17"/>
      <c r="S3029" s="17"/>
      <c r="T3029" s="17"/>
      <c r="U3029" s="17"/>
      <c r="V3029" s="17"/>
      <c r="W3029" s="17"/>
      <c r="X3029" s="17"/>
      <c r="Y3029" s="17"/>
      <c r="Z3029" s="17"/>
      <c r="AA3029" s="17"/>
      <c r="AB3029" s="17"/>
      <c r="AC3029" s="17"/>
      <c r="AD3029" s="17"/>
      <c r="AE3029" s="17"/>
      <c r="AF3029" s="17"/>
      <c r="AG3029" s="17"/>
      <c r="AH3029" s="17"/>
      <c r="AI3029" s="17"/>
      <c r="AJ3029" s="17"/>
      <c r="AK3029" s="17"/>
      <c r="AL3029" s="17"/>
    </row>
    <row r="3030">
      <c r="A3030" s="18"/>
      <c r="B3030" s="18"/>
      <c r="C3030" s="17"/>
      <c r="D3030" s="17"/>
      <c r="E3030" s="17"/>
      <c r="F3030" s="17"/>
      <c r="G3030" s="17"/>
      <c r="H3030" s="18"/>
      <c r="I3030" s="17"/>
      <c r="J3030" s="17"/>
      <c r="K3030" s="17"/>
      <c r="L3030" s="18"/>
      <c r="M3030" s="17"/>
      <c r="N3030" s="17"/>
      <c r="O3030" s="17"/>
      <c r="P3030" s="17"/>
      <c r="Q3030" s="17"/>
      <c r="R3030" s="17"/>
      <c r="S3030" s="17"/>
      <c r="T3030" s="17"/>
      <c r="U3030" s="17"/>
      <c r="V3030" s="17"/>
      <c r="W3030" s="17"/>
      <c r="X3030" s="17"/>
      <c r="Y3030" s="17"/>
      <c r="Z3030" s="17"/>
      <c r="AA3030" s="17"/>
      <c r="AB3030" s="17"/>
      <c r="AC3030" s="17"/>
      <c r="AD3030" s="17"/>
      <c r="AE3030" s="17"/>
      <c r="AF3030" s="17"/>
      <c r="AG3030" s="17"/>
      <c r="AH3030" s="17"/>
      <c r="AI3030" s="17"/>
      <c r="AJ3030" s="17"/>
      <c r="AK3030" s="17"/>
      <c r="AL3030" s="17"/>
    </row>
    <row r="3031">
      <c r="A3031" s="18"/>
      <c r="B3031" s="18"/>
      <c r="C3031" s="17"/>
      <c r="D3031" s="17"/>
      <c r="E3031" s="17"/>
      <c r="F3031" s="17"/>
      <c r="G3031" s="17"/>
      <c r="H3031" s="18"/>
      <c r="I3031" s="17"/>
      <c r="J3031" s="17"/>
      <c r="K3031" s="17"/>
      <c r="L3031" s="18"/>
      <c r="M3031" s="17"/>
      <c r="N3031" s="17"/>
      <c r="O3031" s="17"/>
      <c r="P3031" s="17"/>
      <c r="Q3031" s="17"/>
      <c r="R3031" s="17"/>
      <c r="S3031" s="17"/>
      <c r="T3031" s="17"/>
      <c r="U3031" s="17"/>
      <c r="V3031" s="17"/>
      <c r="W3031" s="17"/>
      <c r="X3031" s="17"/>
      <c r="Y3031" s="17"/>
      <c r="Z3031" s="17"/>
      <c r="AA3031" s="17"/>
      <c r="AB3031" s="17"/>
      <c r="AC3031" s="17"/>
      <c r="AD3031" s="17"/>
      <c r="AE3031" s="17"/>
      <c r="AF3031" s="17"/>
      <c r="AG3031" s="17"/>
      <c r="AH3031" s="17"/>
      <c r="AI3031" s="17"/>
      <c r="AJ3031" s="17"/>
      <c r="AK3031" s="17"/>
      <c r="AL3031" s="17"/>
    </row>
    <row r="3032">
      <c r="A3032" s="18"/>
      <c r="B3032" s="18"/>
      <c r="C3032" s="17"/>
      <c r="D3032" s="17"/>
      <c r="E3032" s="17"/>
      <c r="F3032" s="17"/>
      <c r="G3032" s="17"/>
      <c r="H3032" s="18"/>
      <c r="I3032" s="17"/>
      <c r="J3032" s="17"/>
      <c r="K3032" s="17"/>
      <c r="L3032" s="18"/>
      <c r="M3032" s="17"/>
      <c r="N3032" s="17"/>
      <c r="O3032" s="17"/>
      <c r="P3032" s="17"/>
      <c r="Q3032" s="17"/>
      <c r="R3032" s="17"/>
      <c r="S3032" s="17"/>
      <c r="T3032" s="17"/>
      <c r="U3032" s="17"/>
      <c r="V3032" s="17"/>
      <c r="W3032" s="17"/>
      <c r="X3032" s="17"/>
      <c r="Y3032" s="17"/>
      <c r="Z3032" s="17"/>
      <c r="AA3032" s="17"/>
      <c r="AB3032" s="17"/>
      <c r="AC3032" s="17"/>
      <c r="AD3032" s="17"/>
      <c r="AE3032" s="17"/>
      <c r="AF3032" s="17"/>
      <c r="AG3032" s="17"/>
      <c r="AH3032" s="17"/>
      <c r="AI3032" s="17"/>
      <c r="AJ3032" s="17"/>
      <c r="AK3032" s="17"/>
      <c r="AL3032" s="17"/>
    </row>
    <row r="3033">
      <c r="A3033" s="18"/>
      <c r="B3033" s="18"/>
      <c r="C3033" s="17"/>
      <c r="D3033" s="17"/>
      <c r="E3033" s="17"/>
      <c r="F3033" s="17"/>
      <c r="G3033" s="17"/>
      <c r="H3033" s="18"/>
      <c r="I3033" s="17"/>
      <c r="J3033" s="17"/>
      <c r="K3033" s="17"/>
      <c r="L3033" s="18"/>
      <c r="M3033" s="17"/>
      <c r="N3033" s="17"/>
      <c r="O3033" s="17"/>
      <c r="P3033" s="17"/>
      <c r="Q3033" s="17"/>
      <c r="R3033" s="17"/>
      <c r="S3033" s="17"/>
      <c r="T3033" s="17"/>
      <c r="U3033" s="17"/>
      <c r="V3033" s="17"/>
      <c r="W3033" s="17"/>
      <c r="X3033" s="17"/>
      <c r="Y3033" s="17"/>
      <c r="Z3033" s="17"/>
      <c r="AA3033" s="17"/>
      <c r="AB3033" s="17"/>
      <c r="AC3033" s="17"/>
      <c r="AD3033" s="17"/>
      <c r="AE3033" s="17"/>
      <c r="AF3033" s="17"/>
      <c r="AG3033" s="17"/>
      <c r="AH3033" s="17"/>
      <c r="AI3033" s="17"/>
      <c r="AJ3033" s="17"/>
      <c r="AK3033" s="17"/>
      <c r="AL3033" s="17"/>
    </row>
    <row r="3034">
      <c r="A3034" s="18"/>
      <c r="B3034" s="18"/>
      <c r="C3034" s="17"/>
      <c r="D3034" s="17"/>
      <c r="E3034" s="17"/>
      <c r="F3034" s="17"/>
      <c r="G3034" s="17"/>
      <c r="H3034" s="18"/>
      <c r="I3034" s="17"/>
      <c r="J3034" s="17"/>
      <c r="K3034" s="17"/>
      <c r="L3034" s="18"/>
      <c r="M3034" s="17"/>
      <c r="N3034" s="17"/>
      <c r="O3034" s="17"/>
      <c r="P3034" s="17"/>
      <c r="Q3034" s="17"/>
      <c r="R3034" s="17"/>
      <c r="S3034" s="17"/>
      <c r="T3034" s="17"/>
      <c r="U3034" s="17"/>
      <c r="V3034" s="17"/>
      <c r="W3034" s="17"/>
      <c r="X3034" s="17"/>
      <c r="Y3034" s="17"/>
      <c r="Z3034" s="17"/>
      <c r="AA3034" s="17"/>
      <c r="AB3034" s="17"/>
      <c r="AC3034" s="17"/>
      <c r="AD3034" s="17"/>
      <c r="AE3034" s="17"/>
      <c r="AF3034" s="17"/>
      <c r="AG3034" s="17"/>
      <c r="AH3034" s="17"/>
      <c r="AI3034" s="17"/>
      <c r="AJ3034" s="17"/>
      <c r="AK3034" s="17"/>
      <c r="AL3034" s="17"/>
    </row>
    <row r="3035">
      <c r="A3035" s="18"/>
      <c r="B3035" s="18"/>
      <c r="C3035" s="17"/>
      <c r="D3035" s="17"/>
      <c r="E3035" s="17"/>
      <c r="F3035" s="17"/>
      <c r="G3035" s="17"/>
      <c r="H3035" s="18"/>
      <c r="I3035" s="17"/>
      <c r="J3035" s="17"/>
      <c r="K3035" s="17"/>
      <c r="L3035" s="18"/>
      <c r="M3035" s="17"/>
      <c r="N3035" s="17"/>
      <c r="O3035" s="17"/>
      <c r="P3035" s="17"/>
      <c r="Q3035" s="17"/>
      <c r="R3035" s="17"/>
      <c r="S3035" s="17"/>
      <c r="T3035" s="17"/>
      <c r="U3035" s="17"/>
      <c r="V3035" s="17"/>
      <c r="W3035" s="17"/>
      <c r="X3035" s="17"/>
      <c r="Y3035" s="17"/>
      <c r="Z3035" s="17"/>
      <c r="AA3035" s="17"/>
      <c r="AB3035" s="17"/>
      <c r="AC3035" s="17"/>
      <c r="AD3035" s="17"/>
      <c r="AE3035" s="17"/>
      <c r="AF3035" s="17"/>
      <c r="AG3035" s="17"/>
      <c r="AH3035" s="17"/>
      <c r="AI3035" s="17"/>
      <c r="AJ3035" s="17"/>
      <c r="AK3035" s="17"/>
      <c r="AL3035" s="17"/>
    </row>
    <row r="3036">
      <c r="A3036" s="18"/>
      <c r="B3036" s="18"/>
      <c r="C3036" s="17"/>
      <c r="D3036" s="17"/>
      <c r="E3036" s="17"/>
      <c r="F3036" s="17"/>
      <c r="G3036" s="17"/>
      <c r="H3036" s="18"/>
      <c r="I3036" s="17"/>
      <c r="J3036" s="17"/>
      <c r="K3036" s="17"/>
      <c r="L3036" s="18"/>
      <c r="M3036" s="17"/>
      <c r="N3036" s="17"/>
      <c r="O3036" s="17"/>
      <c r="P3036" s="17"/>
      <c r="Q3036" s="17"/>
      <c r="R3036" s="17"/>
      <c r="S3036" s="17"/>
      <c r="T3036" s="17"/>
      <c r="U3036" s="17"/>
      <c r="V3036" s="17"/>
      <c r="W3036" s="17"/>
      <c r="X3036" s="17"/>
      <c r="Y3036" s="17"/>
      <c r="Z3036" s="17"/>
      <c r="AA3036" s="17"/>
      <c r="AB3036" s="17"/>
      <c r="AC3036" s="17"/>
      <c r="AD3036" s="17"/>
      <c r="AE3036" s="17"/>
      <c r="AF3036" s="17"/>
      <c r="AG3036" s="17"/>
      <c r="AH3036" s="17"/>
      <c r="AI3036" s="17"/>
      <c r="AJ3036" s="17"/>
      <c r="AK3036" s="17"/>
      <c r="AL3036" s="17"/>
    </row>
    <row r="3037">
      <c r="A3037" s="18"/>
      <c r="B3037" s="18"/>
      <c r="C3037" s="17"/>
      <c r="D3037" s="17"/>
      <c r="E3037" s="17"/>
      <c r="F3037" s="17"/>
      <c r="G3037" s="17"/>
      <c r="H3037" s="18"/>
      <c r="I3037" s="17"/>
      <c r="J3037" s="17"/>
      <c r="K3037" s="17"/>
      <c r="L3037" s="18"/>
      <c r="M3037" s="17"/>
      <c r="N3037" s="17"/>
      <c r="O3037" s="17"/>
      <c r="P3037" s="17"/>
      <c r="Q3037" s="17"/>
      <c r="R3037" s="17"/>
      <c r="S3037" s="17"/>
      <c r="T3037" s="17"/>
      <c r="U3037" s="17"/>
      <c r="V3037" s="17"/>
      <c r="W3037" s="17"/>
      <c r="X3037" s="17"/>
      <c r="Y3037" s="17"/>
      <c r="Z3037" s="17"/>
      <c r="AA3037" s="17"/>
      <c r="AB3037" s="17"/>
      <c r="AC3037" s="17"/>
      <c r="AD3037" s="17"/>
      <c r="AE3037" s="17"/>
      <c r="AF3037" s="17"/>
      <c r="AG3037" s="17"/>
      <c r="AH3037" s="17"/>
      <c r="AI3037" s="17"/>
      <c r="AJ3037" s="17"/>
      <c r="AK3037" s="17"/>
      <c r="AL3037" s="17"/>
    </row>
    <row r="3038">
      <c r="A3038" s="18"/>
      <c r="B3038" s="18"/>
      <c r="C3038" s="17"/>
      <c r="D3038" s="17"/>
      <c r="E3038" s="17"/>
      <c r="F3038" s="17"/>
      <c r="G3038" s="17"/>
      <c r="H3038" s="18"/>
      <c r="I3038" s="17"/>
      <c r="J3038" s="17"/>
      <c r="K3038" s="17"/>
      <c r="L3038" s="18"/>
      <c r="M3038" s="17"/>
      <c r="N3038" s="17"/>
      <c r="O3038" s="17"/>
      <c r="P3038" s="17"/>
      <c r="Q3038" s="17"/>
      <c r="R3038" s="17"/>
      <c r="S3038" s="17"/>
      <c r="T3038" s="17"/>
      <c r="U3038" s="17"/>
      <c r="V3038" s="17"/>
      <c r="W3038" s="17"/>
      <c r="X3038" s="17"/>
      <c r="Y3038" s="17"/>
      <c r="Z3038" s="17"/>
      <c r="AA3038" s="17"/>
      <c r="AB3038" s="17"/>
      <c r="AC3038" s="17"/>
      <c r="AD3038" s="17"/>
      <c r="AE3038" s="17"/>
      <c r="AF3038" s="17"/>
      <c r="AG3038" s="17"/>
      <c r="AH3038" s="17"/>
      <c r="AI3038" s="17"/>
      <c r="AJ3038" s="17"/>
      <c r="AK3038" s="17"/>
      <c r="AL3038" s="17"/>
    </row>
    <row r="3039">
      <c r="A3039" s="18"/>
      <c r="B3039" s="18"/>
      <c r="C3039" s="17"/>
      <c r="D3039" s="17"/>
      <c r="E3039" s="17"/>
      <c r="F3039" s="17"/>
      <c r="G3039" s="17"/>
      <c r="H3039" s="18"/>
      <c r="I3039" s="17"/>
      <c r="J3039" s="17"/>
      <c r="K3039" s="17"/>
      <c r="L3039" s="18"/>
      <c r="M3039" s="17"/>
      <c r="N3039" s="17"/>
      <c r="O3039" s="17"/>
      <c r="P3039" s="17"/>
      <c r="Q3039" s="17"/>
      <c r="R3039" s="17"/>
      <c r="S3039" s="17"/>
      <c r="T3039" s="17"/>
      <c r="U3039" s="17"/>
      <c r="V3039" s="17"/>
      <c r="W3039" s="17"/>
      <c r="X3039" s="17"/>
      <c r="Y3039" s="17"/>
      <c r="Z3039" s="17"/>
      <c r="AA3039" s="17"/>
      <c r="AB3039" s="17"/>
      <c r="AC3039" s="17"/>
      <c r="AD3039" s="17"/>
      <c r="AE3039" s="17"/>
      <c r="AF3039" s="17"/>
      <c r="AG3039" s="17"/>
      <c r="AH3039" s="17"/>
      <c r="AI3039" s="17"/>
      <c r="AJ3039" s="17"/>
      <c r="AK3039" s="17"/>
      <c r="AL3039" s="17"/>
    </row>
    <row r="3040">
      <c r="A3040" s="18"/>
      <c r="B3040" s="18"/>
      <c r="C3040" s="17"/>
      <c r="D3040" s="17"/>
      <c r="E3040" s="17"/>
      <c r="F3040" s="17"/>
      <c r="G3040" s="17"/>
      <c r="H3040" s="18"/>
      <c r="I3040" s="17"/>
      <c r="J3040" s="17"/>
      <c r="K3040" s="17"/>
      <c r="L3040" s="18"/>
      <c r="M3040" s="17"/>
      <c r="N3040" s="17"/>
      <c r="O3040" s="17"/>
      <c r="P3040" s="17"/>
      <c r="Q3040" s="17"/>
      <c r="R3040" s="17"/>
      <c r="S3040" s="17"/>
      <c r="T3040" s="17"/>
      <c r="U3040" s="17"/>
      <c r="V3040" s="17"/>
      <c r="W3040" s="17"/>
      <c r="X3040" s="17"/>
      <c r="Y3040" s="17"/>
      <c r="Z3040" s="17"/>
      <c r="AA3040" s="17"/>
      <c r="AB3040" s="17"/>
      <c r="AC3040" s="17"/>
      <c r="AD3040" s="17"/>
      <c r="AE3040" s="17"/>
      <c r="AF3040" s="17"/>
      <c r="AG3040" s="17"/>
      <c r="AH3040" s="17"/>
      <c r="AI3040" s="17"/>
      <c r="AJ3040" s="17"/>
      <c r="AK3040" s="17"/>
      <c r="AL3040" s="17"/>
    </row>
    <row r="3041">
      <c r="A3041" s="18"/>
      <c r="B3041" s="18"/>
      <c r="C3041" s="17"/>
      <c r="D3041" s="17"/>
      <c r="E3041" s="17"/>
      <c r="F3041" s="17"/>
      <c r="G3041" s="17"/>
      <c r="H3041" s="18"/>
      <c r="I3041" s="17"/>
      <c r="J3041" s="17"/>
      <c r="K3041" s="17"/>
      <c r="L3041" s="18"/>
      <c r="M3041" s="17"/>
      <c r="N3041" s="17"/>
      <c r="O3041" s="17"/>
      <c r="P3041" s="17"/>
      <c r="Q3041" s="17"/>
      <c r="R3041" s="17"/>
      <c r="S3041" s="17"/>
      <c r="T3041" s="17"/>
      <c r="U3041" s="17"/>
      <c r="V3041" s="17"/>
      <c r="W3041" s="17"/>
      <c r="X3041" s="17"/>
      <c r="Y3041" s="17"/>
      <c r="Z3041" s="17"/>
      <c r="AA3041" s="17"/>
      <c r="AB3041" s="17"/>
      <c r="AC3041" s="17"/>
      <c r="AD3041" s="17"/>
      <c r="AE3041" s="17"/>
      <c r="AF3041" s="17"/>
      <c r="AG3041" s="17"/>
      <c r="AH3041" s="17"/>
      <c r="AI3041" s="17"/>
      <c r="AJ3041" s="17"/>
      <c r="AK3041" s="17"/>
      <c r="AL3041" s="17"/>
    </row>
    <row r="3042">
      <c r="A3042" s="18"/>
      <c r="B3042" s="18"/>
      <c r="C3042" s="17"/>
      <c r="D3042" s="17"/>
      <c r="E3042" s="17"/>
      <c r="F3042" s="17"/>
      <c r="G3042" s="17"/>
      <c r="H3042" s="18"/>
      <c r="I3042" s="17"/>
      <c r="J3042" s="17"/>
      <c r="K3042" s="17"/>
      <c r="L3042" s="18"/>
      <c r="M3042" s="17"/>
      <c r="N3042" s="17"/>
      <c r="O3042" s="17"/>
      <c r="P3042" s="17"/>
      <c r="Q3042" s="17"/>
      <c r="R3042" s="17"/>
      <c r="S3042" s="17"/>
      <c r="T3042" s="17"/>
      <c r="U3042" s="17"/>
      <c r="V3042" s="17"/>
      <c r="W3042" s="17"/>
      <c r="X3042" s="17"/>
      <c r="Y3042" s="17"/>
      <c r="Z3042" s="17"/>
      <c r="AA3042" s="17"/>
      <c r="AB3042" s="17"/>
      <c r="AC3042" s="17"/>
      <c r="AD3042" s="17"/>
      <c r="AE3042" s="17"/>
      <c r="AF3042" s="17"/>
      <c r="AG3042" s="17"/>
      <c r="AH3042" s="17"/>
      <c r="AI3042" s="17"/>
      <c r="AJ3042" s="17"/>
      <c r="AK3042" s="17"/>
      <c r="AL3042" s="17"/>
    </row>
    <row r="3043">
      <c r="A3043" s="18"/>
      <c r="B3043" s="18"/>
      <c r="C3043" s="17"/>
      <c r="D3043" s="17"/>
      <c r="E3043" s="17"/>
      <c r="F3043" s="17"/>
      <c r="G3043" s="17"/>
      <c r="H3043" s="18"/>
      <c r="I3043" s="17"/>
      <c r="J3043" s="17"/>
      <c r="K3043" s="17"/>
      <c r="L3043" s="18"/>
      <c r="M3043" s="17"/>
      <c r="N3043" s="17"/>
      <c r="O3043" s="17"/>
      <c r="P3043" s="17"/>
      <c r="Q3043" s="17"/>
      <c r="R3043" s="17"/>
      <c r="S3043" s="17"/>
      <c r="T3043" s="17"/>
      <c r="U3043" s="17"/>
      <c r="V3043" s="17"/>
      <c r="W3043" s="17"/>
      <c r="X3043" s="17"/>
      <c r="Y3043" s="17"/>
      <c r="Z3043" s="17"/>
      <c r="AA3043" s="17"/>
      <c r="AB3043" s="17"/>
      <c r="AC3043" s="17"/>
      <c r="AD3043" s="17"/>
      <c r="AE3043" s="17"/>
      <c r="AF3043" s="17"/>
      <c r="AG3043" s="17"/>
      <c r="AH3043" s="17"/>
      <c r="AI3043" s="17"/>
      <c r="AJ3043" s="17"/>
      <c r="AK3043" s="17"/>
      <c r="AL3043" s="17"/>
    </row>
    <row r="3044">
      <c r="A3044" s="18"/>
      <c r="B3044" s="18"/>
      <c r="C3044" s="17"/>
      <c r="D3044" s="17"/>
      <c r="E3044" s="17"/>
      <c r="F3044" s="17"/>
      <c r="G3044" s="17"/>
      <c r="H3044" s="18"/>
      <c r="I3044" s="17"/>
      <c r="J3044" s="17"/>
      <c r="K3044" s="17"/>
      <c r="L3044" s="18"/>
      <c r="M3044" s="17"/>
      <c r="N3044" s="17"/>
      <c r="O3044" s="17"/>
      <c r="P3044" s="17"/>
      <c r="Q3044" s="17"/>
      <c r="R3044" s="17"/>
      <c r="S3044" s="17"/>
      <c r="T3044" s="17"/>
      <c r="U3044" s="17"/>
      <c r="V3044" s="17"/>
      <c r="W3044" s="17"/>
      <c r="X3044" s="17"/>
      <c r="Y3044" s="17"/>
      <c r="Z3044" s="17"/>
      <c r="AA3044" s="17"/>
      <c r="AB3044" s="17"/>
      <c r="AC3044" s="17"/>
      <c r="AD3044" s="17"/>
      <c r="AE3044" s="17"/>
      <c r="AF3044" s="17"/>
      <c r="AG3044" s="17"/>
      <c r="AH3044" s="17"/>
      <c r="AI3044" s="17"/>
      <c r="AJ3044" s="17"/>
      <c r="AK3044" s="17"/>
      <c r="AL3044" s="17"/>
    </row>
    <row r="3045">
      <c r="A3045" s="18"/>
      <c r="B3045" s="18"/>
      <c r="C3045" s="17"/>
      <c r="D3045" s="17"/>
      <c r="E3045" s="17"/>
      <c r="F3045" s="17"/>
      <c r="G3045" s="17"/>
      <c r="H3045" s="18"/>
      <c r="I3045" s="17"/>
      <c r="J3045" s="17"/>
      <c r="K3045" s="17"/>
      <c r="L3045" s="18"/>
      <c r="M3045" s="17"/>
      <c r="N3045" s="17"/>
      <c r="O3045" s="17"/>
      <c r="P3045" s="17"/>
      <c r="Q3045" s="17"/>
      <c r="R3045" s="17"/>
      <c r="S3045" s="17"/>
      <c r="T3045" s="17"/>
      <c r="U3045" s="17"/>
      <c r="V3045" s="17"/>
      <c r="W3045" s="17"/>
      <c r="X3045" s="17"/>
      <c r="Y3045" s="17"/>
      <c r="Z3045" s="17"/>
      <c r="AA3045" s="17"/>
      <c r="AB3045" s="17"/>
      <c r="AC3045" s="17"/>
      <c r="AD3045" s="17"/>
      <c r="AE3045" s="17"/>
      <c r="AF3045" s="17"/>
      <c r="AG3045" s="17"/>
      <c r="AH3045" s="17"/>
      <c r="AI3045" s="17"/>
      <c r="AJ3045" s="17"/>
      <c r="AK3045" s="17"/>
      <c r="AL3045" s="17"/>
    </row>
    <row r="3046">
      <c r="A3046" s="18"/>
      <c r="B3046" s="18"/>
      <c r="C3046" s="17"/>
      <c r="D3046" s="17"/>
      <c r="E3046" s="17"/>
      <c r="F3046" s="17"/>
      <c r="G3046" s="17"/>
      <c r="H3046" s="18"/>
      <c r="I3046" s="17"/>
      <c r="J3046" s="17"/>
      <c r="K3046" s="17"/>
      <c r="L3046" s="18"/>
      <c r="M3046" s="17"/>
      <c r="N3046" s="17"/>
      <c r="O3046" s="17"/>
      <c r="P3046" s="17"/>
      <c r="Q3046" s="17"/>
      <c r="R3046" s="17"/>
      <c r="S3046" s="17"/>
      <c r="T3046" s="17"/>
      <c r="U3046" s="17"/>
      <c r="V3046" s="17"/>
      <c r="W3046" s="17"/>
      <c r="X3046" s="17"/>
      <c r="Y3046" s="17"/>
      <c r="Z3046" s="17"/>
      <c r="AA3046" s="17"/>
      <c r="AB3046" s="17"/>
      <c r="AC3046" s="17"/>
      <c r="AD3046" s="17"/>
      <c r="AE3046" s="17"/>
      <c r="AF3046" s="17"/>
      <c r="AG3046" s="17"/>
      <c r="AH3046" s="17"/>
      <c r="AI3046" s="17"/>
      <c r="AJ3046" s="17"/>
      <c r="AK3046" s="17"/>
      <c r="AL3046" s="17"/>
    </row>
    <row r="3047">
      <c r="A3047" s="18"/>
      <c r="B3047" s="18"/>
      <c r="C3047" s="17"/>
      <c r="D3047" s="17"/>
      <c r="E3047" s="17"/>
      <c r="F3047" s="17"/>
      <c r="G3047" s="17"/>
      <c r="H3047" s="18"/>
      <c r="I3047" s="17"/>
      <c r="J3047" s="17"/>
      <c r="K3047" s="17"/>
      <c r="L3047" s="18"/>
      <c r="M3047" s="17"/>
      <c r="N3047" s="17"/>
      <c r="O3047" s="17"/>
      <c r="P3047" s="17"/>
      <c r="Q3047" s="17"/>
      <c r="R3047" s="17"/>
      <c r="S3047" s="17"/>
      <c r="T3047" s="17"/>
      <c r="U3047" s="17"/>
      <c r="V3047" s="17"/>
      <c r="W3047" s="17"/>
      <c r="X3047" s="17"/>
      <c r="Y3047" s="17"/>
      <c r="Z3047" s="17"/>
      <c r="AA3047" s="17"/>
      <c r="AB3047" s="17"/>
      <c r="AC3047" s="17"/>
      <c r="AD3047" s="17"/>
      <c r="AE3047" s="17"/>
      <c r="AF3047" s="17"/>
      <c r="AG3047" s="17"/>
      <c r="AH3047" s="17"/>
      <c r="AI3047" s="17"/>
      <c r="AJ3047" s="17"/>
      <c r="AK3047" s="17"/>
      <c r="AL3047" s="17"/>
    </row>
    <row r="3048">
      <c r="A3048" s="18"/>
      <c r="B3048" s="18"/>
      <c r="C3048" s="17"/>
      <c r="D3048" s="17"/>
      <c r="E3048" s="17"/>
      <c r="F3048" s="17"/>
      <c r="G3048" s="17"/>
      <c r="H3048" s="18"/>
      <c r="I3048" s="17"/>
      <c r="J3048" s="17"/>
      <c r="K3048" s="17"/>
      <c r="L3048" s="18"/>
      <c r="M3048" s="17"/>
      <c r="N3048" s="17"/>
      <c r="O3048" s="17"/>
      <c r="P3048" s="17"/>
      <c r="Q3048" s="17"/>
      <c r="R3048" s="17"/>
      <c r="S3048" s="17"/>
      <c r="T3048" s="17"/>
      <c r="U3048" s="17"/>
      <c r="V3048" s="17"/>
      <c r="W3048" s="17"/>
      <c r="X3048" s="17"/>
      <c r="Y3048" s="17"/>
      <c r="Z3048" s="17"/>
      <c r="AA3048" s="17"/>
      <c r="AB3048" s="17"/>
      <c r="AC3048" s="17"/>
      <c r="AD3048" s="17"/>
      <c r="AE3048" s="17"/>
      <c r="AF3048" s="17"/>
      <c r="AG3048" s="17"/>
      <c r="AH3048" s="17"/>
      <c r="AI3048" s="17"/>
      <c r="AJ3048" s="17"/>
      <c r="AK3048" s="17"/>
      <c r="AL3048" s="17"/>
    </row>
    <row r="3049">
      <c r="A3049" s="18"/>
      <c r="B3049" s="18"/>
      <c r="C3049" s="17"/>
      <c r="D3049" s="17"/>
      <c r="E3049" s="17"/>
      <c r="F3049" s="17"/>
      <c r="G3049" s="17"/>
      <c r="H3049" s="18"/>
      <c r="I3049" s="17"/>
      <c r="J3049" s="17"/>
      <c r="K3049" s="17"/>
      <c r="L3049" s="18"/>
      <c r="M3049" s="17"/>
      <c r="N3049" s="17"/>
      <c r="O3049" s="17"/>
      <c r="P3049" s="17"/>
      <c r="Q3049" s="17"/>
      <c r="R3049" s="17"/>
      <c r="S3049" s="17"/>
      <c r="T3049" s="17"/>
      <c r="U3049" s="17"/>
      <c r="V3049" s="17"/>
      <c r="W3049" s="17"/>
      <c r="X3049" s="17"/>
      <c r="Y3049" s="17"/>
      <c r="Z3049" s="17"/>
      <c r="AA3049" s="17"/>
      <c r="AB3049" s="17"/>
      <c r="AC3049" s="17"/>
      <c r="AD3049" s="17"/>
      <c r="AE3049" s="17"/>
      <c r="AF3049" s="17"/>
      <c r="AG3049" s="17"/>
      <c r="AH3049" s="17"/>
      <c r="AI3049" s="17"/>
      <c r="AJ3049" s="17"/>
      <c r="AK3049" s="17"/>
      <c r="AL3049" s="17"/>
    </row>
    <row r="3050">
      <c r="A3050" s="18"/>
      <c r="B3050" s="18"/>
      <c r="C3050" s="17"/>
      <c r="D3050" s="17"/>
      <c r="E3050" s="17"/>
      <c r="F3050" s="17"/>
      <c r="G3050" s="17"/>
      <c r="H3050" s="18"/>
      <c r="I3050" s="17"/>
      <c r="J3050" s="17"/>
      <c r="K3050" s="17"/>
      <c r="L3050" s="18"/>
      <c r="M3050" s="17"/>
      <c r="N3050" s="17"/>
      <c r="O3050" s="17"/>
      <c r="P3050" s="17"/>
      <c r="Q3050" s="17"/>
      <c r="R3050" s="17"/>
      <c r="S3050" s="17"/>
      <c r="T3050" s="17"/>
      <c r="U3050" s="17"/>
      <c r="V3050" s="17"/>
      <c r="W3050" s="17"/>
      <c r="X3050" s="17"/>
      <c r="Y3050" s="17"/>
      <c r="Z3050" s="17"/>
      <c r="AA3050" s="17"/>
      <c r="AB3050" s="17"/>
      <c r="AC3050" s="17"/>
      <c r="AD3050" s="17"/>
      <c r="AE3050" s="17"/>
      <c r="AF3050" s="17"/>
      <c r="AG3050" s="17"/>
      <c r="AH3050" s="17"/>
      <c r="AI3050" s="17"/>
      <c r="AJ3050" s="17"/>
      <c r="AK3050" s="17"/>
      <c r="AL3050" s="17"/>
    </row>
    <row r="3051">
      <c r="A3051" s="18"/>
      <c r="B3051" s="18"/>
      <c r="C3051" s="17"/>
      <c r="D3051" s="17"/>
      <c r="E3051" s="17"/>
      <c r="F3051" s="17"/>
      <c r="G3051" s="17"/>
      <c r="H3051" s="18"/>
      <c r="I3051" s="17"/>
      <c r="J3051" s="17"/>
      <c r="K3051" s="17"/>
      <c r="L3051" s="18"/>
      <c r="M3051" s="17"/>
      <c r="N3051" s="17"/>
      <c r="O3051" s="17"/>
      <c r="P3051" s="17"/>
      <c r="Q3051" s="17"/>
      <c r="R3051" s="17"/>
      <c r="S3051" s="17"/>
      <c r="T3051" s="17"/>
      <c r="U3051" s="17"/>
      <c r="V3051" s="17"/>
      <c r="W3051" s="17"/>
      <c r="X3051" s="17"/>
      <c r="Y3051" s="17"/>
      <c r="Z3051" s="17"/>
      <c r="AA3051" s="17"/>
      <c r="AB3051" s="17"/>
      <c r="AC3051" s="17"/>
      <c r="AD3051" s="17"/>
      <c r="AE3051" s="17"/>
      <c r="AF3051" s="17"/>
      <c r="AG3051" s="17"/>
      <c r="AH3051" s="17"/>
      <c r="AI3051" s="17"/>
      <c r="AJ3051" s="17"/>
      <c r="AK3051" s="17"/>
      <c r="AL3051" s="17"/>
    </row>
    <row r="3052">
      <c r="A3052" s="18"/>
      <c r="B3052" s="18"/>
      <c r="C3052" s="17"/>
      <c r="D3052" s="17"/>
      <c r="E3052" s="17"/>
      <c r="F3052" s="17"/>
      <c r="G3052" s="17"/>
      <c r="H3052" s="18"/>
      <c r="I3052" s="17"/>
      <c r="J3052" s="17"/>
      <c r="K3052" s="17"/>
      <c r="L3052" s="18"/>
      <c r="M3052" s="17"/>
      <c r="N3052" s="17"/>
      <c r="O3052" s="17"/>
      <c r="P3052" s="17"/>
      <c r="Q3052" s="17"/>
      <c r="R3052" s="17"/>
      <c r="S3052" s="17"/>
      <c r="T3052" s="17"/>
      <c r="U3052" s="17"/>
      <c r="V3052" s="17"/>
      <c r="W3052" s="17"/>
      <c r="X3052" s="17"/>
      <c r="Y3052" s="17"/>
      <c r="Z3052" s="17"/>
      <c r="AA3052" s="17"/>
      <c r="AB3052" s="17"/>
      <c r="AC3052" s="17"/>
      <c r="AD3052" s="17"/>
      <c r="AE3052" s="17"/>
      <c r="AF3052" s="17"/>
      <c r="AG3052" s="17"/>
      <c r="AH3052" s="17"/>
      <c r="AI3052" s="17"/>
      <c r="AJ3052" s="17"/>
      <c r="AK3052" s="17"/>
      <c r="AL3052" s="17"/>
    </row>
    <row r="3053">
      <c r="A3053" s="18"/>
      <c r="B3053" s="18"/>
      <c r="C3053" s="17"/>
      <c r="D3053" s="17"/>
      <c r="E3053" s="17"/>
      <c r="F3053" s="17"/>
      <c r="G3053" s="17"/>
      <c r="H3053" s="18"/>
      <c r="I3053" s="17"/>
      <c r="J3053" s="17"/>
      <c r="K3053" s="17"/>
      <c r="L3053" s="18"/>
      <c r="M3053" s="17"/>
      <c r="N3053" s="17"/>
      <c r="O3053" s="17"/>
      <c r="P3053" s="17"/>
      <c r="Q3053" s="17"/>
      <c r="R3053" s="17"/>
      <c r="S3053" s="17"/>
      <c r="T3053" s="17"/>
      <c r="U3053" s="17"/>
      <c r="V3053" s="17"/>
      <c r="W3053" s="17"/>
      <c r="X3053" s="17"/>
      <c r="Y3053" s="17"/>
      <c r="Z3053" s="17"/>
      <c r="AA3053" s="17"/>
      <c r="AB3053" s="17"/>
      <c r="AC3053" s="17"/>
      <c r="AD3053" s="17"/>
      <c r="AE3053" s="17"/>
      <c r="AF3053" s="17"/>
      <c r="AG3053" s="17"/>
      <c r="AH3053" s="17"/>
      <c r="AI3053" s="17"/>
      <c r="AJ3053" s="17"/>
      <c r="AK3053" s="17"/>
      <c r="AL3053" s="17"/>
    </row>
    <row r="3054">
      <c r="A3054" s="18"/>
      <c r="B3054" s="18"/>
      <c r="C3054" s="17"/>
      <c r="D3054" s="17"/>
      <c r="E3054" s="17"/>
      <c r="F3054" s="17"/>
      <c r="G3054" s="17"/>
      <c r="H3054" s="18"/>
      <c r="I3054" s="17"/>
      <c r="J3054" s="17"/>
      <c r="K3054" s="17"/>
      <c r="L3054" s="18"/>
      <c r="M3054" s="17"/>
      <c r="N3054" s="17"/>
      <c r="O3054" s="17"/>
      <c r="P3054" s="17"/>
      <c r="Q3054" s="17"/>
      <c r="R3054" s="17"/>
      <c r="S3054" s="17"/>
      <c r="T3054" s="17"/>
      <c r="U3054" s="17"/>
      <c r="V3054" s="17"/>
      <c r="W3054" s="17"/>
      <c r="X3054" s="17"/>
      <c r="Y3054" s="17"/>
      <c r="Z3054" s="17"/>
      <c r="AA3054" s="17"/>
      <c r="AB3054" s="17"/>
      <c r="AC3054" s="17"/>
      <c r="AD3054" s="17"/>
      <c r="AE3054" s="17"/>
      <c r="AF3054" s="17"/>
      <c r="AG3054" s="17"/>
      <c r="AH3054" s="17"/>
      <c r="AI3054" s="17"/>
      <c r="AJ3054" s="17"/>
      <c r="AK3054" s="17"/>
      <c r="AL3054" s="17"/>
    </row>
    <row r="3055">
      <c r="A3055" s="18"/>
      <c r="B3055" s="18"/>
      <c r="C3055" s="17"/>
      <c r="D3055" s="17"/>
      <c r="E3055" s="17"/>
      <c r="F3055" s="17"/>
      <c r="G3055" s="17"/>
      <c r="H3055" s="18"/>
      <c r="I3055" s="17"/>
      <c r="J3055" s="17"/>
      <c r="K3055" s="17"/>
      <c r="L3055" s="18"/>
      <c r="M3055" s="17"/>
      <c r="N3055" s="17"/>
      <c r="O3055" s="17"/>
      <c r="P3055" s="17"/>
      <c r="Q3055" s="17"/>
      <c r="R3055" s="17"/>
      <c r="S3055" s="17"/>
      <c r="T3055" s="17"/>
      <c r="U3055" s="17"/>
      <c r="V3055" s="17"/>
      <c r="W3055" s="17"/>
      <c r="X3055" s="17"/>
      <c r="Y3055" s="17"/>
      <c r="Z3055" s="17"/>
      <c r="AA3055" s="17"/>
      <c r="AB3055" s="17"/>
      <c r="AC3055" s="17"/>
      <c r="AD3055" s="17"/>
      <c r="AE3055" s="17"/>
      <c r="AF3055" s="17"/>
      <c r="AG3055" s="17"/>
      <c r="AH3055" s="17"/>
      <c r="AI3055" s="17"/>
      <c r="AJ3055" s="17"/>
      <c r="AK3055" s="17"/>
      <c r="AL3055" s="17"/>
    </row>
    <row r="3056">
      <c r="A3056" s="18"/>
      <c r="B3056" s="18"/>
      <c r="C3056" s="17"/>
      <c r="D3056" s="17"/>
      <c r="E3056" s="17"/>
      <c r="F3056" s="17"/>
      <c r="G3056" s="17"/>
      <c r="H3056" s="18"/>
      <c r="I3056" s="17"/>
      <c r="J3056" s="17"/>
      <c r="K3056" s="17"/>
      <c r="L3056" s="18"/>
      <c r="M3056" s="17"/>
      <c r="N3056" s="17"/>
      <c r="O3056" s="17"/>
      <c r="P3056" s="17"/>
      <c r="Q3056" s="17"/>
      <c r="R3056" s="17"/>
      <c r="S3056" s="17"/>
      <c r="T3056" s="17"/>
      <c r="U3056" s="17"/>
      <c r="V3056" s="17"/>
      <c r="W3056" s="17"/>
      <c r="X3056" s="17"/>
      <c r="Y3056" s="17"/>
      <c r="Z3056" s="17"/>
      <c r="AA3056" s="17"/>
      <c r="AB3056" s="17"/>
      <c r="AC3056" s="17"/>
      <c r="AD3056" s="17"/>
      <c r="AE3056" s="17"/>
      <c r="AF3056" s="17"/>
      <c r="AG3056" s="17"/>
      <c r="AH3056" s="17"/>
      <c r="AI3056" s="17"/>
      <c r="AJ3056" s="17"/>
      <c r="AK3056" s="17"/>
      <c r="AL3056" s="17"/>
    </row>
    <row r="3057">
      <c r="A3057" s="18"/>
      <c r="B3057" s="18"/>
      <c r="C3057" s="17"/>
      <c r="D3057" s="17"/>
      <c r="E3057" s="17"/>
      <c r="F3057" s="17"/>
      <c r="G3057" s="17"/>
      <c r="H3057" s="18"/>
      <c r="I3057" s="17"/>
      <c r="J3057" s="17"/>
      <c r="K3057" s="17"/>
      <c r="L3057" s="18"/>
      <c r="M3057" s="17"/>
      <c r="N3057" s="17"/>
      <c r="O3057" s="17"/>
      <c r="P3057" s="17"/>
      <c r="Q3057" s="17"/>
      <c r="R3057" s="17"/>
      <c r="S3057" s="17"/>
      <c r="T3057" s="17"/>
      <c r="U3057" s="17"/>
      <c r="V3057" s="17"/>
      <c r="W3057" s="17"/>
      <c r="X3057" s="17"/>
      <c r="Y3057" s="17"/>
      <c r="Z3057" s="17"/>
      <c r="AA3057" s="17"/>
      <c r="AB3057" s="17"/>
      <c r="AC3057" s="17"/>
      <c r="AD3057" s="17"/>
      <c r="AE3057" s="17"/>
      <c r="AF3057" s="17"/>
      <c r="AG3057" s="17"/>
      <c r="AH3057" s="17"/>
      <c r="AI3057" s="17"/>
      <c r="AJ3057" s="17"/>
      <c r="AK3057" s="17"/>
      <c r="AL3057" s="17"/>
    </row>
    <row r="3058">
      <c r="A3058" s="18"/>
      <c r="B3058" s="18"/>
      <c r="C3058" s="17"/>
      <c r="D3058" s="17"/>
      <c r="E3058" s="17"/>
      <c r="F3058" s="17"/>
      <c r="G3058" s="17"/>
      <c r="H3058" s="18"/>
      <c r="I3058" s="17"/>
      <c r="J3058" s="17"/>
      <c r="K3058" s="17"/>
      <c r="L3058" s="18"/>
      <c r="M3058" s="17"/>
      <c r="N3058" s="17"/>
      <c r="O3058" s="17"/>
      <c r="P3058" s="17"/>
      <c r="Q3058" s="17"/>
      <c r="R3058" s="17"/>
      <c r="S3058" s="17"/>
      <c r="T3058" s="17"/>
      <c r="U3058" s="17"/>
      <c r="V3058" s="17"/>
      <c r="W3058" s="17"/>
      <c r="X3058" s="17"/>
      <c r="Y3058" s="17"/>
      <c r="Z3058" s="17"/>
      <c r="AA3058" s="17"/>
      <c r="AB3058" s="17"/>
      <c r="AC3058" s="17"/>
      <c r="AD3058" s="17"/>
      <c r="AE3058" s="17"/>
      <c r="AF3058" s="17"/>
      <c r="AG3058" s="17"/>
      <c r="AH3058" s="17"/>
      <c r="AI3058" s="17"/>
      <c r="AJ3058" s="17"/>
      <c r="AK3058" s="17"/>
      <c r="AL3058" s="17"/>
    </row>
    <row r="3059">
      <c r="A3059" s="18"/>
      <c r="B3059" s="18"/>
      <c r="C3059" s="17"/>
      <c r="D3059" s="17"/>
      <c r="E3059" s="17"/>
      <c r="F3059" s="17"/>
      <c r="G3059" s="17"/>
      <c r="H3059" s="18"/>
      <c r="I3059" s="17"/>
      <c r="J3059" s="17"/>
      <c r="K3059" s="17"/>
      <c r="L3059" s="18"/>
      <c r="M3059" s="17"/>
      <c r="N3059" s="17"/>
      <c r="O3059" s="17"/>
      <c r="P3059" s="17"/>
      <c r="Q3059" s="17"/>
      <c r="R3059" s="17"/>
      <c r="S3059" s="17"/>
      <c r="T3059" s="17"/>
      <c r="U3059" s="17"/>
      <c r="V3059" s="17"/>
      <c r="W3059" s="17"/>
      <c r="X3059" s="17"/>
      <c r="Y3059" s="17"/>
      <c r="Z3059" s="17"/>
      <c r="AA3059" s="17"/>
      <c r="AB3059" s="17"/>
      <c r="AC3059" s="17"/>
      <c r="AD3059" s="17"/>
      <c r="AE3059" s="17"/>
      <c r="AF3059" s="17"/>
      <c r="AG3059" s="17"/>
      <c r="AH3059" s="17"/>
      <c r="AI3059" s="17"/>
      <c r="AJ3059" s="17"/>
      <c r="AK3059" s="17"/>
      <c r="AL3059" s="17"/>
    </row>
    <row r="3060">
      <c r="A3060" s="18"/>
      <c r="B3060" s="18"/>
      <c r="C3060" s="17"/>
      <c r="D3060" s="17"/>
      <c r="E3060" s="17"/>
      <c r="F3060" s="17"/>
      <c r="G3060" s="17"/>
      <c r="H3060" s="18"/>
      <c r="I3060" s="17"/>
      <c r="J3060" s="17"/>
      <c r="K3060" s="17"/>
      <c r="L3060" s="18"/>
      <c r="M3060" s="17"/>
      <c r="N3060" s="17"/>
      <c r="O3060" s="17"/>
      <c r="P3060" s="17"/>
      <c r="Q3060" s="17"/>
      <c r="R3060" s="17"/>
      <c r="S3060" s="17"/>
      <c r="T3060" s="17"/>
      <c r="U3060" s="17"/>
      <c r="V3060" s="17"/>
      <c r="W3060" s="17"/>
      <c r="X3060" s="17"/>
      <c r="Y3060" s="17"/>
      <c r="Z3060" s="17"/>
      <c r="AA3060" s="17"/>
      <c r="AB3060" s="17"/>
      <c r="AC3060" s="17"/>
      <c r="AD3060" s="17"/>
      <c r="AE3060" s="17"/>
      <c r="AF3060" s="17"/>
      <c r="AG3060" s="17"/>
      <c r="AH3060" s="17"/>
      <c r="AI3060" s="17"/>
      <c r="AJ3060" s="17"/>
      <c r="AK3060" s="17"/>
      <c r="AL3060" s="17"/>
    </row>
    <row r="3061">
      <c r="A3061" s="18"/>
      <c r="B3061" s="18"/>
      <c r="C3061" s="17"/>
      <c r="D3061" s="17"/>
      <c r="E3061" s="17"/>
      <c r="F3061" s="17"/>
      <c r="G3061" s="17"/>
      <c r="H3061" s="18"/>
      <c r="I3061" s="17"/>
      <c r="J3061" s="17"/>
      <c r="K3061" s="17"/>
      <c r="L3061" s="18"/>
      <c r="M3061" s="17"/>
      <c r="N3061" s="17"/>
      <c r="O3061" s="17"/>
      <c r="P3061" s="17"/>
      <c r="Q3061" s="17"/>
      <c r="R3061" s="17"/>
      <c r="S3061" s="17"/>
      <c r="T3061" s="17"/>
      <c r="U3061" s="17"/>
      <c r="V3061" s="17"/>
      <c r="W3061" s="17"/>
      <c r="X3061" s="17"/>
      <c r="Y3061" s="17"/>
      <c r="Z3061" s="17"/>
      <c r="AA3061" s="17"/>
      <c r="AB3061" s="17"/>
      <c r="AC3061" s="17"/>
      <c r="AD3061" s="17"/>
      <c r="AE3061" s="17"/>
      <c r="AF3061" s="17"/>
      <c r="AG3061" s="17"/>
      <c r="AH3061" s="17"/>
      <c r="AI3061" s="17"/>
      <c r="AJ3061" s="17"/>
      <c r="AK3061" s="17"/>
      <c r="AL3061" s="17"/>
    </row>
    <row r="3062">
      <c r="A3062" s="18"/>
      <c r="B3062" s="18"/>
      <c r="C3062" s="17"/>
      <c r="D3062" s="17"/>
      <c r="E3062" s="17"/>
      <c r="F3062" s="17"/>
      <c r="G3062" s="17"/>
      <c r="H3062" s="18"/>
      <c r="I3062" s="17"/>
      <c r="J3062" s="17"/>
      <c r="K3062" s="17"/>
      <c r="L3062" s="18"/>
      <c r="M3062" s="17"/>
      <c r="N3062" s="17"/>
      <c r="O3062" s="17"/>
      <c r="P3062" s="17"/>
      <c r="Q3062" s="17"/>
      <c r="R3062" s="17"/>
      <c r="S3062" s="17"/>
      <c r="T3062" s="17"/>
      <c r="U3062" s="17"/>
      <c r="V3062" s="17"/>
      <c r="W3062" s="17"/>
      <c r="X3062" s="17"/>
      <c r="Y3062" s="17"/>
      <c r="Z3062" s="17"/>
      <c r="AA3062" s="17"/>
      <c r="AB3062" s="17"/>
      <c r="AC3062" s="17"/>
      <c r="AD3062" s="17"/>
      <c r="AE3062" s="17"/>
      <c r="AF3062" s="17"/>
      <c r="AG3062" s="17"/>
      <c r="AH3062" s="17"/>
      <c r="AI3062" s="17"/>
      <c r="AJ3062" s="17"/>
      <c r="AK3062" s="17"/>
      <c r="AL3062" s="17"/>
    </row>
    <row r="3063">
      <c r="A3063" s="18"/>
      <c r="B3063" s="18"/>
      <c r="C3063" s="17"/>
      <c r="D3063" s="17"/>
      <c r="E3063" s="17"/>
      <c r="F3063" s="17"/>
      <c r="G3063" s="17"/>
      <c r="H3063" s="18"/>
      <c r="I3063" s="17"/>
      <c r="J3063" s="17"/>
      <c r="K3063" s="17"/>
      <c r="L3063" s="18"/>
      <c r="M3063" s="17"/>
      <c r="N3063" s="17"/>
      <c r="O3063" s="17"/>
      <c r="P3063" s="17"/>
      <c r="Q3063" s="17"/>
      <c r="R3063" s="17"/>
      <c r="S3063" s="17"/>
      <c r="T3063" s="17"/>
      <c r="U3063" s="17"/>
      <c r="V3063" s="17"/>
      <c r="W3063" s="17"/>
      <c r="X3063" s="17"/>
      <c r="Y3063" s="17"/>
      <c r="Z3063" s="17"/>
      <c r="AA3063" s="17"/>
      <c r="AB3063" s="17"/>
      <c r="AC3063" s="17"/>
      <c r="AD3063" s="17"/>
      <c r="AE3063" s="17"/>
      <c r="AF3063" s="17"/>
      <c r="AG3063" s="17"/>
      <c r="AH3063" s="17"/>
      <c r="AI3063" s="17"/>
      <c r="AJ3063" s="17"/>
      <c r="AK3063" s="17"/>
      <c r="AL3063" s="17"/>
    </row>
    <row r="3064">
      <c r="A3064" s="18"/>
      <c r="B3064" s="18"/>
      <c r="C3064" s="17"/>
      <c r="D3064" s="17"/>
      <c r="E3064" s="17"/>
      <c r="F3064" s="17"/>
      <c r="G3064" s="17"/>
      <c r="H3064" s="18"/>
      <c r="I3064" s="17"/>
      <c r="J3064" s="17"/>
      <c r="K3064" s="17"/>
      <c r="L3064" s="18"/>
      <c r="M3064" s="17"/>
      <c r="N3064" s="17"/>
      <c r="O3064" s="17"/>
      <c r="P3064" s="17"/>
      <c r="Q3064" s="17"/>
      <c r="R3064" s="17"/>
      <c r="S3064" s="17"/>
      <c r="T3064" s="17"/>
      <c r="U3064" s="17"/>
      <c r="V3064" s="17"/>
      <c r="W3064" s="17"/>
      <c r="X3064" s="17"/>
      <c r="Y3064" s="17"/>
      <c r="Z3064" s="17"/>
      <c r="AA3064" s="17"/>
      <c r="AB3064" s="17"/>
      <c r="AC3064" s="17"/>
      <c r="AD3064" s="17"/>
      <c r="AE3064" s="17"/>
      <c r="AF3064" s="17"/>
      <c r="AG3064" s="17"/>
      <c r="AH3064" s="17"/>
      <c r="AI3064" s="17"/>
      <c r="AJ3064" s="17"/>
      <c r="AK3064" s="17"/>
      <c r="AL3064" s="17"/>
    </row>
    <row r="3065">
      <c r="A3065" s="18"/>
      <c r="B3065" s="18"/>
      <c r="C3065" s="17"/>
      <c r="D3065" s="17"/>
      <c r="E3065" s="17"/>
      <c r="F3065" s="17"/>
      <c r="G3065" s="17"/>
      <c r="H3065" s="18"/>
      <c r="I3065" s="17"/>
      <c r="J3065" s="17"/>
      <c r="K3065" s="17"/>
      <c r="L3065" s="18"/>
      <c r="M3065" s="17"/>
      <c r="N3065" s="17"/>
      <c r="O3065" s="17"/>
      <c r="P3065" s="17"/>
      <c r="Q3065" s="17"/>
      <c r="R3065" s="17"/>
      <c r="S3065" s="17"/>
      <c r="T3065" s="17"/>
      <c r="U3065" s="17"/>
      <c r="V3065" s="17"/>
      <c r="W3065" s="17"/>
      <c r="X3065" s="17"/>
      <c r="Y3065" s="17"/>
      <c r="Z3065" s="17"/>
      <c r="AA3065" s="17"/>
      <c r="AB3065" s="17"/>
      <c r="AC3065" s="17"/>
      <c r="AD3065" s="17"/>
      <c r="AE3065" s="17"/>
      <c r="AF3065" s="17"/>
      <c r="AG3065" s="17"/>
      <c r="AH3065" s="17"/>
      <c r="AI3065" s="17"/>
      <c r="AJ3065" s="17"/>
      <c r="AK3065" s="17"/>
      <c r="AL3065" s="17"/>
    </row>
    <row r="3066">
      <c r="A3066" s="18"/>
      <c r="B3066" s="18"/>
      <c r="C3066" s="17"/>
      <c r="D3066" s="17"/>
      <c r="E3066" s="17"/>
      <c r="F3066" s="17"/>
      <c r="G3066" s="17"/>
      <c r="H3066" s="18"/>
      <c r="I3066" s="17"/>
      <c r="J3066" s="17"/>
      <c r="K3066" s="17"/>
      <c r="L3066" s="18"/>
      <c r="M3066" s="17"/>
      <c r="N3066" s="17"/>
      <c r="O3066" s="17"/>
      <c r="P3066" s="17"/>
      <c r="Q3066" s="17"/>
      <c r="R3066" s="17"/>
      <c r="S3066" s="17"/>
      <c r="T3066" s="17"/>
      <c r="U3066" s="17"/>
      <c r="V3066" s="17"/>
      <c r="W3066" s="17"/>
      <c r="X3066" s="17"/>
      <c r="Y3066" s="17"/>
      <c r="Z3066" s="17"/>
      <c r="AA3066" s="17"/>
      <c r="AB3066" s="17"/>
      <c r="AC3066" s="17"/>
      <c r="AD3066" s="17"/>
      <c r="AE3066" s="17"/>
      <c r="AF3066" s="17"/>
      <c r="AG3066" s="17"/>
      <c r="AH3066" s="17"/>
      <c r="AI3066" s="17"/>
      <c r="AJ3066" s="17"/>
      <c r="AK3066" s="17"/>
      <c r="AL3066" s="17"/>
    </row>
    <row r="3067">
      <c r="A3067" s="18"/>
      <c r="B3067" s="18"/>
      <c r="C3067" s="17"/>
      <c r="D3067" s="17"/>
      <c r="E3067" s="17"/>
      <c r="F3067" s="17"/>
      <c r="G3067" s="17"/>
      <c r="H3067" s="18"/>
      <c r="I3067" s="17"/>
      <c r="J3067" s="17"/>
      <c r="K3067" s="17"/>
      <c r="L3067" s="18"/>
      <c r="M3067" s="17"/>
      <c r="N3067" s="17"/>
      <c r="O3067" s="17"/>
      <c r="P3067" s="17"/>
      <c r="Q3067" s="17"/>
      <c r="R3067" s="17"/>
      <c r="S3067" s="17"/>
      <c r="T3067" s="17"/>
      <c r="U3067" s="17"/>
      <c r="V3067" s="17"/>
      <c r="W3067" s="17"/>
      <c r="X3067" s="17"/>
      <c r="Y3067" s="17"/>
      <c r="Z3067" s="17"/>
      <c r="AA3067" s="17"/>
      <c r="AB3067" s="17"/>
      <c r="AC3067" s="17"/>
      <c r="AD3067" s="17"/>
      <c r="AE3067" s="17"/>
      <c r="AF3067" s="17"/>
      <c r="AG3067" s="17"/>
      <c r="AH3067" s="17"/>
      <c r="AI3067" s="17"/>
      <c r="AJ3067" s="17"/>
      <c r="AK3067" s="17"/>
      <c r="AL3067" s="17"/>
    </row>
    <row r="3068">
      <c r="A3068" s="18"/>
      <c r="B3068" s="18"/>
      <c r="C3068" s="17"/>
      <c r="D3068" s="17"/>
      <c r="E3068" s="17"/>
      <c r="F3068" s="17"/>
      <c r="G3068" s="17"/>
      <c r="H3068" s="18"/>
      <c r="I3068" s="17"/>
      <c r="J3068" s="17"/>
      <c r="K3068" s="17"/>
      <c r="L3068" s="18"/>
      <c r="M3068" s="17"/>
      <c r="N3068" s="17"/>
      <c r="O3068" s="17"/>
      <c r="P3068" s="17"/>
      <c r="Q3068" s="17"/>
      <c r="R3068" s="17"/>
      <c r="S3068" s="17"/>
      <c r="T3068" s="17"/>
      <c r="U3068" s="17"/>
      <c r="V3068" s="17"/>
      <c r="W3068" s="17"/>
      <c r="X3068" s="17"/>
      <c r="Y3068" s="17"/>
      <c r="Z3068" s="17"/>
      <c r="AA3068" s="17"/>
      <c r="AB3068" s="17"/>
      <c r="AC3068" s="17"/>
      <c r="AD3068" s="17"/>
      <c r="AE3068" s="17"/>
      <c r="AF3068" s="17"/>
      <c r="AG3068" s="17"/>
      <c r="AH3068" s="17"/>
      <c r="AI3068" s="17"/>
      <c r="AJ3068" s="17"/>
      <c r="AK3068" s="17"/>
      <c r="AL3068" s="17"/>
    </row>
    <row r="3069">
      <c r="A3069" s="18"/>
      <c r="B3069" s="18"/>
      <c r="C3069" s="17"/>
      <c r="D3069" s="17"/>
      <c r="E3069" s="17"/>
      <c r="F3069" s="17"/>
      <c r="G3069" s="17"/>
      <c r="H3069" s="18"/>
      <c r="I3069" s="17"/>
      <c r="J3069" s="17"/>
      <c r="K3069" s="17"/>
      <c r="L3069" s="18"/>
      <c r="M3069" s="17"/>
      <c r="N3069" s="17"/>
      <c r="O3069" s="17"/>
      <c r="P3069" s="17"/>
      <c r="Q3069" s="17"/>
      <c r="R3069" s="17"/>
      <c r="S3069" s="17"/>
      <c r="T3069" s="17"/>
      <c r="U3069" s="17"/>
      <c r="V3069" s="17"/>
      <c r="W3069" s="17"/>
      <c r="X3069" s="17"/>
      <c r="Y3069" s="17"/>
      <c r="Z3069" s="17"/>
      <c r="AA3069" s="17"/>
      <c r="AB3069" s="17"/>
      <c r="AC3069" s="17"/>
      <c r="AD3069" s="17"/>
      <c r="AE3069" s="17"/>
      <c r="AF3069" s="17"/>
      <c r="AG3069" s="17"/>
      <c r="AH3069" s="17"/>
      <c r="AI3069" s="17"/>
      <c r="AJ3069" s="17"/>
      <c r="AK3069" s="17"/>
      <c r="AL3069" s="17"/>
    </row>
    <row r="3070">
      <c r="A3070" s="18"/>
      <c r="B3070" s="18"/>
      <c r="C3070" s="17"/>
      <c r="D3070" s="17"/>
      <c r="E3070" s="17"/>
      <c r="F3070" s="17"/>
      <c r="G3070" s="17"/>
      <c r="H3070" s="18"/>
      <c r="I3070" s="17"/>
      <c r="J3070" s="17"/>
      <c r="K3070" s="17"/>
      <c r="L3070" s="18"/>
      <c r="M3070" s="17"/>
      <c r="N3070" s="17"/>
      <c r="O3070" s="17"/>
      <c r="P3070" s="17"/>
      <c r="Q3070" s="17"/>
      <c r="R3070" s="17"/>
      <c r="S3070" s="17"/>
      <c r="T3070" s="17"/>
      <c r="U3070" s="17"/>
      <c r="V3070" s="17"/>
      <c r="W3070" s="17"/>
      <c r="X3070" s="17"/>
      <c r="Y3070" s="17"/>
      <c r="Z3070" s="17"/>
      <c r="AA3070" s="17"/>
      <c r="AB3070" s="17"/>
      <c r="AC3070" s="17"/>
      <c r="AD3070" s="17"/>
      <c r="AE3070" s="17"/>
      <c r="AF3070" s="17"/>
      <c r="AG3070" s="17"/>
      <c r="AH3070" s="17"/>
      <c r="AI3070" s="17"/>
      <c r="AJ3070" s="17"/>
      <c r="AK3070" s="17"/>
      <c r="AL3070" s="17"/>
    </row>
    <row r="3071">
      <c r="A3071" s="18"/>
      <c r="B3071" s="18"/>
      <c r="C3071" s="17"/>
      <c r="D3071" s="17"/>
      <c r="E3071" s="17"/>
      <c r="F3071" s="17"/>
      <c r="G3071" s="17"/>
      <c r="H3071" s="18"/>
      <c r="I3071" s="17"/>
      <c r="J3071" s="17"/>
      <c r="K3071" s="17"/>
      <c r="L3071" s="18"/>
      <c r="M3071" s="17"/>
      <c r="N3071" s="17"/>
      <c r="O3071" s="17"/>
      <c r="P3071" s="17"/>
      <c r="Q3071" s="17"/>
      <c r="R3071" s="17"/>
      <c r="S3071" s="17"/>
      <c r="T3071" s="17"/>
      <c r="U3071" s="17"/>
      <c r="V3071" s="17"/>
      <c r="W3071" s="17"/>
      <c r="X3071" s="17"/>
      <c r="Y3071" s="17"/>
      <c r="Z3071" s="17"/>
      <c r="AA3071" s="17"/>
      <c r="AB3071" s="17"/>
      <c r="AC3071" s="17"/>
      <c r="AD3071" s="17"/>
      <c r="AE3071" s="17"/>
      <c r="AF3071" s="17"/>
      <c r="AG3071" s="17"/>
      <c r="AH3071" s="17"/>
      <c r="AI3071" s="17"/>
      <c r="AJ3071" s="17"/>
      <c r="AK3071" s="17"/>
      <c r="AL3071" s="17"/>
    </row>
    <row r="3072">
      <c r="A3072" s="18"/>
      <c r="B3072" s="18"/>
      <c r="C3072" s="17"/>
      <c r="D3072" s="17"/>
      <c r="E3072" s="17"/>
      <c r="F3072" s="17"/>
      <c r="G3072" s="17"/>
      <c r="H3072" s="18"/>
      <c r="I3072" s="17"/>
      <c r="J3072" s="17"/>
      <c r="K3072" s="17"/>
      <c r="L3072" s="18"/>
      <c r="M3072" s="17"/>
      <c r="N3072" s="17"/>
      <c r="O3072" s="17"/>
      <c r="P3072" s="17"/>
      <c r="Q3072" s="17"/>
      <c r="R3072" s="17"/>
      <c r="S3072" s="17"/>
      <c r="T3072" s="17"/>
      <c r="U3072" s="17"/>
      <c r="V3072" s="17"/>
      <c r="W3072" s="17"/>
      <c r="X3072" s="17"/>
      <c r="Y3072" s="17"/>
      <c r="Z3072" s="17"/>
      <c r="AA3072" s="17"/>
      <c r="AB3072" s="17"/>
      <c r="AC3072" s="17"/>
      <c r="AD3072" s="17"/>
      <c r="AE3072" s="17"/>
      <c r="AF3072" s="17"/>
      <c r="AG3072" s="17"/>
      <c r="AH3072" s="17"/>
      <c r="AI3072" s="17"/>
      <c r="AJ3072" s="17"/>
      <c r="AK3072" s="17"/>
      <c r="AL3072" s="17"/>
    </row>
    <row r="3073">
      <c r="A3073" s="18"/>
      <c r="B3073" s="18"/>
      <c r="C3073" s="17"/>
      <c r="D3073" s="17"/>
      <c r="E3073" s="17"/>
      <c r="F3073" s="17"/>
      <c r="G3073" s="17"/>
      <c r="H3073" s="18"/>
      <c r="I3073" s="17"/>
      <c r="J3073" s="17"/>
      <c r="K3073" s="17"/>
      <c r="L3073" s="18"/>
      <c r="M3073" s="17"/>
      <c r="N3073" s="17"/>
      <c r="O3073" s="17"/>
      <c r="P3073" s="17"/>
      <c r="Q3073" s="17"/>
      <c r="R3073" s="17"/>
      <c r="S3073" s="17"/>
      <c r="T3073" s="17"/>
      <c r="U3073" s="17"/>
      <c r="V3073" s="17"/>
      <c r="W3073" s="17"/>
      <c r="X3073" s="17"/>
      <c r="Y3073" s="17"/>
      <c r="Z3073" s="17"/>
      <c r="AA3073" s="17"/>
      <c r="AB3073" s="17"/>
      <c r="AC3073" s="17"/>
      <c r="AD3073" s="17"/>
      <c r="AE3073" s="17"/>
      <c r="AF3073" s="17"/>
      <c r="AG3073" s="17"/>
      <c r="AH3073" s="17"/>
      <c r="AI3073" s="17"/>
      <c r="AJ3073" s="17"/>
      <c r="AK3073" s="17"/>
      <c r="AL3073" s="17"/>
    </row>
    <row r="3074">
      <c r="A3074" s="18"/>
      <c r="B3074" s="18"/>
      <c r="C3074" s="17"/>
      <c r="D3074" s="17"/>
      <c r="E3074" s="17"/>
      <c r="F3074" s="17"/>
      <c r="G3074" s="17"/>
      <c r="H3074" s="18"/>
      <c r="I3074" s="17"/>
      <c r="J3074" s="17"/>
      <c r="K3074" s="17"/>
      <c r="L3074" s="18"/>
      <c r="M3074" s="17"/>
      <c r="N3074" s="17"/>
      <c r="O3074" s="17"/>
      <c r="P3074" s="17"/>
      <c r="Q3074" s="17"/>
      <c r="R3074" s="17"/>
      <c r="S3074" s="17"/>
      <c r="T3074" s="17"/>
      <c r="U3074" s="17"/>
      <c r="V3074" s="17"/>
      <c r="W3074" s="17"/>
      <c r="X3074" s="17"/>
      <c r="Y3074" s="17"/>
      <c r="Z3074" s="17"/>
      <c r="AA3074" s="17"/>
      <c r="AB3074" s="17"/>
      <c r="AC3074" s="17"/>
      <c r="AD3074" s="17"/>
      <c r="AE3074" s="17"/>
      <c r="AF3074" s="17"/>
      <c r="AG3074" s="17"/>
      <c r="AH3074" s="17"/>
      <c r="AI3074" s="17"/>
      <c r="AJ3074" s="17"/>
      <c r="AK3074" s="17"/>
      <c r="AL3074" s="17"/>
    </row>
    <row r="3075">
      <c r="A3075" s="18"/>
      <c r="B3075" s="18"/>
      <c r="C3075" s="17"/>
      <c r="D3075" s="17"/>
      <c r="E3075" s="17"/>
      <c r="F3075" s="17"/>
      <c r="G3075" s="17"/>
      <c r="H3075" s="18"/>
      <c r="I3075" s="17"/>
      <c r="J3075" s="17"/>
      <c r="K3075" s="17"/>
      <c r="L3075" s="18"/>
      <c r="M3075" s="17"/>
      <c r="N3075" s="17"/>
      <c r="O3075" s="17"/>
      <c r="P3075" s="17"/>
      <c r="Q3075" s="17"/>
      <c r="R3075" s="17"/>
      <c r="S3075" s="17"/>
      <c r="T3075" s="17"/>
      <c r="U3075" s="17"/>
      <c r="V3075" s="17"/>
      <c r="W3075" s="17"/>
      <c r="X3075" s="17"/>
      <c r="Y3075" s="17"/>
      <c r="Z3075" s="17"/>
      <c r="AA3075" s="17"/>
      <c r="AB3075" s="17"/>
      <c r="AC3075" s="17"/>
      <c r="AD3075" s="17"/>
      <c r="AE3075" s="17"/>
      <c r="AF3075" s="17"/>
      <c r="AG3075" s="17"/>
      <c r="AH3075" s="17"/>
      <c r="AI3075" s="17"/>
      <c r="AJ3075" s="17"/>
      <c r="AK3075" s="17"/>
      <c r="AL3075" s="17"/>
    </row>
    <row r="3076">
      <c r="A3076" s="18"/>
      <c r="B3076" s="18"/>
      <c r="C3076" s="17"/>
      <c r="D3076" s="17"/>
      <c r="E3076" s="17"/>
      <c r="F3076" s="17"/>
      <c r="G3076" s="17"/>
      <c r="H3076" s="18"/>
      <c r="I3076" s="17"/>
      <c r="J3076" s="17"/>
      <c r="K3076" s="17"/>
      <c r="L3076" s="18"/>
      <c r="M3076" s="17"/>
      <c r="N3076" s="17"/>
      <c r="O3076" s="17"/>
      <c r="P3076" s="17"/>
      <c r="Q3076" s="17"/>
      <c r="R3076" s="17"/>
      <c r="S3076" s="17"/>
      <c r="T3076" s="17"/>
      <c r="U3076" s="17"/>
      <c r="V3076" s="17"/>
      <c r="W3076" s="17"/>
      <c r="X3076" s="17"/>
      <c r="Y3076" s="17"/>
      <c r="Z3076" s="17"/>
      <c r="AA3076" s="17"/>
      <c r="AB3076" s="17"/>
      <c r="AC3076" s="17"/>
      <c r="AD3076" s="17"/>
      <c r="AE3076" s="17"/>
      <c r="AF3076" s="17"/>
      <c r="AG3076" s="17"/>
      <c r="AH3076" s="17"/>
      <c r="AI3076" s="17"/>
      <c r="AJ3076" s="17"/>
      <c r="AK3076" s="17"/>
      <c r="AL3076" s="17"/>
    </row>
    <row r="3077">
      <c r="A3077" s="18"/>
      <c r="B3077" s="18"/>
      <c r="C3077" s="17"/>
      <c r="D3077" s="17"/>
      <c r="E3077" s="17"/>
      <c r="F3077" s="17"/>
      <c r="G3077" s="17"/>
      <c r="H3077" s="18"/>
      <c r="I3077" s="17"/>
      <c r="J3077" s="17"/>
      <c r="K3077" s="17"/>
      <c r="L3077" s="18"/>
      <c r="M3077" s="17"/>
      <c r="N3077" s="17"/>
      <c r="O3077" s="17"/>
      <c r="P3077" s="17"/>
      <c r="Q3077" s="17"/>
      <c r="R3077" s="17"/>
      <c r="S3077" s="17"/>
      <c r="T3077" s="17"/>
      <c r="U3077" s="17"/>
      <c r="V3077" s="17"/>
      <c r="W3077" s="17"/>
      <c r="X3077" s="17"/>
      <c r="Y3077" s="17"/>
      <c r="Z3077" s="17"/>
      <c r="AA3077" s="17"/>
      <c r="AB3077" s="17"/>
      <c r="AC3077" s="17"/>
      <c r="AD3077" s="17"/>
      <c r="AE3077" s="17"/>
      <c r="AF3077" s="17"/>
      <c r="AG3077" s="17"/>
      <c r="AH3077" s="17"/>
      <c r="AI3077" s="17"/>
      <c r="AJ3077" s="17"/>
      <c r="AK3077" s="17"/>
      <c r="AL3077" s="17"/>
    </row>
    <row r="3078">
      <c r="A3078" s="18"/>
      <c r="B3078" s="18"/>
      <c r="C3078" s="17"/>
      <c r="D3078" s="17"/>
      <c r="E3078" s="17"/>
      <c r="F3078" s="17"/>
      <c r="G3078" s="17"/>
      <c r="H3078" s="18"/>
      <c r="I3078" s="17"/>
      <c r="J3078" s="17"/>
      <c r="K3078" s="17"/>
      <c r="L3078" s="18"/>
      <c r="M3078" s="17"/>
      <c r="N3078" s="17"/>
      <c r="O3078" s="17"/>
      <c r="P3078" s="17"/>
      <c r="Q3078" s="17"/>
      <c r="R3078" s="17"/>
      <c r="S3078" s="17"/>
      <c r="T3078" s="17"/>
      <c r="U3078" s="17"/>
      <c r="V3078" s="17"/>
      <c r="W3078" s="17"/>
      <c r="X3078" s="17"/>
      <c r="Y3078" s="17"/>
      <c r="Z3078" s="17"/>
      <c r="AA3078" s="17"/>
      <c r="AB3078" s="17"/>
      <c r="AC3078" s="17"/>
      <c r="AD3078" s="17"/>
      <c r="AE3078" s="17"/>
      <c r="AF3078" s="17"/>
      <c r="AG3078" s="17"/>
      <c r="AH3078" s="17"/>
      <c r="AI3078" s="17"/>
      <c r="AJ3078" s="17"/>
      <c r="AK3078" s="17"/>
      <c r="AL3078" s="17"/>
    </row>
    <row r="3079">
      <c r="A3079" s="18"/>
      <c r="B3079" s="18"/>
      <c r="C3079" s="17"/>
      <c r="D3079" s="17"/>
      <c r="E3079" s="17"/>
      <c r="F3079" s="17"/>
      <c r="G3079" s="17"/>
      <c r="H3079" s="18"/>
      <c r="I3079" s="17"/>
      <c r="J3079" s="17"/>
      <c r="K3079" s="17"/>
      <c r="L3079" s="18"/>
      <c r="M3079" s="17"/>
      <c r="N3079" s="17"/>
      <c r="O3079" s="17"/>
      <c r="P3079" s="17"/>
      <c r="Q3079" s="17"/>
      <c r="R3079" s="17"/>
      <c r="S3079" s="17"/>
      <c r="T3079" s="17"/>
      <c r="U3079" s="17"/>
      <c r="V3079" s="17"/>
      <c r="W3079" s="17"/>
      <c r="X3079" s="17"/>
      <c r="Y3079" s="17"/>
      <c r="Z3079" s="17"/>
      <c r="AA3079" s="17"/>
      <c r="AB3079" s="17"/>
      <c r="AC3079" s="17"/>
      <c r="AD3079" s="17"/>
      <c r="AE3079" s="17"/>
      <c r="AF3079" s="17"/>
      <c r="AG3079" s="17"/>
      <c r="AH3079" s="17"/>
      <c r="AI3079" s="17"/>
      <c r="AJ3079" s="17"/>
      <c r="AK3079" s="17"/>
      <c r="AL3079" s="17"/>
    </row>
    <row r="3080">
      <c r="A3080" s="18"/>
      <c r="B3080" s="18"/>
      <c r="C3080" s="17"/>
      <c r="D3080" s="17"/>
      <c r="E3080" s="17"/>
      <c r="F3080" s="17"/>
      <c r="G3080" s="17"/>
      <c r="H3080" s="18"/>
      <c r="I3080" s="17"/>
      <c r="J3080" s="17"/>
      <c r="K3080" s="17"/>
      <c r="L3080" s="18"/>
      <c r="M3080" s="17"/>
      <c r="N3080" s="17"/>
      <c r="O3080" s="17"/>
      <c r="P3080" s="17"/>
      <c r="Q3080" s="17"/>
      <c r="R3080" s="17"/>
      <c r="S3080" s="17"/>
      <c r="T3080" s="17"/>
      <c r="U3080" s="17"/>
      <c r="V3080" s="17"/>
      <c r="W3080" s="17"/>
      <c r="X3080" s="17"/>
      <c r="Y3080" s="17"/>
      <c r="Z3080" s="17"/>
      <c r="AA3080" s="17"/>
      <c r="AB3080" s="17"/>
      <c r="AC3080" s="17"/>
      <c r="AD3080" s="17"/>
      <c r="AE3080" s="17"/>
      <c r="AF3080" s="17"/>
      <c r="AG3080" s="17"/>
      <c r="AH3080" s="17"/>
      <c r="AI3080" s="17"/>
      <c r="AJ3080" s="17"/>
      <c r="AK3080" s="17"/>
      <c r="AL3080" s="17"/>
    </row>
    <row r="3081">
      <c r="A3081" s="18"/>
      <c r="B3081" s="18"/>
      <c r="C3081" s="17"/>
      <c r="D3081" s="17"/>
      <c r="E3081" s="17"/>
      <c r="F3081" s="17"/>
      <c r="G3081" s="17"/>
      <c r="H3081" s="18"/>
      <c r="I3081" s="17"/>
      <c r="J3081" s="17"/>
      <c r="K3081" s="17"/>
      <c r="L3081" s="18"/>
      <c r="M3081" s="17"/>
      <c r="N3081" s="17"/>
      <c r="O3081" s="17"/>
      <c r="P3081" s="17"/>
      <c r="Q3081" s="17"/>
      <c r="R3081" s="17"/>
      <c r="S3081" s="17"/>
      <c r="T3081" s="17"/>
      <c r="U3081" s="17"/>
      <c r="V3081" s="17"/>
      <c r="W3081" s="17"/>
      <c r="X3081" s="17"/>
      <c r="Y3081" s="17"/>
      <c r="Z3081" s="17"/>
      <c r="AA3081" s="17"/>
      <c r="AB3081" s="17"/>
      <c r="AC3081" s="17"/>
      <c r="AD3081" s="17"/>
      <c r="AE3081" s="17"/>
      <c r="AF3081" s="17"/>
      <c r="AG3081" s="17"/>
      <c r="AH3081" s="17"/>
      <c r="AI3081" s="17"/>
      <c r="AJ3081" s="17"/>
      <c r="AK3081" s="17"/>
      <c r="AL3081" s="17"/>
    </row>
    <row r="3082">
      <c r="A3082" s="18"/>
      <c r="B3082" s="18"/>
      <c r="C3082" s="17"/>
      <c r="D3082" s="17"/>
      <c r="E3082" s="17"/>
      <c r="F3082" s="17"/>
      <c r="G3082" s="17"/>
      <c r="H3082" s="18"/>
      <c r="I3082" s="17"/>
      <c r="J3082" s="17"/>
      <c r="K3082" s="17"/>
      <c r="L3082" s="18"/>
      <c r="M3082" s="17"/>
      <c r="N3082" s="17"/>
      <c r="O3082" s="17"/>
      <c r="P3082" s="17"/>
      <c r="Q3082" s="17"/>
      <c r="R3082" s="17"/>
      <c r="S3082" s="17"/>
      <c r="T3082" s="17"/>
      <c r="U3082" s="17"/>
      <c r="V3082" s="17"/>
      <c r="W3082" s="17"/>
      <c r="X3082" s="17"/>
      <c r="Y3082" s="17"/>
      <c r="Z3082" s="17"/>
      <c r="AA3082" s="17"/>
      <c r="AB3082" s="17"/>
      <c r="AC3082" s="17"/>
      <c r="AD3082" s="17"/>
      <c r="AE3082" s="17"/>
      <c r="AF3082" s="17"/>
      <c r="AG3082" s="17"/>
      <c r="AH3082" s="17"/>
      <c r="AI3082" s="17"/>
      <c r="AJ3082" s="17"/>
      <c r="AK3082" s="17"/>
      <c r="AL3082" s="17"/>
    </row>
    <row r="3083">
      <c r="A3083" s="18"/>
      <c r="B3083" s="18"/>
      <c r="C3083" s="17"/>
      <c r="D3083" s="17"/>
      <c r="E3083" s="17"/>
      <c r="F3083" s="17"/>
      <c r="G3083" s="17"/>
      <c r="H3083" s="18"/>
      <c r="I3083" s="17"/>
      <c r="J3083" s="17"/>
      <c r="K3083" s="17"/>
      <c r="L3083" s="18"/>
      <c r="M3083" s="17"/>
      <c r="N3083" s="17"/>
      <c r="O3083" s="17"/>
      <c r="P3083" s="17"/>
      <c r="Q3083" s="17"/>
      <c r="R3083" s="17"/>
      <c r="S3083" s="17"/>
      <c r="T3083" s="17"/>
      <c r="U3083" s="17"/>
      <c r="V3083" s="17"/>
      <c r="W3083" s="17"/>
      <c r="X3083" s="17"/>
      <c r="Y3083" s="17"/>
      <c r="Z3083" s="17"/>
      <c r="AA3083" s="17"/>
      <c r="AB3083" s="17"/>
      <c r="AC3083" s="17"/>
      <c r="AD3083" s="17"/>
      <c r="AE3083" s="17"/>
      <c r="AF3083" s="17"/>
      <c r="AG3083" s="17"/>
      <c r="AH3083" s="17"/>
      <c r="AI3083" s="17"/>
      <c r="AJ3083" s="17"/>
      <c r="AK3083" s="17"/>
      <c r="AL3083" s="17"/>
    </row>
    <row r="3084">
      <c r="A3084" s="18"/>
      <c r="B3084" s="18"/>
      <c r="C3084" s="17"/>
      <c r="D3084" s="17"/>
      <c r="E3084" s="17"/>
      <c r="F3084" s="17"/>
      <c r="G3084" s="17"/>
      <c r="H3084" s="18"/>
      <c r="I3084" s="17"/>
      <c r="J3084" s="17"/>
      <c r="K3084" s="17"/>
      <c r="L3084" s="18"/>
      <c r="M3084" s="17"/>
      <c r="N3084" s="17"/>
      <c r="O3084" s="17"/>
      <c r="P3084" s="17"/>
      <c r="Q3084" s="17"/>
      <c r="R3084" s="17"/>
      <c r="S3084" s="17"/>
      <c r="T3084" s="17"/>
      <c r="U3084" s="17"/>
      <c r="V3084" s="17"/>
      <c r="W3084" s="17"/>
      <c r="X3084" s="17"/>
      <c r="Y3084" s="17"/>
      <c r="Z3084" s="17"/>
      <c r="AA3084" s="17"/>
      <c r="AB3084" s="17"/>
      <c r="AC3084" s="17"/>
      <c r="AD3084" s="17"/>
      <c r="AE3084" s="17"/>
      <c r="AF3084" s="17"/>
      <c r="AG3084" s="17"/>
      <c r="AH3084" s="17"/>
      <c r="AI3084" s="17"/>
      <c r="AJ3084" s="17"/>
      <c r="AK3084" s="17"/>
      <c r="AL3084" s="17"/>
    </row>
    <row r="3085">
      <c r="A3085" s="18"/>
      <c r="B3085" s="18"/>
      <c r="C3085" s="17"/>
      <c r="D3085" s="17"/>
      <c r="E3085" s="17"/>
      <c r="F3085" s="17"/>
      <c r="G3085" s="17"/>
      <c r="H3085" s="18"/>
      <c r="I3085" s="17"/>
      <c r="J3085" s="17"/>
      <c r="K3085" s="17"/>
      <c r="L3085" s="18"/>
      <c r="M3085" s="17"/>
      <c r="N3085" s="17"/>
      <c r="O3085" s="17"/>
      <c r="P3085" s="17"/>
      <c r="Q3085" s="17"/>
      <c r="R3085" s="17"/>
      <c r="S3085" s="17"/>
      <c r="T3085" s="17"/>
      <c r="U3085" s="17"/>
      <c r="V3085" s="17"/>
      <c r="W3085" s="17"/>
      <c r="X3085" s="17"/>
      <c r="Y3085" s="17"/>
      <c r="Z3085" s="17"/>
      <c r="AA3085" s="17"/>
      <c r="AB3085" s="17"/>
      <c r="AC3085" s="17"/>
      <c r="AD3085" s="17"/>
      <c r="AE3085" s="17"/>
      <c r="AF3085" s="17"/>
      <c r="AG3085" s="17"/>
      <c r="AH3085" s="17"/>
      <c r="AI3085" s="17"/>
      <c r="AJ3085" s="17"/>
      <c r="AK3085" s="17"/>
      <c r="AL3085" s="17"/>
    </row>
    <row r="3086">
      <c r="A3086" s="18"/>
      <c r="B3086" s="18"/>
      <c r="C3086" s="17"/>
      <c r="D3086" s="17"/>
      <c r="E3086" s="17"/>
      <c r="F3086" s="17"/>
      <c r="G3086" s="17"/>
      <c r="H3086" s="18"/>
      <c r="I3086" s="17"/>
      <c r="J3086" s="17"/>
      <c r="K3086" s="17"/>
      <c r="L3086" s="18"/>
      <c r="M3086" s="17"/>
      <c r="N3086" s="17"/>
      <c r="O3086" s="17"/>
      <c r="P3086" s="17"/>
      <c r="Q3086" s="17"/>
      <c r="R3086" s="17"/>
      <c r="S3086" s="17"/>
      <c r="T3086" s="17"/>
      <c r="U3086" s="17"/>
      <c r="V3086" s="17"/>
      <c r="W3086" s="17"/>
      <c r="X3086" s="17"/>
      <c r="Y3086" s="17"/>
      <c r="Z3086" s="17"/>
      <c r="AA3086" s="17"/>
      <c r="AB3086" s="17"/>
      <c r="AC3086" s="17"/>
      <c r="AD3086" s="17"/>
      <c r="AE3086" s="17"/>
      <c r="AF3086" s="17"/>
      <c r="AG3086" s="17"/>
      <c r="AH3086" s="17"/>
      <c r="AI3086" s="17"/>
      <c r="AJ3086" s="17"/>
      <c r="AK3086" s="17"/>
      <c r="AL3086" s="17"/>
    </row>
    <row r="3087">
      <c r="A3087" s="18"/>
      <c r="B3087" s="18"/>
      <c r="C3087" s="17"/>
      <c r="D3087" s="17"/>
      <c r="E3087" s="17"/>
      <c r="F3087" s="17"/>
      <c r="G3087" s="17"/>
      <c r="H3087" s="18"/>
      <c r="I3087" s="17"/>
      <c r="J3087" s="17"/>
      <c r="K3087" s="17"/>
      <c r="L3087" s="18"/>
      <c r="M3087" s="17"/>
      <c r="N3087" s="17"/>
      <c r="O3087" s="17"/>
      <c r="P3087" s="17"/>
      <c r="Q3087" s="17"/>
      <c r="R3087" s="17"/>
      <c r="S3087" s="17"/>
      <c r="T3087" s="17"/>
      <c r="U3087" s="17"/>
      <c r="V3087" s="17"/>
      <c r="W3087" s="17"/>
      <c r="X3087" s="17"/>
      <c r="Y3087" s="17"/>
      <c r="Z3087" s="17"/>
      <c r="AA3087" s="17"/>
      <c r="AB3087" s="17"/>
      <c r="AC3087" s="17"/>
      <c r="AD3087" s="17"/>
      <c r="AE3087" s="17"/>
      <c r="AF3087" s="17"/>
      <c r="AG3087" s="17"/>
      <c r="AH3087" s="17"/>
      <c r="AI3087" s="17"/>
      <c r="AJ3087" s="17"/>
      <c r="AK3087" s="17"/>
      <c r="AL3087" s="17"/>
    </row>
    <row r="3088">
      <c r="A3088" s="18"/>
      <c r="B3088" s="18"/>
      <c r="C3088" s="17"/>
      <c r="D3088" s="17"/>
      <c r="E3088" s="17"/>
      <c r="F3088" s="17"/>
      <c r="G3088" s="17"/>
      <c r="H3088" s="18"/>
      <c r="I3088" s="17"/>
      <c r="J3088" s="17"/>
      <c r="K3088" s="17"/>
      <c r="L3088" s="18"/>
      <c r="M3088" s="17"/>
      <c r="N3088" s="17"/>
      <c r="O3088" s="17"/>
      <c r="P3088" s="17"/>
      <c r="Q3088" s="17"/>
      <c r="R3088" s="17"/>
      <c r="S3088" s="17"/>
      <c r="T3088" s="17"/>
      <c r="U3088" s="17"/>
      <c r="V3088" s="17"/>
      <c r="W3088" s="17"/>
      <c r="X3088" s="17"/>
      <c r="Y3088" s="17"/>
      <c r="Z3088" s="17"/>
      <c r="AA3088" s="17"/>
      <c r="AB3088" s="17"/>
      <c r="AC3088" s="17"/>
      <c r="AD3088" s="17"/>
      <c r="AE3088" s="17"/>
      <c r="AF3088" s="17"/>
      <c r="AG3088" s="17"/>
      <c r="AH3088" s="17"/>
      <c r="AI3088" s="17"/>
      <c r="AJ3088" s="17"/>
      <c r="AK3088" s="17"/>
      <c r="AL3088" s="17"/>
    </row>
    <row r="3089">
      <c r="A3089" s="18"/>
      <c r="B3089" s="18"/>
      <c r="C3089" s="17"/>
      <c r="D3089" s="17"/>
      <c r="E3089" s="17"/>
      <c r="F3089" s="17"/>
      <c r="G3089" s="17"/>
      <c r="H3089" s="18"/>
      <c r="I3089" s="17"/>
      <c r="J3089" s="17"/>
      <c r="K3089" s="17"/>
      <c r="L3089" s="18"/>
      <c r="M3089" s="17"/>
      <c r="N3089" s="17"/>
      <c r="O3089" s="17"/>
      <c r="P3089" s="17"/>
      <c r="Q3089" s="17"/>
      <c r="R3089" s="17"/>
      <c r="S3089" s="17"/>
      <c r="T3089" s="17"/>
      <c r="U3089" s="17"/>
      <c r="V3089" s="17"/>
      <c r="W3089" s="17"/>
      <c r="X3089" s="17"/>
      <c r="Y3089" s="17"/>
      <c r="Z3089" s="17"/>
      <c r="AA3089" s="17"/>
      <c r="AB3089" s="17"/>
      <c r="AC3089" s="17"/>
      <c r="AD3089" s="17"/>
      <c r="AE3089" s="17"/>
      <c r="AF3089" s="17"/>
      <c r="AG3089" s="17"/>
      <c r="AH3089" s="17"/>
      <c r="AI3089" s="17"/>
      <c r="AJ3089" s="17"/>
      <c r="AK3089" s="17"/>
      <c r="AL3089" s="17"/>
    </row>
    <row r="3090">
      <c r="A3090" s="18"/>
      <c r="B3090" s="18"/>
      <c r="C3090" s="17"/>
      <c r="D3090" s="17"/>
      <c r="E3090" s="17"/>
      <c r="F3090" s="17"/>
      <c r="G3090" s="17"/>
      <c r="H3090" s="18"/>
      <c r="I3090" s="17"/>
      <c r="J3090" s="17"/>
      <c r="K3090" s="17"/>
      <c r="L3090" s="18"/>
      <c r="M3090" s="17"/>
      <c r="N3090" s="17"/>
      <c r="O3090" s="17"/>
      <c r="P3090" s="17"/>
      <c r="Q3090" s="17"/>
      <c r="R3090" s="17"/>
      <c r="S3090" s="17"/>
      <c r="T3090" s="17"/>
      <c r="U3090" s="17"/>
      <c r="V3090" s="17"/>
      <c r="W3090" s="17"/>
      <c r="X3090" s="17"/>
      <c r="Y3090" s="17"/>
      <c r="Z3090" s="17"/>
      <c r="AA3090" s="17"/>
      <c r="AB3090" s="17"/>
      <c r="AC3090" s="17"/>
      <c r="AD3090" s="17"/>
      <c r="AE3090" s="17"/>
      <c r="AF3090" s="17"/>
      <c r="AG3090" s="17"/>
      <c r="AH3090" s="17"/>
      <c r="AI3090" s="17"/>
      <c r="AJ3090" s="17"/>
      <c r="AK3090" s="17"/>
      <c r="AL3090" s="17"/>
    </row>
    <row r="3091">
      <c r="A3091" s="18"/>
      <c r="B3091" s="18"/>
      <c r="C3091" s="17"/>
      <c r="D3091" s="17"/>
      <c r="E3091" s="17"/>
      <c r="F3091" s="17"/>
      <c r="G3091" s="17"/>
      <c r="H3091" s="18"/>
      <c r="I3091" s="17"/>
      <c r="J3091" s="17"/>
      <c r="K3091" s="17"/>
      <c r="L3091" s="18"/>
      <c r="M3091" s="17"/>
      <c r="N3091" s="17"/>
      <c r="O3091" s="17"/>
      <c r="P3091" s="17"/>
      <c r="Q3091" s="17"/>
      <c r="R3091" s="17"/>
      <c r="S3091" s="17"/>
      <c r="T3091" s="17"/>
      <c r="U3091" s="17"/>
      <c r="V3091" s="17"/>
      <c r="W3091" s="17"/>
      <c r="X3091" s="17"/>
      <c r="Y3091" s="17"/>
      <c r="Z3091" s="17"/>
      <c r="AA3091" s="17"/>
      <c r="AB3091" s="17"/>
      <c r="AC3091" s="17"/>
      <c r="AD3091" s="17"/>
      <c r="AE3091" s="17"/>
      <c r="AF3091" s="17"/>
      <c r="AG3091" s="17"/>
      <c r="AH3091" s="17"/>
      <c r="AI3091" s="17"/>
      <c r="AJ3091" s="17"/>
      <c r="AK3091" s="17"/>
      <c r="AL3091" s="17"/>
    </row>
    <row r="3092">
      <c r="A3092" s="18"/>
      <c r="B3092" s="18"/>
      <c r="C3092" s="17"/>
      <c r="D3092" s="17"/>
      <c r="E3092" s="17"/>
      <c r="F3092" s="17"/>
      <c r="G3092" s="17"/>
      <c r="H3092" s="18"/>
      <c r="I3092" s="17"/>
      <c r="J3092" s="17"/>
      <c r="K3092" s="17"/>
      <c r="L3092" s="18"/>
      <c r="M3092" s="17"/>
      <c r="N3092" s="17"/>
      <c r="O3092" s="17"/>
      <c r="P3092" s="17"/>
      <c r="Q3092" s="17"/>
      <c r="R3092" s="17"/>
      <c r="S3092" s="17"/>
      <c r="T3092" s="17"/>
      <c r="U3092" s="17"/>
      <c r="V3092" s="17"/>
      <c r="W3092" s="17"/>
      <c r="X3092" s="17"/>
      <c r="Y3092" s="17"/>
      <c r="Z3092" s="17"/>
      <c r="AA3092" s="17"/>
      <c r="AB3092" s="17"/>
      <c r="AC3092" s="17"/>
      <c r="AD3092" s="17"/>
      <c r="AE3092" s="17"/>
      <c r="AF3092" s="17"/>
      <c r="AG3092" s="17"/>
      <c r="AH3092" s="17"/>
      <c r="AI3092" s="17"/>
      <c r="AJ3092" s="17"/>
      <c r="AK3092" s="17"/>
      <c r="AL3092" s="17"/>
    </row>
    <row r="3093">
      <c r="A3093" s="18"/>
      <c r="B3093" s="18"/>
      <c r="C3093" s="17"/>
      <c r="D3093" s="17"/>
      <c r="E3093" s="17"/>
      <c r="F3093" s="17"/>
      <c r="G3093" s="17"/>
      <c r="H3093" s="18"/>
      <c r="I3093" s="17"/>
      <c r="J3093" s="17"/>
      <c r="K3093" s="17"/>
      <c r="L3093" s="18"/>
      <c r="M3093" s="17"/>
      <c r="N3093" s="17"/>
      <c r="O3093" s="17"/>
      <c r="P3093" s="17"/>
      <c r="Q3093" s="17"/>
      <c r="R3093" s="17"/>
      <c r="S3093" s="17"/>
      <c r="T3093" s="17"/>
      <c r="U3093" s="17"/>
      <c r="V3093" s="17"/>
      <c r="W3093" s="17"/>
      <c r="X3093" s="17"/>
      <c r="Y3093" s="17"/>
      <c r="Z3093" s="17"/>
      <c r="AA3093" s="17"/>
      <c r="AB3093" s="17"/>
      <c r="AC3093" s="17"/>
      <c r="AD3093" s="17"/>
      <c r="AE3093" s="17"/>
      <c r="AF3093" s="17"/>
      <c r="AG3093" s="17"/>
      <c r="AH3093" s="17"/>
      <c r="AI3093" s="17"/>
      <c r="AJ3093" s="17"/>
      <c r="AK3093" s="17"/>
      <c r="AL3093" s="17"/>
    </row>
    <row r="3094">
      <c r="A3094" s="18"/>
      <c r="B3094" s="18"/>
      <c r="C3094" s="17"/>
      <c r="D3094" s="17"/>
      <c r="E3094" s="17"/>
      <c r="F3094" s="17"/>
      <c r="G3094" s="17"/>
      <c r="H3094" s="18"/>
      <c r="I3094" s="17"/>
      <c r="J3094" s="17"/>
      <c r="K3094" s="17"/>
      <c r="L3094" s="18"/>
      <c r="M3094" s="17"/>
      <c r="N3094" s="17"/>
      <c r="O3094" s="17"/>
      <c r="P3094" s="17"/>
      <c r="Q3094" s="17"/>
      <c r="R3094" s="17"/>
      <c r="S3094" s="17"/>
      <c r="T3094" s="17"/>
      <c r="U3094" s="17"/>
      <c r="V3094" s="17"/>
      <c r="W3094" s="17"/>
      <c r="X3094" s="17"/>
      <c r="Y3094" s="17"/>
      <c r="Z3094" s="17"/>
      <c r="AA3094" s="17"/>
      <c r="AB3094" s="17"/>
      <c r="AC3094" s="17"/>
      <c r="AD3094" s="17"/>
      <c r="AE3094" s="17"/>
      <c r="AF3094" s="17"/>
      <c r="AG3094" s="17"/>
      <c r="AH3094" s="17"/>
      <c r="AI3094" s="17"/>
      <c r="AJ3094" s="17"/>
      <c r="AK3094" s="17"/>
      <c r="AL3094" s="17"/>
    </row>
    <row r="3095">
      <c r="A3095" s="18"/>
      <c r="B3095" s="18"/>
      <c r="C3095" s="17"/>
      <c r="D3095" s="17"/>
      <c r="E3095" s="17"/>
      <c r="F3095" s="17"/>
      <c r="G3095" s="17"/>
      <c r="H3095" s="18"/>
      <c r="I3095" s="17"/>
      <c r="J3095" s="17"/>
      <c r="K3095" s="17"/>
      <c r="L3095" s="18"/>
      <c r="M3095" s="17"/>
      <c r="N3095" s="17"/>
      <c r="O3095" s="17"/>
      <c r="P3095" s="17"/>
      <c r="Q3095" s="17"/>
      <c r="R3095" s="17"/>
      <c r="S3095" s="17"/>
      <c r="T3095" s="17"/>
      <c r="U3095" s="17"/>
      <c r="V3095" s="17"/>
      <c r="W3095" s="17"/>
      <c r="X3095" s="17"/>
      <c r="Y3095" s="17"/>
      <c r="Z3095" s="17"/>
      <c r="AA3095" s="17"/>
      <c r="AB3095" s="17"/>
      <c r="AC3095" s="17"/>
      <c r="AD3095" s="17"/>
      <c r="AE3095" s="17"/>
      <c r="AF3095" s="17"/>
      <c r="AG3095" s="17"/>
      <c r="AH3095" s="17"/>
      <c r="AI3095" s="17"/>
      <c r="AJ3095" s="17"/>
      <c r="AK3095" s="17"/>
      <c r="AL3095" s="17"/>
    </row>
    <row r="3096">
      <c r="A3096" s="18"/>
      <c r="B3096" s="18"/>
      <c r="C3096" s="17"/>
      <c r="D3096" s="17"/>
      <c r="E3096" s="17"/>
      <c r="F3096" s="17"/>
      <c r="G3096" s="17"/>
      <c r="H3096" s="18"/>
      <c r="I3096" s="17"/>
      <c r="J3096" s="17"/>
      <c r="K3096" s="17"/>
      <c r="L3096" s="18"/>
      <c r="M3096" s="17"/>
      <c r="N3096" s="17"/>
      <c r="O3096" s="17"/>
      <c r="P3096" s="17"/>
      <c r="Q3096" s="17"/>
      <c r="R3096" s="17"/>
      <c r="S3096" s="17"/>
      <c r="T3096" s="17"/>
      <c r="U3096" s="17"/>
      <c r="V3096" s="17"/>
      <c r="W3096" s="17"/>
      <c r="X3096" s="17"/>
      <c r="Y3096" s="17"/>
      <c r="Z3096" s="17"/>
      <c r="AA3096" s="17"/>
      <c r="AB3096" s="17"/>
      <c r="AC3096" s="17"/>
      <c r="AD3096" s="17"/>
      <c r="AE3096" s="17"/>
      <c r="AF3096" s="17"/>
      <c r="AG3096" s="17"/>
      <c r="AH3096" s="17"/>
      <c r="AI3096" s="17"/>
      <c r="AJ3096" s="17"/>
      <c r="AK3096" s="17"/>
      <c r="AL3096" s="17"/>
    </row>
    <row r="3097">
      <c r="A3097" s="18"/>
      <c r="B3097" s="18"/>
      <c r="C3097" s="17"/>
      <c r="D3097" s="17"/>
      <c r="E3097" s="17"/>
      <c r="F3097" s="17"/>
      <c r="G3097" s="17"/>
      <c r="H3097" s="18"/>
      <c r="I3097" s="17"/>
      <c r="J3097" s="17"/>
      <c r="K3097" s="17"/>
      <c r="L3097" s="18"/>
      <c r="M3097" s="17"/>
      <c r="N3097" s="17"/>
      <c r="O3097" s="17"/>
      <c r="P3097" s="17"/>
      <c r="Q3097" s="17"/>
      <c r="R3097" s="17"/>
      <c r="S3097" s="17"/>
      <c r="T3097" s="17"/>
      <c r="U3097" s="17"/>
      <c r="V3097" s="17"/>
      <c r="W3097" s="17"/>
      <c r="X3097" s="17"/>
      <c r="Y3097" s="17"/>
      <c r="Z3097" s="17"/>
      <c r="AA3097" s="17"/>
      <c r="AB3097" s="17"/>
      <c r="AC3097" s="17"/>
      <c r="AD3097" s="17"/>
      <c r="AE3097" s="17"/>
      <c r="AF3097" s="17"/>
      <c r="AG3097" s="17"/>
      <c r="AH3097" s="17"/>
      <c r="AI3097" s="17"/>
      <c r="AJ3097" s="17"/>
      <c r="AK3097" s="17"/>
      <c r="AL3097" s="17"/>
    </row>
    <row r="3098">
      <c r="A3098" s="18"/>
      <c r="B3098" s="18"/>
      <c r="C3098" s="17"/>
      <c r="D3098" s="17"/>
      <c r="E3098" s="17"/>
      <c r="F3098" s="17"/>
      <c r="G3098" s="17"/>
      <c r="H3098" s="18"/>
      <c r="I3098" s="17"/>
      <c r="J3098" s="17"/>
      <c r="K3098" s="17"/>
      <c r="L3098" s="18"/>
      <c r="M3098" s="17"/>
      <c r="N3098" s="17"/>
      <c r="O3098" s="17"/>
      <c r="P3098" s="17"/>
      <c r="Q3098" s="17"/>
      <c r="R3098" s="17"/>
      <c r="S3098" s="17"/>
      <c r="T3098" s="17"/>
      <c r="U3098" s="17"/>
      <c r="V3098" s="17"/>
      <c r="W3098" s="17"/>
      <c r="X3098" s="17"/>
      <c r="Y3098" s="17"/>
      <c r="Z3098" s="17"/>
      <c r="AA3098" s="17"/>
      <c r="AB3098" s="17"/>
      <c r="AC3098" s="17"/>
      <c r="AD3098" s="17"/>
      <c r="AE3098" s="17"/>
      <c r="AF3098" s="17"/>
      <c r="AG3098" s="17"/>
      <c r="AH3098" s="17"/>
      <c r="AI3098" s="17"/>
      <c r="AJ3098" s="17"/>
      <c r="AK3098" s="17"/>
      <c r="AL3098" s="17"/>
    </row>
    <row r="3099">
      <c r="A3099" s="18"/>
      <c r="B3099" s="18"/>
      <c r="C3099" s="17"/>
      <c r="D3099" s="17"/>
      <c r="E3099" s="17"/>
      <c r="F3099" s="17"/>
      <c r="G3099" s="17"/>
      <c r="H3099" s="18"/>
      <c r="I3099" s="17"/>
      <c r="J3099" s="17"/>
      <c r="K3099" s="17"/>
      <c r="L3099" s="18"/>
      <c r="M3099" s="17"/>
      <c r="N3099" s="17"/>
      <c r="O3099" s="17"/>
      <c r="P3099" s="17"/>
      <c r="Q3099" s="17"/>
      <c r="R3099" s="17"/>
      <c r="S3099" s="17"/>
      <c r="T3099" s="17"/>
      <c r="U3099" s="17"/>
      <c r="V3099" s="17"/>
      <c r="W3099" s="17"/>
      <c r="X3099" s="17"/>
      <c r="Y3099" s="17"/>
      <c r="Z3099" s="17"/>
      <c r="AA3099" s="17"/>
      <c r="AB3099" s="17"/>
      <c r="AC3099" s="17"/>
      <c r="AD3099" s="17"/>
      <c r="AE3099" s="17"/>
      <c r="AF3099" s="17"/>
      <c r="AG3099" s="17"/>
      <c r="AH3099" s="17"/>
      <c r="AI3099" s="17"/>
      <c r="AJ3099" s="17"/>
      <c r="AK3099" s="17"/>
      <c r="AL3099" s="17"/>
    </row>
    <row r="3100">
      <c r="A3100" s="18"/>
      <c r="B3100" s="18"/>
      <c r="C3100" s="17"/>
      <c r="D3100" s="17"/>
      <c r="E3100" s="17"/>
      <c r="F3100" s="17"/>
      <c r="G3100" s="17"/>
      <c r="H3100" s="18"/>
      <c r="I3100" s="17"/>
      <c r="J3100" s="17"/>
      <c r="K3100" s="17"/>
      <c r="L3100" s="18"/>
      <c r="M3100" s="17"/>
      <c r="N3100" s="17"/>
      <c r="O3100" s="17"/>
      <c r="P3100" s="17"/>
      <c r="Q3100" s="17"/>
      <c r="R3100" s="17"/>
      <c r="S3100" s="17"/>
      <c r="T3100" s="17"/>
      <c r="U3100" s="17"/>
      <c r="V3100" s="17"/>
      <c r="W3100" s="17"/>
      <c r="X3100" s="17"/>
      <c r="Y3100" s="17"/>
      <c r="Z3100" s="17"/>
      <c r="AA3100" s="17"/>
      <c r="AB3100" s="17"/>
      <c r="AC3100" s="17"/>
      <c r="AD3100" s="17"/>
      <c r="AE3100" s="17"/>
      <c r="AF3100" s="17"/>
      <c r="AG3100" s="17"/>
      <c r="AH3100" s="17"/>
      <c r="AI3100" s="17"/>
      <c r="AJ3100" s="17"/>
      <c r="AK3100" s="17"/>
      <c r="AL3100" s="17"/>
    </row>
    <row r="3101">
      <c r="A3101" s="18"/>
      <c r="B3101" s="18"/>
      <c r="C3101" s="17"/>
      <c r="D3101" s="17"/>
      <c r="E3101" s="17"/>
      <c r="F3101" s="17"/>
      <c r="G3101" s="17"/>
      <c r="H3101" s="18"/>
      <c r="I3101" s="17"/>
      <c r="J3101" s="17"/>
      <c r="K3101" s="17"/>
      <c r="L3101" s="18"/>
      <c r="M3101" s="17"/>
      <c r="N3101" s="17"/>
      <c r="O3101" s="17"/>
      <c r="P3101" s="17"/>
      <c r="Q3101" s="17"/>
      <c r="R3101" s="17"/>
      <c r="S3101" s="17"/>
      <c r="T3101" s="17"/>
      <c r="U3101" s="17"/>
      <c r="V3101" s="17"/>
      <c r="W3101" s="17"/>
      <c r="X3101" s="17"/>
      <c r="Y3101" s="17"/>
      <c r="Z3101" s="17"/>
      <c r="AA3101" s="17"/>
      <c r="AB3101" s="17"/>
      <c r="AC3101" s="17"/>
      <c r="AD3101" s="17"/>
      <c r="AE3101" s="17"/>
      <c r="AF3101" s="17"/>
      <c r="AG3101" s="17"/>
      <c r="AH3101" s="17"/>
      <c r="AI3101" s="17"/>
      <c r="AJ3101" s="17"/>
      <c r="AK3101" s="17"/>
      <c r="AL3101" s="17"/>
    </row>
    <row r="3102">
      <c r="A3102" s="18"/>
      <c r="B3102" s="18"/>
      <c r="C3102" s="17"/>
      <c r="D3102" s="17"/>
      <c r="E3102" s="17"/>
      <c r="F3102" s="17"/>
      <c r="G3102" s="17"/>
      <c r="H3102" s="18"/>
      <c r="I3102" s="17"/>
      <c r="J3102" s="17"/>
      <c r="K3102" s="17"/>
      <c r="L3102" s="18"/>
      <c r="M3102" s="17"/>
      <c r="N3102" s="17"/>
      <c r="O3102" s="17"/>
      <c r="P3102" s="17"/>
      <c r="Q3102" s="17"/>
      <c r="R3102" s="17"/>
      <c r="S3102" s="17"/>
      <c r="T3102" s="17"/>
      <c r="U3102" s="17"/>
      <c r="V3102" s="17"/>
      <c r="W3102" s="17"/>
      <c r="X3102" s="17"/>
      <c r="Y3102" s="17"/>
      <c r="Z3102" s="17"/>
      <c r="AA3102" s="17"/>
      <c r="AB3102" s="17"/>
      <c r="AC3102" s="17"/>
      <c r="AD3102" s="17"/>
      <c r="AE3102" s="17"/>
      <c r="AF3102" s="17"/>
      <c r="AG3102" s="17"/>
      <c r="AH3102" s="17"/>
      <c r="AI3102" s="17"/>
      <c r="AJ3102" s="17"/>
      <c r="AK3102" s="17"/>
      <c r="AL3102" s="17"/>
    </row>
    <row r="3103">
      <c r="A3103" s="18"/>
      <c r="B3103" s="18"/>
      <c r="C3103" s="17"/>
      <c r="D3103" s="17"/>
      <c r="E3103" s="17"/>
      <c r="F3103" s="17"/>
      <c r="G3103" s="17"/>
      <c r="H3103" s="18"/>
      <c r="I3103" s="17"/>
      <c r="J3103" s="17"/>
      <c r="K3103" s="17"/>
      <c r="L3103" s="18"/>
      <c r="M3103" s="17"/>
      <c r="N3103" s="17"/>
      <c r="O3103" s="17"/>
      <c r="P3103" s="17"/>
      <c r="Q3103" s="17"/>
      <c r="R3103" s="17"/>
      <c r="S3103" s="17"/>
      <c r="T3103" s="17"/>
      <c r="U3103" s="17"/>
      <c r="V3103" s="17"/>
      <c r="W3103" s="17"/>
      <c r="X3103" s="17"/>
      <c r="Y3103" s="17"/>
      <c r="Z3103" s="17"/>
      <c r="AA3103" s="17"/>
      <c r="AB3103" s="17"/>
      <c r="AC3103" s="17"/>
      <c r="AD3103" s="17"/>
      <c r="AE3103" s="17"/>
      <c r="AF3103" s="17"/>
      <c r="AG3103" s="17"/>
      <c r="AH3103" s="17"/>
      <c r="AI3103" s="17"/>
      <c r="AJ3103" s="17"/>
      <c r="AK3103" s="17"/>
      <c r="AL3103" s="17"/>
    </row>
    <row r="3104">
      <c r="A3104" s="18"/>
      <c r="B3104" s="18"/>
      <c r="C3104" s="17"/>
      <c r="D3104" s="17"/>
      <c r="E3104" s="17"/>
      <c r="F3104" s="17"/>
      <c r="G3104" s="17"/>
      <c r="H3104" s="18"/>
      <c r="I3104" s="17"/>
      <c r="J3104" s="17"/>
      <c r="K3104" s="17"/>
      <c r="L3104" s="18"/>
      <c r="M3104" s="17"/>
      <c r="N3104" s="17"/>
      <c r="O3104" s="17"/>
      <c r="P3104" s="17"/>
      <c r="Q3104" s="17"/>
      <c r="R3104" s="17"/>
      <c r="S3104" s="17"/>
      <c r="T3104" s="17"/>
      <c r="U3104" s="17"/>
      <c r="V3104" s="17"/>
      <c r="W3104" s="17"/>
      <c r="X3104" s="17"/>
      <c r="Y3104" s="17"/>
      <c r="Z3104" s="17"/>
      <c r="AA3104" s="17"/>
      <c r="AB3104" s="17"/>
      <c r="AC3104" s="17"/>
      <c r="AD3104" s="17"/>
      <c r="AE3104" s="17"/>
      <c r="AF3104" s="17"/>
      <c r="AG3104" s="17"/>
      <c r="AH3104" s="17"/>
      <c r="AI3104" s="17"/>
      <c r="AJ3104" s="17"/>
      <c r="AK3104" s="17"/>
      <c r="AL3104" s="17"/>
    </row>
    <row r="3105">
      <c r="A3105" s="18"/>
      <c r="B3105" s="18"/>
      <c r="C3105" s="17"/>
      <c r="D3105" s="17"/>
      <c r="E3105" s="17"/>
      <c r="F3105" s="17"/>
      <c r="G3105" s="17"/>
      <c r="H3105" s="18"/>
      <c r="I3105" s="17"/>
      <c r="J3105" s="17"/>
      <c r="K3105" s="17"/>
      <c r="L3105" s="18"/>
      <c r="M3105" s="17"/>
      <c r="N3105" s="17"/>
      <c r="O3105" s="17"/>
      <c r="P3105" s="17"/>
      <c r="Q3105" s="17"/>
      <c r="R3105" s="17"/>
      <c r="S3105" s="17"/>
      <c r="T3105" s="17"/>
      <c r="U3105" s="17"/>
      <c r="V3105" s="17"/>
      <c r="W3105" s="17"/>
      <c r="X3105" s="17"/>
      <c r="Y3105" s="17"/>
      <c r="Z3105" s="17"/>
      <c r="AA3105" s="17"/>
      <c r="AB3105" s="17"/>
      <c r="AC3105" s="17"/>
      <c r="AD3105" s="17"/>
      <c r="AE3105" s="17"/>
      <c r="AF3105" s="17"/>
      <c r="AG3105" s="17"/>
      <c r="AH3105" s="17"/>
      <c r="AI3105" s="17"/>
      <c r="AJ3105" s="17"/>
      <c r="AK3105" s="17"/>
      <c r="AL3105" s="17"/>
    </row>
    <row r="3106">
      <c r="A3106" s="18"/>
      <c r="B3106" s="18"/>
      <c r="C3106" s="17"/>
      <c r="D3106" s="17"/>
      <c r="E3106" s="17"/>
      <c r="F3106" s="17"/>
      <c r="G3106" s="17"/>
      <c r="H3106" s="18"/>
      <c r="I3106" s="17"/>
      <c r="J3106" s="17"/>
      <c r="K3106" s="17"/>
      <c r="L3106" s="18"/>
      <c r="M3106" s="17"/>
      <c r="N3106" s="17"/>
      <c r="O3106" s="17"/>
      <c r="P3106" s="17"/>
      <c r="Q3106" s="17"/>
      <c r="R3106" s="17"/>
      <c r="S3106" s="17"/>
      <c r="T3106" s="17"/>
      <c r="U3106" s="17"/>
      <c r="V3106" s="17"/>
      <c r="W3106" s="17"/>
      <c r="X3106" s="17"/>
      <c r="Y3106" s="17"/>
      <c r="Z3106" s="17"/>
      <c r="AA3106" s="17"/>
      <c r="AB3106" s="17"/>
      <c r="AC3106" s="17"/>
      <c r="AD3106" s="17"/>
      <c r="AE3106" s="17"/>
      <c r="AF3106" s="17"/>
      <c r="AG3106" s="17"/>
      <c r="AH3106" s="17"/>
      <c r="AI3106" s="17"/>
      <c r="AJ3106" s="17"/>
      <c r="AK3106" s="17"/>
      <c r="AL3106" s="17"/>
    </row>
    <row r="3107">
      <c r="A3107" s="18"/>
      <c r="B3107" s="18"/>
      <c r="C3107" s="17"/>
      <c r="D3107" s="17"/>
      <c r="E3107" s="17"/>
      <c r="F3107" s="17"/>
      <c r="G3107" s="17"/>
      <c r="H3107" s="18"/>
      <c r="I3107" s="17"/>
      <c r="J3107" s="17"/>
      <c r="K3107" s="17"/>
      <c r="L3107" s="18"/>
      <c r="M3107" s="17"/>
      <c r="N3107" s="17"/>
      <c r="O3107" s="17"/>
      <c r="P3107" s="17"/>
      <c r="Q3107" s="17"/>
      <c r="R3107" s="17"/>
      <c r="S3107" s="17"/>
      <c r="T3107" s="17"/>
      <c r="U3107" s="17"/>
      <c r="V3107" s="17"/>
      <c r="W3107" s="17"/>
      <c r="X3107" s="17"/>
      <c r="Y3107" s="17"/>
      <c r="Z3107" s="17"/>
      <c r="AA3107" s="17"/>
      <c r="AB3107" s="17"/>
      <c r="AC3107" s="17"/>
      <c r="AD3107" s="17"/>
      <c r="AE3107" s="17"/>
      <c r="AF3107" s="17"/>
      <c r="AG3107" s="17"/>
      <c r="AH3107" s="17"/>
      <c r="AI3107" s="17"/>
      <c r="AJ3107" s="17"/>
      <c r="AK3107" s="17"/>
      <c r="AL3107" s="17"/>
    </row>
    <row r="3108">
      <c r="A3108" s="18"/>
      <c r="B3108" s="18"/>
      <c r="C3108" s="17"/>
      <c r="D3108" s="17"/>
      <c r="E3108" s="17"/>
      <c r="F3108" s="17"/>
      <c r="G3108" s="17"/>
      <c r="H3108" s="18"/>
      <c r="I3108" s="17"/>
      <c r="J3108" s="17"/>
      <c r="K3108" s="17"/>
      <c r="L3108" s="18"/>
      <c r="M3108" s="17"/>
      <c r="N3108" s="17"/>
      <c r="O3108" s="17"/>
      <c r="P3108" s="17"/>
      <c r="Q3108" s="17"/>
      <c r="R3108" s="17"/>
      <c r="S3108" s="17"/>
      <c r="T3108" s="17"/>
      <c r="U3108" s="17"/>
      <c r="V3108" s="17"/>
      <c r="W3108" s="17"/>
      <c r="X3108" s="17"/>
      <c r="Y3108" s="17"/>
      <c r="Z3108" s="17"/>
      <c r="AA3108" s="17"/>
      <c r="AB3108" s="17"/>
      <c r="AC3108" s="17"/>
      <c r="AD3108" s="17"/>
      <c r="AE3108" s="17"/>
      <c r="AF3108" s="17"/>
      <c r="AG3108" s="17"/>
      <c r="AH3108" s="17"/>
      <c r="AI3108" s="17"/>
      <c r="AJ3108" s="17"/>
      <c r="AK3108" s="17"/>
      <c r="AL3108" s="17"/>
    </row>
    <row r="3109">
      <c r="A3109" s="18"/>
      <c r="B3109" s="18"/>
      <c r="C3109" s="17"/>
      <c r="D3109" s="17"/>
      <c r="E3109" s="17"/>
      <c r="F3109" s="17"/>
      <c r="G3109" s="17"/>
      <c r="H3109" s="18"/>
      <c r="I3109" s="17"/>
      <c r="J3109" s="17"/>
      <c r="K3109" s="17"/>
      <c r="L3109" s="18"/>
      <c r="M3109" s="17"/>
      <c r="N3109" s="17"/>
      <c r="O3109" s="17"/>
      <c r="P3109" s="17"/>
      <c r="Q3109" s="17"/>
      <c r="R3109" s="17"/>
      <c r="S3109" s="17"/>
      <c r="T3109" s="17"/>
      <c r="U3109" s="17"/>
      <c r="V3109" s="17"/>
      <c r="W3109" s="17"/>
      <c r="X3109" s="17"/>
      <c r="Y3109" s="17"/>
      <c r="Z3109" s="17"/>
      <c r="AA3109" s="17"/>
      <c r="AB3109" s="17"/>
      <c r="AC3109" s="17"/>
      <c r="AD3109" s="17"/>
      <c r="AE3109" s="17"/>
      <c r="AF3109" s="17"/>
      <c r="AG3109" s="17"/>
      <c r="AH3109" s="17"/>
      <c r="AI3109" s="17"/>
      <c r="AJ3109" s="17"/>
      <c r="AK3109" s="17"/>
      <c r="AL3109" s="17"/>
    </row>
    <row r="3110">
      <c r="A3110" s="18"/>
      <c r="B3110" s="18"/>
      <c r="C3110" s="17"/>
      <c r="D3110" s="17"/>
      <c r="E3110" s="17"/>
      <c r="F3110" s="17"/>
      <c r="G3110" s="17"/>
      <c r="H3110" s="18"/>
      <c r="I3110" s="17"/>
      <c r="J3110" s="17"/>
      <c r="K3110" s="17"/>
      <c r="L3110" s="18"/>
      <c r="M3110" s="17"/>
      <c r="N3110" s="17"/>
      <c r="O3110" s="17"/>
      <c r="P3110" s="17"/>
      <c r="Q3110" s="17"/>
      <c r="R3110" s="17"/>
      <c r="S3110" s="17"/>
      <c r="T3110" s="17"/>
      <c r="U3110" s="17"/>
      <c r="V3110" s="17"/>
      <c r="W3110" s="17"/>
      <c r="X3110" s="17"/>
      <c r="Y3110" s="17"/>
      <c r="Z3110" s="17"/>
      <c r="AA3110" s="17"/>
      <c r="AB3110" s="17"/>
      <c r="AC3110" s="17"/>
      <c r="AD3110" s="17"/>
      <c r="AE3110" s="17"/>
      <c r="AF3110" s="17"/>
      <c r="AG3110" s="17"/>
      <c r="AH3110" s="17"/>
      <c r="AI3110" s="17"/>
      <c r="AJ3110" s="17"/>
      <c r="AK3110" s="17"/>
      <c r="AL3110" s="17"/>
    </row>
    <row r="3111">
      <c r="A3111" s="18"/>
      <c r="B3111" s="18"/>
      <c r="C3111" s="17"/>
      <c r="D3111" s="17"/>
      <c r="E3111" s="17"/>
      <c r="F3111" s="17"/>
      <c r="G3111" s="17"/>
      <c r="H3111" s="18"/>
      <c r="I3111" s="17"/>
      <c r="J3111" s="17"/>
      <c r="K3111" s="17"/>
      <c r="L3111" s="18"/>
      <c r="M3111" s="17"/>
      <c r="N3111" s="17"/>
      <c r="O3111" s="17"/>
      <c r="P3111" s="17"/>
      <c r="Q3111" s="17"/>
      <c r="R3111" s="17"/>
      <c r="S3111" s="17"/>
      <c r="T3111" s="17"/>
      <c r="U3111" s="17"/>
      <c r="V3111" s="17"/>
      <c r="W3111" s="17"/>
      <c r="X3111" s="17"/>
      <c r="Y3111" s="17"/>
      <c r="Z3111" s="17"/>
      <c r="AA3111" s="17"/>
      <c r="AB3111" s="17"/>
      <c r="AC3111" s="17"/>
      <c r="AD3111" s="17"/>
      <c r="AE3111" s="17"/>
      <c r="AF3111" s="17"/>
      <c r="AG3111" s="17"/>
      <c r="AH3111" s="17"/>
      <c r="AI3111" s="17"/>
      <c r="AJ3111" s="17"/>
      <c r="AK3111" s="17"/>
      <c r="AL3111" s="17"/>
    </row>
    <row r="3112">
      <c r="A3112" s="18"/>
      <c r="B3112" s="18"/>
      <c r="C3112" s="17"/>
      <c r="D3112" s="17"/>
      <c r="E3112" s="17"/>
      <c r="F3112" s="17"/>
      <c r="G3112" s="17"/>
      <c r="H3112" s="18"/>
      <c r="I3112" s="17"/>
      <c r="J3112" s="17"/>
      <c r="K3112" s="17"/>
      <c r="L3112" s="18"/>
      <c r="M3112" s="17"/>
      <c r="N3112" s="17"/>
      <c r="O3112" s="17"/>
      <c r="P3112" s="17"/>
      <c r="Q3112" s="17"/>
      <c r="R3112" s="17"/>
      <c r="S3112" s="17"/>
      <c r="T3112" s="17"/>
      <c r="U3112" s="17"/>
      <c r="V3112" s="17"/>
      <c r="W3112" s="17"/>
      <c r="X3112" s="17"/>
      <c r="Y3112" s="17"/>
      <c r="Z3112" s="17"/>
      <c r="AA3112" s="17"/>
      <c r="AB3112" s="17"/>
      <c r="AC3112" s="17"/>
      <c r="AD3112" s="17"/>
      <c r="AE3112" s="17"/>
      <c r="AF3112" s="17"/>
      <c r="AG3112" s="17"/>
      <c r="AH3112" s="17"/>
      <c r="AI3112" s="17"/>
      <c r="AJ3112" s="17"/>
      <c r="AK3112" s="17"/>
      <c r="AL3112" s="17"/>
    </row>
    <row r="3113">
      <c r="A3113" s="18"/>
      <c r="B3113" s="18"/>
      <c r="C3113" s="17"/>
      <c r="D3113" s="17"/>
      <c r="E3113" s="17"/>
      <c r="F3113" s="17"/>
      <c r="G3113" s="17"/>
      <c r="H3113" s="18"/>
      <c r="I3113" s="17"/>
      <c r="J3113" s="17"/>
      <c r="K3113" s="17"/>
      <c r="L3113" s="18"/>
      <c r="M3113" s="17"/>
      <c r="N3113" s="17"/>
      <c r="O3113" s="17"/>
      <c r="P3113" s="17"/>
      <c r="Q3113" s="17"/>
      <c r="R3113" s="17"/>
      <c r="S3113" s="17"/>
      <c r="T3113" s="17"/>
      <c r="U3113" s="17"/>
      <c r="V3113" s="17"/>
      <c r="W3113" s="17"/>
      <c r="X3113" s="17"/>
      <c r="Y3113" s="17"/>
      <c r="Z3113" s="17"/>
      <c r="AA3113" s="17"/>
      <c r="AB3113" s="17"/>
      <c r="AC3113" s="17"/>
      <c r="AD3113" s="17"/>
      <c r="AE3113" s="17"/>
      <c r="AF3113" s="17"/>
      <c r="AG3113" s="17"/>
      <c r="AH3113" s="17"/>
      <c r="AI3113" s="17"/>
      <c r="AJ3113" s="17"/>
      <c r="AK3113" s="17"/>
      <c r="AL3113" s="17"/>
    </row>
    <row r="3114">
      <c r="A3114" s="18"/>
      <c r="B3114" s="18"/>
      <c r="C3114" s="17"/>
      <c r="D3114" s="17"/>
      <c r="E3114" s="17"/>
      <c r="F3114" s="17"/>
      <c r="G3114" s="17"/>
      <c r="H3114" s="18"/>
      <c r="I3114" s="17"/>
      <c r="J3114" s="17"/>
      <c r="K3114" s="17"/>
      <c r="L3114" s="18"/>
      <c r="M3114" s="17"/>
      <c r="N3114" s="17"/>
      <c r="O3114" s="17"/>
      <c r="P3114" s="17"/>
      <c r="Q3114" s="17"/>
      <c r="R3114" s="17"/>
      <c r="S3114" s="17"/>
      <c r="T3114" s="17"/>
      <c r="U3114" s="17"/>
      <c r="V3114" s="17"/>
      <c r="W3114" s="17"/>
      <c r="X3114" s="17"/>
      <c r="Y3114" s="17"/>
      <c r="Z3114" s="17"/>
      <c r="AA3114" s="17"/>
      <c r="AB3114" s="17"/>
      <c r="AC3114" s="17"/>
      <c r="AD3114" s="17"/>
      <c r="AE3114" s="17"/>
      <c r="AF3114" s="17"/>
      <c r="AG3114" s="17"/>
      <c r="AH3114" s="17"/>
      <c r="AI3114" s="17"/>
      <c r="AJ3114" s="17"/>
      <c r="AK3114" s="17"/>
      <c r="AL3114" s="17"/>
    </row>
    <row r="3115">
      <c r="A3115" s="18"/>
      <c r="B3115" s="18"/>
      <c r="C3115" s="17"/>
      <c r="D3115" s="17"/>
      <c r="E3115" s="17"/>
      <c r="F3115" s="17"/>
      <c r="G3115" s="17"/>
      <c r="H3115" s="18"/>
      <c r="I3115" s="17"/>
      <c r="J3115" s="17"/>
      <c r="K3115" s="17"/>
      <c r="L3115" s="18"/>
      <c r="M3115" s="17"/>
      <c r="N3115" s="17"/>
      <c r="O3115" s="17"/>
      <c r="P3115" s="17"/>
      <c r="Q3115" s="17"/>
      <c r="R3115" s="17"/>
      <c r="S3115" s="17"/>
      <c r="T3115" s="17"/>
      <c r="U3115" s="17"/>
      <c r="V3115" s="17"/>
      <c r="W3115" s="17"/>
      <c r="X3115" s="17"/>
      <c r="Y3115" s="17"/>
      <c r="Z3115" s="17"/>
      <c r="AA3115" s="17"/>
      <c r="AB3115" s="17"/>
      <c r="AC3115" s="17"/>
      <c r="AD3115" s="17"/>
      <c r="AE3115" s="17"/>
      <c r="AF3115" s="17"/>
      <c r="AG3115" s="17"/>
      <c r="AH3115" s="17"/>
      <c r="AI3115" s="17"/>
      <c r="AJ3115" s="17"/>
      <c r="AK3115" s="17"/>
      <c r="AL3115" s="17"/>
    </row>
    <row r="3116">
      <c r="A3116" s="18"/>
      <c r="B3116" s="18"/>
      <c r="C3116" s="17"/>
      <c r="D3116" s="17"/>
      <c r="E3116" s="17"/>
      <c r="F3116" s="17"/>
      <c r="G3116" s="17"/>
      <c r="H3116" s="18"/>
      <c r="I3116" s="17"/>
      <c r="J3116" s="17"/>
      <c r="K3116" s="17"/>
      <c r="L3116" s="18"/>
      <c r="M3116" s="17"/>
      <c r="N3116" s="17"/>
      <c r="O3116" s="17"/>
      <c r="P3116" s="17"/>
      <c r="Q3116" s="17"/>
      <c r="R3116" s="17"/>
      <c r="S3116" s="17"/>
      <c r="T3116" s="17"/>
      <c r="U3116" s="17"/>
      <c r="V3116" s="17"/>
      <c r="W3116" s="17"/>
      <c r="X3116" s="17"/>
      <c r="Y3116" s="17"/>
      <c r="Z3116" s="17"/>
      <c r="AA3116" s="17"/>
      <c r="AB3116" s="17"/>
      <c r="AC3116" s="17"/>
      <c r="AD3116" s="17"/>
      <c r="AE3116" s="17"/>
      <c r="AF3116" s="17"/>
      <c r="AG3116" s="17"/>
      <c r="AH3116" s="17"/>
      <c r="AI3116" s="17"/>
      <c r="AJ3116" s="17"/>
      <c r="AK3116" s="17"/>
      <c r="AL3116" s="17"/>
    </row>
    <row r="3117">
      <c r="A3117" s="18"/>
      <c r="B3117" s="18"/>
      <c r="C3117" s="17"/>
      <c r="D3117" s="17"/>
      <c r="E3117" s="17"/>
      <c r="F3117" s="17"/>
      <c r="G3117" s="17"/>
      <c r="H3117" s="18"/>
      <c r="I3117" s="17"/>
      <c r="J3117" s="17"/>
      <c r="K3117" s="17"/>
      <c r="L3117" s="18"/>
      <c r="M3117" s="17"/>
      <c r="N3117" s="17"/>
      <c r="O3117" s="17"/>
      <c r="P3117" s="17"/>
      <c r="Q3117" s="17"/>
      <c r="R3117" s="17"/>
      <c r="S3117" s="17"/>
      <c r="T3117" s="17"/>
      <c r="U3117" s="17"/>
      <c r="V3117" s="17"/>
      <c r="W3117" s="17"/>
      <c r="X3117" s="17"/>
      <c r="Y3117" s="17"/>
      <c r="Z3117" s="17"/>
      <c r="AA3117" s="17"/>
      <c r="AB3117" s="17"/>
      <c r="AC3117" s="17"/>
      <c r="AD3117" s="17"/>
      <c r="AE3117" s="17"/>
      <c r="AF3117" s="17"/>
      <c r="AG3117" s="17"/>
      <c r="AH3117" s="17"/>
      <c r="AI3117" s="17"/>
      <c r="AJ3117" s="17"/>
      <c r="AK3117" s="17"/>
      <c r="AL3117" s="17"/>
    </row>
    <row r="3118">
      <c r="A3118" s="18"/>
      <c r="B3118" s="18"/>
      <c r="C3118" s="17"/>
      <c r="D3118" s="17"/>
      <c r="E3118" s="17"/>
      <c r="F3118" s="17"/>
      <c r="G3118" s="17"/>
      <c r="H3118" s="18"/>
      <c r="I3118" s="17"/>
      <c r="J3118" s="17"/>
      <c r="K3118" s="17"/>
      <c r="L3118" s="18"/>
      <c r="M3118" s="17"/>
      <c r="N3118" s="17"/>
      <c r="O3118" s="17"/>
      <c r="P3118" s="17"/>
      <c r="Q3118" s="17"/>
      <c r="R3118" s="17"/>
      <c r="S3118" s="17"/>
      <c r="T3118" s="17"/>
      <c r="U3118" s="17"/>
      <c r="V3118" s="17"/>
      <c r="W3118" s="17"/>
      <c r="X3118" s="17"/>
      <c r="Y3118" s="17"/>
      <c r="Z3118" s="17"/>
      <c r="AA3118" s="17"/>
      <c r="AB3118" s="17"/>
      <c r="AC3118" s="17"/>
      <c r="AD3118" s="17"/>
      <c r="AE3118" s="17"/>
      <c r="AF3118" s="17"/>
      <c r="AG3118" s="17"/>
      <c r="AH3118" s="17"/>
      <c r="AI3118" s="17"/>
      <c r="AJ3118" s="17"/>
      <c r="AK3118" s="17"/>
      <c r="AL3118" s="17"/>
    </row>
    <row r="3119">
      <c r="A3119" s="18"/>
      <c r="B3119" s="18"/>
      <c r="C3119" s="17"/>
      <c r="D3119" s="17"/>
      <c r="E3119" s="17"/>
      <c r="F3119" s="17"/>
      <c r="G3119" s="17"/>
      <c r="H3119" s="18"/>
      <c r="I3119" s="17"/>
      <c r="J3119" s="17"/>
      <c r="K3119" s="17"/>
      <c r="L3119" s="18"/>
      <c r="M3119" s="17"/>
      <c r="N3119" s="17"/>
      <c r="O3119" s="17"/>
      <c r="P3119" s="17"/>
      <c r="Q3119" s="17"/>
      <c r="R3119" s="17"/>
      <c r="S3119" s="17"/>
      <c r="T3119" s="17"/>
      <c r="U3119" s="17"/>
      <c r="V3119" s="17"/>
      <c r="W3119" s="17"/>
      <c r="X3119" s="17"/>
      <c r="Y3119" s="17"/>
      <c r="Z3119" s="17"/>
      <c r="AA3119" s="17"/>
      <c r="AB3119" s="17"/>
      <c r="AC3119" s="17"/>
      <c r="AD3119" s="17"/>
      <c r="AE3119" s="17"/>
      <c r="AF3119" s="17"/>
      <c r="AG3119" s="17"/>
      <c r="AH3119" s="17"/>
      <c r="AI3119" s="17"/>
      <c r="AJ3119" s="17"/>
      <c r="AK3119" s="17"/>
      <c r="AL3119" s="17"/>
    </row>
    <row r="3120">
      <c r="A3120" s="18"/>
      <c r="B3120" s="18"/>
      <c r="C3120" s="17"/>
      <c r="D3120" s="17"/>
      <c r="E3120" s="17"/>
      <c r="F3120" s="17"/>
      <c r="G3120" s="17"/>
      <c r="H3120" s="18"/>
      <c r="I3120" s="17"/>
      <c r="J3120" s="17"/>
      <c r="K3120" s="17"/>
      <c r="L3120" s="18"/>
      <c r="M3120" s="17"/>
      <c r="N3120" s="17"/>
      <c r="O3120" s="17"/>
      <c r="P3120" s="17"/>
      <c r="Q3120" s="17"/>
      <c r="R3120" s="17"/>
      <c r="S3120" s="17"/>
      <c r="T3120" s="17"/>
      <c r="U3120" s="17"/>
      <c r="V3120" s="17"/>
      <c r="W3120" s="17"/>
      <c r="X3120" s="17"/>
      <c r="Y3120" s="17"/>
      <c r="Z3120" s="17"/>
      <c r="AA3120" s="17"/>
      <c r="AB3120" s="17"/>
      <c r="AC3120" s="17"/>
      <c r="AD3120" s="17"/>
      <c r="AE3120" s="17"/>
      <c r="AF3120" s="17"/>
      <c r="AG3120" s="17"/>
      <c r="AH3120" s="17"/>
      <c r="AI3120" s="17"/>
      <c r="AJ3120" s="17"/>
      <c r="AK3120" s="17"/>
      <c r="AL3120" s="17"/>
    </row>
    <row r="3121">
      <c r="A3121" s="18"/>
      <c r="B3121" s="18"/>
      <c r="C3121" s="17"/>
      <c r="D3121" s="17"/>
      <c r="E3121" s="17"/>
      <c r="F3121" s="17"/>
      <c r="G3121" s="17"/>
      <c r="H3121" s="18"/>
      <c r="I3121" s="17"/>
      <c r="J3121" s="17"/>
      <c r="K3121" s="17"/>
      <c r="L3121" s="18"/>
      <c r="M3121" s="17"/>
      <c r="N3121" s="17"/>
      <c r="O3121" s="17"/>
      <c r="P3121" s="17"/>
      <c r="Q3121" s="17"/>
      <c r="R3121" s="17"/>
      <c r="S3121" s="17"/>
      <c r="T3121" s="17"/>
      <c r="U3121" s="17"/>
      <c r="V3121" s="17"/>
      <c r="W3121" s="17"/>
      <c r="X3121" s="17"/>
      <c r="Y3121" s="17"/>
      <c r="Z3121" s="17"/>
      <c r="AA3121" s="17"/>
      <c r="AB3121" s="17"/>
      <c r="AC3121" s="17"/>
      <c r="AD3121" s="17"/>
      <c r="AE3121" s="17"/>
      <c r="AF3121" s="17"/>
      <c r="AG3121" s="17"/>
      <c r="AH3121" s="17"/>
      <c r="AI3121" s="17"/>
      <c r="AJ3121" s="17"/>
      <c r="AK3121" s="17"/>
      <c r="AL3121" s="17"/>
    </row>
    <row r="3122">
      <c r="A3122" s="18"/>
      <c r="B3122" s="18"/>
      <c r="C3122" s="17"/>
      <c r="D3122" s="17"/>
      <c r="E3122" s="17"/>
      <c r="F3122" s="17"/>
      <c r="G3122" s="17"/>
      <c r="H3122" s="18"/>
      <c r="I3122" s="17"/>
      <c r="J3122" s="17"/>
      <c r="K3122" s="17"/>
      <c r="L3122" s="18"/>
      <c r="M3122" s="17"/>
      <c r="N3122" s="17"/>
      <c r="O3122" s="17"/>
      <c r="P3122" s="17"/>
      <c r="Q3122" s="17"/>
      <c r="R3122" s="17"/>
      <c r="S3122" s="17"/>
      <c r="T3122" s="17"/>
      <c r="U3122" s="17"/>
      <c r="V3122" s="17"/>
      <c r="W3122" s="17"/>
      <c r="X3122" s="17"/>
      <c r="Y3122" s="17"/>
      <c r="Z3122" s="17"/>
      <c r="AA3122" s="17"/>
      <c r="AB3122" s="17"/>
      <c r="AC3122" s="17"/>
      <c r="AD3122" s="17"/>
      <c r="AE3122" s="17"/>
      <c r="AF3122" s="17"/>
      <c r="AG3122" s="17"/>
      <c r="AH3122" s="17"/>
      <c r="AI3122" s="17"/>
      <c r="AJ3122" s="17"/>
      <c r="AK3122" s="17"/>
      <c r="AL3122" s="17"/>
    </row>
    <row r="3123">
      <c r="A3123" s="18"/>
      <c r="B3123" s="18"/>
      <c r="C3123" s="17"/>
      <c r="D3123" s="17"/>
      <c r="E3123" s="17"/>
      <c r="F3123" s="17"/>
      <c r="G3123" s="17"/>
      <c r="H3123" s="18"/>
      <c r="I3123" s="17"/>
      <c r="J3123" s="17"/>
      <c r="K3123" s="17"/>
      <c r="L3123" s="18"/>
      <c r="M3123" s="17"/>
      <c r="N3123" s="17"/>
      <c r="O3123" s="17"/>
      <c r="P3123" s="17"/>
      <c r="Q3123" s="17"/>
      <c r="R3123" s="17"/>
      <c r="S3123" s="17"/>
      <c r="T3123" s="17"/>
      <c r="U3123" s="17"/>
      <c r="V3123" s="17"/>
      <c r="W3123" s="17"/>
      <c r="X3123" s="17"/>
      <c r="Y3123" s="17"/>
      <c r="Z3123" s="17"/>
      <c r="AA3123" s="17"/>
      <c r="AB3123" s="17"/>
      <c r="AC3123" s="17"/>
      <c r="AD3123" s="17"/>
      <c r="AE3123" s="17"/>
      <c r="AF3123" s="17"/>
      <c r="AG3123" s="17"/>
      <c r="AH3123" s="17"/>
      <c r="AI3123" s="17"/>
      <c r="AJ3123" s="17"/>
      <c r="AK3123" s="17"/>
      <c r="AL3123" s="17"/>
    </row>
    <row r="3124">
      <c r="A3124" s="18"/>
      <c r="B3124" s="18"/>
      <c r="C3124" s="17"/>
      <c r="D3124" s="17"/>
      <c r="E3124" s="17"/>
      <c r="F3124" s="17"/>
      <c r="G3124" s="17"/>
      <c r="H3124" s="18"/>
      <c r="I3124" s="17"/>
      <c r="J3124" s="17"/>
      <c r="K3124" s="17"/>
      <c r="L3124" s="18"/>
      <c r="M3124" s="17"/>
      <c r="N3124" s="17"/>
      <c r="O3124" s="17"/>
      <c r="P3124" s="17"/>
      <c r="Q3124" s="17"/>
      <c r="R3124" s="17"/>
      <c r="S3124" s="17"/>
      <c r="T3124" s="17"/>
      <c r="U3124" s="17"/>
      <c r="V3124" s="17"/>
      <c r="W3124" s="17"/>
      <c r="X3124" s="17"/>
      <c r="Y3124" s="17"/>
      <c r="Z3124" s="17"/>
      <c r="AA3124" s="17"/>
      <c r="AB3124" s="17"/>
      <c r="AC3124" s="17"/>
      <c r="AD3124" s="17"/>
      <c r="AE3124" s="17"/>
      <c r="AF3124" s="17"/>
      <c r="AG3124" s="17"/>
      <c r="AH3124" s="17"/>
      <c r="AI3124" s="17"/>
      <c r="AJ3124" s="17"/>
      <c r="AK3124" s="17"/>
      <c r="AL3124" s="17"/>
    </row>
    <row r="3125">
      <c r="A3125" s="18"/>
      <c r="B3125" s="18"/>
      <c r="C3125" s="17"/>
      <c r="D3125" s="17"/>
      <c r="E3125" s="17"/>
      <c r="F3125" s="17"/>
      <c r="G3125" s="17"/>
      <c r="H3125" s="18"/>
      <c r="I3125" s="17"/>
      <c r="J3125" s="17"/>
      <c r="K3125" s="17"/>
      <c r="L3125" s="18"/>
      <c r="M3125" s="17"/>
      <c r="N3125" s="17"/>
      <c r="O3125" s="17"/>
      <c r="P3125" s="17"/>
      <c r="Q3125" s="17"/>
      <c r="R3125" s="17"/>
      <c r="S3125" s="17"/>
      <c r="T3125" s="17"/>
      <c r="U3125" s="17"/>
      <c r="V3125" s="17"/>
      <c r="W3125" s="17"/>
      <c r="X3125" s="17"/>
      <c r="Y3125" s="17"/>
      <c r="Z3125" s="17"/>
      <c r="AA3125" s="17"/>
      <c r="AB3125" s="17"/>
      <c r="AC3125" s="17"/>
      <c r="AD3125" s="17"/>
      <c r="AE3125" s="17"/>
      <c r="AF3125" s="17"/>
      <c r="AG3125" s="17"/>
      <c r="AH3125" s="17"/>
      <c r="AI3125" s="17"/>
      <c r="AJ3125" s="17"/>
      <c r="AK3125" s="17"/>
      <c r="AL3125" s="17"/>
    </row>
    <row r="3126">
      <c r="A3126" s="18"/>
      <c r="B3126" s="18"/>
      <c r="C3126" s="17"/>
      <c r="D3126" s="17"/>
      <c r="E3126" s="17"/>
      <c r="F3126" s="17"/>
      <c r="G3126" s="17"/>
      <c r="H3126" s="18"/>
      <c r="I3126" s="17"/>
      <c r="J3126" s="17"/>
      <c r="K3126" s="17"/>
      <c r="L3126" s="18"/>
      <c r="M3126" s="17"/>
      <c r="N3126" s="17"/>
      <c r="O3126" s="17"/>
      <c r="P3126" s="17"/>
      <c r="Q3126" s="17"/>
      <c r="R3126" s="17"/>
      <c r="S3126" s="17"/>
      <c r="T3126" s="17"/>
      <c r="U3126" s="17"/>
      <c r="V3126" s="17"/>
      <c r="W3126" s="17"/>
      <c r="X3126" s="17"/>
      <c r="Y3126" s="17"/>
      <c r="Z3126" s="17"/>
      <c r="AA3126" s="17"/>
      <c r="AB3126" s="17"/>
      <c r="AC3126" s="17"/>
      <c r="AD3126" s="17"/>
      <c r="AE3126" s="17"/>
      <c r="AF3126" s="17"/>
      <c r="AG3126" s="17"/>
      <c r="AH3126" s="17"/>
      <c r="AI3126" s="17"/>
      <c r="AJ3126" s="17"/>
      <c r="AK3126" s="17"/>
      <c r="AL3126" s="17"/>
    </row>
    <row r="3127">
      <c r="A3127" s="18"/>
      <c r="B3127" s="18"/>
      <c r="C3127" s="17"/>
      <c r="D3127" s="17"/>
      <c r="E3127" s="17"/>
      <c r="F3127" s="17"/>
      <c r="G3127" s="17"/>
      <c r="H3127" s="18"/>
      <c r="I3127" s="17"/>
      <c r="J3127" s="17"/>
      <c r="K3127" s="17"/>
      <c r="L3127" s="18"/>
      <c r="M3127" s="17"/>
      <c r="N3127" s="17"/>
      <c r="O3127" s="17"/>
      <c r="P3127" s="17"/>
      <c r="Q3127" s="17"/>
      <c r="R3127" s="17"/>
      <c r="S3127" s="17"/>
      <c r="T3127" s="17"/>
      <c r="U3127" s="17"/>
      <c r="V3127" s="17"/>
      <c r="W3127" s="17"/>
      <c r="X3127" s="17"/>
      <c r="Y3127" s="17"/>
      <c r="Z3127" s="17"/>
      <c r="AA3127" s="17"/>
      <c r="AB3127" s="17"/>
      <c r="AC3127" s="17"/>
      <c r="AD3127" s="17"/>
      <c r="AE3127" s="17"/>
      <c r="AF3127" s="17"/>
      <c r="AG3127" s="17"/>
      <c r="AH3127" s="17"/>
      <c r="AI3127" s="17"/>
      <c r="AJ3127" s="17"/>
      <c r="AK3127" s="17"/>
      <c r="AL3127" s="17"/>
    </row>
    <row r="3128">
      <c r="A3128" s="18"/>
      <c r="B3128" s="18"/>
      <c r="C3128" s="17"/>
      <c r="D3128" s="17"/>
      <c r="E3128" s="17"/>
      <c r="F3128" s="17"/>
      <c r="G3128" s="17"/>
      <c r="H3128" s="18"/>
      <c r="I3128" s="17"/>
      <c r="J3128" s="17"/>
      <c r="K3128" s="17"/>
      <c r="L3128" s="18"/>
      <c r="M3128" s="17"/>
      <c r="N3128" s="17"/>
      <c r="O3128" s="17"/>
      <c r="P3128" s="17"/>
      <c r="Q3128" s="17"/>
      <c r="R3128" s="17"/>
      <c r="S3128" s="17"/>
      <c r="T3128" s="17"/>
      <c r="U3128" s="17"/>
      <c r="V3128" s="17"/>
      <c r="W3128" s="17"/>
      <c r="X3128" s="17"/>
      <c r="Y3128" s="17"/>
      <c r="Z3128" s="17"/>
      <c r="AA3128" s="17"/>
      <c r="AB3128" s="17"/>
      <c r="AC3128" s="17"/>
      <c r="AD3128" s="17"/>
      <c r="AE3128" s="17"/>
      <c r="AF3128" s="17"/>
      <c r="AG3128" s="17"/>
      <c r="AH3128" s="17"/>
      <c r="AI3128" s="17"/>
      <c r="AJ3128" s="17"/>
      <c r="AK3128" s="17"/>
      <c r="AL3128" s="17"/>
    </row>
    <row r="3129">
      <c r="A3129" s="18"/>
      <c r="B3129" s="18"/>
      <c r="C3129" s="17"/>
      <c r="D3129" s="17"/>
      <c r="E3129" s="17"/>
      <c r="F3129" s="17"/>
      <c r="G3129" s="17"/>
      <c r="H3129" s="18"/>
      <c r="I3129" s="17"/>
      <c r="J3129" s="17"/>
      <c r="K3129" s="17"/>
      <c r="L3129" s="18"/>
      <c r="M3129" s="17"/>
      <c r="N3129" s="17"/>
      <c r="O3129" s="17"/>
      <c r="P3129" s="17"/>
      <c r="Q3129" s="17"/>
      <c r="R3129" s="17"/>
      <c r="S3129" s="17"/>
      <c r="T3129" s="17"/>
      <c r="U3129" s="17"/>
      <c r="V3129" s="17"/>
      <c r="W3129" s="17"/>
      <c r="X3129" s="17"/>
      <c r="Y3129" s="17"/>
      <c r="Z3129" s="17"/>
      <c r="AA3129" s="17"/>
      <c r="AB3129" s="17"/>
      <c r="AC3129" s="17"/>
      <c r="AD3129" s="17"/>
      <c r="AE3129" s="17"/>
      <c r="AF3129" s="17"/>
      <c r="AG3129" s="17"/>
      <c r="AH3129" s="17"/>
      <c r="AI3129" s="17"/>
      <c r="AJ3129" s="17"/>
      <c r="AK3129" s="17"/>
      <c r="AL3129" s="17"/>
    </row>
    <row r="3130">
      <c r="A3130" s="18"/>
      <c r="B3130" s="18"/>
      <c r="C3130" s="17"/>
      <c r="D3130" s="17"/>
      <c r="E3130" s="17"/>
      <c r="F3130" s="17"/>
      <c r="G3130" s="17"/>
      <c r="H3130" s="18"/>
      <c r="I3130" s="17"/>
      <c r="J3130" s="17"/>
      <c r="K3130" s="17"/>
      <c r="L3130" s="18"/>
      <c r="M3130" s="17"/>
      <c r="N3130" s="17"/>
      <c r="O3130" s="17"/>
      <c r="P3130" s="17"/>
      <c r="Q3130" s="17"/>
      <c r="R3130" s="17"/>
      <c r="S3130" s="17"/>
      <c r="T3130" s="17"/>
      <c r="U3130" s="17"/>
      <c r="V3130" s="17"/>
      <c r="W3130" s="17"/>
      <c r="X3130" s="17"/>
      <c r="Y3130" s="17"/>
      <c r="Z3130" s="17"/>
      <c r="AA3130" s="17"/>
      <c r="AB3130" s="17"/>
      <c r="AC3130" s="17"/>
      <c r="AD3130" s="17"/>
      <c r="AE3130" s="17"/>
      <c r="AF3130" s="17"/>
      <c r="AG3130" s="17"/>
      <c r="AH3130" s="17"/>
      <c r="AI3130" s="17"/>
      <c r="AJ3130" s="17"/>
      <c r="AK3130" s="17"/>
      <c r="AL3130" s="17"/>
    </row>
    <row r="3131">
      <c r="A3131" s="18"/>
      <c r="B3131" s="18"/>
      <c r="C3131" s="17"/>
      <c r="D3131" s="17"/>
      <c r="E3131" s="17"/>
      <c r="F3131" s="17"/>
      <c r="G3131" s="17"/>
      <c r="H3131" s="18"/>
      <c r="I3131" s="17"/>
      <c r="J3131" s="17"/>
      <c r="K3131" s="17"/>
      <c r="L3131" s="18"/>
      <c r="M3131" s="17"/>
      <c r="N3131" s="17"/>
      <c r="O3131" s="17"/>
      <c r="P3131" s="17"/>
      <c r="Q3131" s="17"/>
      <c r="R3131" s="17"/>
      <c r="S3131" s="17"/>
      <c r="T3131" s="17"/>
      <c r="U3131" s="17"/>
      <c r="V3131" s="17"/>
      <c r="W3131" s="17"/>
      <c r="X3131" s="17"/>
      <c r="Y3131" s="17"/>
      <c r="Z3131" s="17"/>
      <c r="AA3131" s="17"/>
      <c r="AB3131" s="17"/>
      <c r="AC3131" s="17"/>
      <c r="AD3131" s="17"/>
      <c r="AE3131" s="17"/>
      <c r="AF3131" s="17"/>
      <c r="AG3131" s="17"/>
      <c r="AH3131" s="17"/>
      <c r="AI3131" s="17"/>
      <c r="AJ3131" s="17"/>
      <c r="AK3131" s="17"/>
      <c r="AL3131" s="17"/>
    </row>
    <row r="3132">
      <c r="A3132" s="18"/>
      <c r="B3132" s="18"/>
      <c r="C3132" s="17"/>
      <c r="D3132" s="17"/>
      <c r="E3132" s="17"/>
      <c r="F3132" s="17"/>
      <c r="G3132" s="17"/>
      <c r="H3132" s="18"/>
      <c r="I3132" s="17"/>
      <c r="J3132" s="17"/>
      <c r="K3132" s="17"/>
      <c r="L3132" s="18"/>
      <c r="M3132" s="17"/>
      <c r="N3132" s="17"/>
      <c r="O3132" s="17"/>
      <c r="P3132" s="17"/>
      <c r="Q3132" s="17"/>
      <c r="R3132" s="17"/>
      <c r="S3132" s="17"/>
      <c r="T3132" s="17"/>
      <c r="U3132" s="17"/>
      <c r="V3132" s="17"/>
      <c r="W3132" s="17"/>
      <c r="X3132" s="17"/>
      <c r="Y3132" s="17"/>
      <c r="Z3132" s="17"/>
      <c r="AA3132" s="17"/>
      <c r="AB3132" s="17"/>
      <c r="AC3132" s="17"/>
      <c r="AD3132" s="17"/>
      <c r="AE3132" s="17"/>
      <c r="AF3132" s="17"/>
      <c r="AG3132" s="17"/>
      <c r="AH3132" s="17"/>
      <c r="AI3132" s="17"/>
      <c r="AJ3132" s="17"/>
      <c r="AK3132" s="17"/>
      <c r="AL3132" s="17"/>
    </row>
    <row r="3133">
      <c r="A3133" s="18"/>
      <c r="B3133" s="18"/>
      <c r="C3133" s="17"/>
      <c r="D3133" s="17"/>
      <c r="E3133" s="17"/>
      <c r="F3133" s="17"/>
      <c r="G3133" s="17"/>
      <c r="H3133" s="18"/>
      <c r="I3133" s="17"/>
      <c r="J3133" s="17"/>
      <c r="K3133" s="17"/>
      <c r="L3133" s="18"/>
      <c r="M3133" s="17"/>
      <c r="N3133" s="17"/>
      <c r="O3133" s="17"/>
      <c r="P3133" s="17"/>
      <c r="Q3133" s="17"/>
      <c r="R3133" s="17"/>
      <c r="S3133" s="17"/>
      <c r="T3133" s="17"/>
      <c r="U3133" s="17"/>
      <c r="V3133" s="17"/>
      <c r="W3133" s="17"/>
      <c r="X3133" s="17"/>
      <c r="Y3133" s="17"/>
      <c r="Z3133" s="17"/>
      <c r="AA3133" s="17"/>
      <c r="AB3133" s="17"/>
      <c r="AC3133" s="17"/>
      <c r="AD3133" s="17"/>
      <c r="AE3133" s="17"/>
      <c r="AF3133" s="17"/>
      <c r="AG3133" s="17"/>
      <c r="AH3133" s="17"/>
      <c r="AI3133" s="17"/>
      <c r="AJ3133" s="17"/>
      <c r="AK3133" s="17"/>
      <c r="AL3133" s="17"/>
    </row>
    <row r="3134">
      <c r="A3134" s="18"/>
      <c r="B3134" s="18"/>
      <c r="C3134" s="17"/>
      <c r="D3134" s="17"/>
      <c r="E3134" s="17"/>
      <c r="F3134" s="17"/>
      <c r="G3134" s="17"/>
      <c r="H3134" s="18"/>
      <c r="I3134" s="17"/>
      <c r="J3134" s="17"/>
      <c r="K3134" s="17"/>
      <c r="L3134" s="18"/>
      <c r="M3134" s="17"/>
      <c r="N3134" s="17"/>
      <c r="O3134" s="17"/>
      <c r="P3134" s="17"/>
      <c r="Q3134" s="17"/>
      <c r="R3134" s="17"/>
      <c r="S3134" s="17"/>
      <c r="T3134" s="17"/>
      <c r="U3134" s="17"/>
      <c r="V3134" s="17"/>
      <c r="W3134" s="17"/>
      <c r="X3134" s="17"/>
      <c r="Y3134" s="17"/>
      <c r="Z3134" s="17"/>
      <c r="AA3134" s="17"/>
      <c r="AB3134" s="17"/>
      <c r="AC3134" s="17"/>
      <c r="AD3134" s="17"/>
      <c r="AE3134" s="17"/>
      <c r="AF3134" s="17"/>
      <c r="AG3134" s="17"/>
      <c r="AH3134" s="17"/>
      <c r="AI3134" s="17"/>
      <c r="AJ3134" s="17"/>
      <c r="AK3134" s="17"/>
      <c r="AL3134" s="17"/>
    </row>
    <row r="3135">
      <c r="A3135" s="18"/>
      <c r="B3135" s="18"/>
      <c r="C3135" s="17"/>
      <c r="D3135" s="17"/>
      <c r="E3135" s="17"/>
      <c r="F3135" s="17"/>
      <c r="G3135" s="17"/>
      <c r="H3135" s="18"/>
      <c r="I3135" s="17"/>
      <c r="J3135" s="17"/>
      <c r="K3135" s="17"/>
      <c r="L3135" s="18"/>
      <c r="M3135" s="17"/>
      <c r="N3135" s="17"/>
      <c r="O3135" s="17"/>
      <c r="P3135" s="17"/>
      <c r="Q3135" s="17"/>
      <c r="R3135" s="17"/>
      <c r="S3135" s="17"/>
      <c r="T3135" s="17"/>
      <c r="U3135" s="17"/>
      <c r="V3135" s="17"/>
      <c r="W3135" s="17"/>
      <c r="X3135" s="17"/>
      <c r="Y3135" s="17"/>
      <c r="Z3135" s="17"/>
      <c r="AA3135" s="17"/>
      <c r="AB3135" s="17"/>
      <c r="AC3135" s="17"/>
      <c r="AD3135" s="17"/>
      <c r="AE3135" s="17"/>
      <c r="AF3135" s="17"/>
      <c r="AG3135" s="17"/>
      <c r="AH3135" s="17"/>
      <c r="AI3135" s="17"/>
      <c r="AJ3135" s="17"/>
      <c r="AK3135" s="17"/>
      <c r="AL3135" s="17"/>
    </row>
    <row r="3136">
      <c r="A3136" s="18"/>
      <c r="B3136" s="18"/>
      <c r="C3136" s="17"/>
      <c r="D3136" s="17"/>
      <c r="E3136" s="17"/>
      <c r="F3136" s="17"/>
      <c r="G3136" s="17"/>
      <c r="H3136" s="18"/>
      <c r="I3136" s="17"/>
      <c r="J3136" s="17"/>
      <c r="K3136" s="17"/>
      <c r="L3136" s="18"/>
      <c r="M3136" s="17"/>
      <c r="N3136" s="17"/>
      <c r="O3136" s="17"/>
      <c r="P3136" s="17"/>
      <c r="Q3136" s="17"/>
      <c r="R3136" s="17"/>
      <c r="S3136" s="17"/>
      <c r="T3136" s="17"/>
      <c r="U3136" s="17"/>
      <c r="V3136" s="17"/>
      <c r="W3136" s="17"/>
      <c r="X3136" s="17"/>
      <c r="Y3136" s="17"/>
      <c r="Z3136" s="17"/>
      <c r="AA3136" s="17"/>
      <c r="AB3136" s="17"/>
      <c r="AC3136" s="17"/>
      <c r="AD3136" s="17"/>
      <c r="AE3136" s="17"/>
      <c r="AF3136" s="17"/>
      <c r="AG3136" s="17"/>
      <c r="AH3136" s="17"/>
      <c r="AI3136" s="17"/>
      <c r="AJ3136" s="17"/>
      <c r="AK3136" s="17"/>
      <c r="AL3136" s="17"/>
    </row>
    <row r="3137">
      <c r="A3137" s="18"/>
      <c r="B3137" s="18"/>
      <c r="C3137" s="17"/>
      <c r="D3137" s="17"/>
      <c r="E3137" s="17"/>
      <c r="F3137" s="17"/>
      <c r="G3137" s="17"/>
      <c r="H3137" s="18"/>
      <c r="I3137" s="17"/>
      <c r="J3137" s="17"/>
      <c r="K3137" s="17"/>
      <c r="L3137" s="18"/>
      <c r="M3137" s="17"/>
      <c r="N3137" s="17"/>
      <c r="O3137" s="17"/>
      <c r="P3137" s="17"/>
      <c r="Q3137" s="17"/>
      <c r="R3137" s="17"/>
      <c r="S3137" s="17"/>
      <c r="T3137" s="17"/>
      <c r="U3137" s="17"/>
      <c r="V3137" s="17"/>
      <c r="W3137" s="17"/>
      <c r="X3137" s="17"/>
      <c r="Y3137" s="17"/>
      <c r="Z3137" s="17"/>
      <c r="AA3137" s="17"/>
      <c r="AB3137" s="17"/>
      <c r="AC3137" s="17"/>
      <c r="AD3137" s="17"/>
      <c r="AE3137" s="17"/>
      <c r="AF3137" s="17"/>
      <c r="AG3137" s="17"/>
      <c r="AH3137" s="17"/>
      <c r="AI3137" s="17"/>
      <c r="AJ3137" s="17"/>
      <c r="AK3137" s="17"/>
      <c r="AL3137" s="17"/>
    </row>
    <row r="3138">
      <c r="A3138" s="18"/>
      <c r="B3138" s="18"/>
      <c r="C3138" s="17"/>
      <c r="D3138" s="17"/>
      <c r="E3138" s="17"/>
      <c r="F3138" s="17"/>
      <c r="G3138" s="17"/>
      <c r="H3138" s="18"/>
      <c r="I3138" s="17"/>
      <c r="J3138" s="17"/>
      <c r="K3138" s="17"/>
      <c r="L3138" s="18"/>
      <c r="M3138" s="17"/>
      <c r="N3138" s="17"/>
      <c r="O3138" s="17"/>
      <c r="P3138" s="17"/>
      <c r="Q3138" s="17"/>
      <c r="R3138" s="17"/>
      <c r="S3138" s="17"/>
      <c r="T3138" s="17"/>
      <c r="U3138" s="17"/>
      <c r="V3138" s="17"/>
      <c r="W3138" s="17"/>
      <c r="X3138" s="17"/>
      <c r="Y3138" s="17"/>
      <c r="Z3138" s="17"/>
      <c r="AA3138" s="17"/>
      <c r="AB3138" s="17"/>
      <c r="AC3138" s="17"/>
      <c r="AD3138" s="17"/>
      <c r="AE3138" s="17"/>
      <c r="AF3138" s="17"/>
      <c r="AG3138" s="17"/>
      <c r="AH3138" s="17"/>
      <c r="AI3138" s="17"/>
      <c r="AJ3138" s="17"/>
      <c r="AK3138" s="17"/>
      <c r="AL3138" s="17"/>
    </row>
    <row r="3139">
      <c r="A3139" s="18"/>
      <c r="B3139" s="18"/>
      <c r="C3139" s="17"/>
      <c r="D3139" s="17"/>
      <c r="E3139" s="17"/>
      <c r="F3139" s="17"/>
      <c r="G3139" s="17"/>
      <c r="H3139" s="18"/>
      <c r="I3139" s="17"/>
      <c r="J3139" s="17"/>
      <c r="K3139" s="17"/>
      <c r="L3139" s="18"/>
      <c r="M3139" s="17"/>
      <c r="N3139" s="17"/>
      <c r="O3139" s="17"/>
      <c r="P3139" s="17"/>
      <c r="Q3139" s="17"/>
      <c r="R3139" s="17"/>
      <c r="S3139" s="17"/>
      <c r="T3139" s="17"/>
      <c r="U3139" s="17"/>
      <c r="V3139" s="17"/>
      <c r="W3139" s="17"/>
      <c r="X3139" s="17"/>
      <c r="Y3139" s="17"/>
      <c r="Z3139" s="17"/>
      <c r="AA3139" s="17"/>
      <c r="AB3139" s="17"/>
      <c r="AC3139" s="17"/>
      <c r="AD3139" s="17"/>
      <c r="AE3139" s="17"/>
      <c r="AF3139" s="17"/>
      <c r="AG3139" s="17"/>
      <c r="AH3139" s="17"/>
      <c r="AI3139" s="17"/>
      <c r="AJ3139" s="17"/>
      <c r="AK3139" s="17"/>
      <c r="AL3139" s="17"/>
    </row>
    <row r="3140">
      <c r="A3140" s="18"/>
      <c r="B3140" s="18"/>
      <c r="C3140" s="17"/>
      <c r="D3140" s="17"/>
      <c r="E3140" s="17"/>
      <c r="F3140" s="17"/>
      <c r="G3140" s="17"/>
      <c r="H3140" s="18"/>
      <c r="I3140" s="17"/>
      <c r="J3140" s="17"/>
      <c r="K3140" s="17"/>
      <c r="L3140" s="18"/>
      <c r="M3140" s="17"/>
      <c r="N3140" s="17"/>
      <c r="O3140" s="17"/>
      <c r="P3140" s="17"/>
      <c r="Q3140" s="17"/>
      <c r="R3140" s="17"/>
      <c r="S3140" s="17"/>
      <c r="T3140" s="17"/>
      <c r="U3140" s="17"/>
      <c r="V3140" s="17"/>
      <c r="W3140" s="17"/>
      <c r="X3140" s="17"/>
      <c r="Y3140" s="17"/>
      <c r="Z3140" s="17"/>
      <c r="AA3140" s="17"/>
      <c r="AB3140" s="17"/>
      <c r="AC3140" s="17"/>
      <c r="AD3140" s="17"/>
      <c r="AE3140" s="17"/>
      <c r="AF3140" s="17"/>
      <c r="AG3140" s="17"/>
      <c r="AH3140" s="17"/>
      <c r="AI3140" s="17"/>
      <c r="AJ3140" s="17"/>
      <c r="AK3140" s="17"/>
      <c r="AL3140" s="17"/>
    </row>
    <row r="3141">
      <c r="A3141" s="18"/>
      <c r="B3141" s="18"/>
      <c r="C3141" s="17"/>
      <c r="D3141" s="17"/>
      <c r="E3141" s="17"/>
      <c r="F3141" s="17"/>
      <c r="G3141" s="17"/>
      <c r="H3141" s="18"/>
      <c r="I3141" s="17"/>
      <c r="J3141" s="17"/>
      <c r="K3141" s="17"/>
      <c r="L3141" s="18"/>
      <c r="M3141" s="17"/>
      <c r="N3141" s="17"/>
      <c r="O3141" s="17"/>
      <c r="P3141" s="17"/>
      <c r="Q3141" s="17"/>
      <c r="R3141" s="17"/>
      <c r="S3141" s="17"/>
      <c r="T3141" s="17"/>
      <c r="U3141" s="17"/>
      <c r="V3141" s="17"/>
      <c r="W3141" s="17"/>
      <c r="X3141" s="17"/>
      <c r="Y3141" s="17"/>
      <c r="Z3141" s="17"/>
      <c r="AA3141" s="17"/>
      <c r="AB3141" s="17"/>
      <c r="AC3141" s="17"/>
      <c r="AD3141" s="17"/>
      <c r="AE3141" s="17"/>
      <c r="AF3141" s="17"/>
      <c r="AG3141" s="17"/>
      <c r="AH3141" s="17"/>
      <c r="AI3141" s="17"/>
      <c r="AJ3141" s="17"/>
      <c r="AK3141" s="17"/>
      <c r="AL3141" s="17"/>
    </row>
    <row r="3142">
      <c r="A3142" s="18"/>
      <c r="B3142" s="18"/>
      <c r="C3142" s="17"/>
      <c r="D3142" s="17"/>
      <c r="E3142" s="17"/>
      <c r="F3142" s="17"/>
      <c r="G3142" s="17"/>
      <c r="H3142" s="18"/>
      <c r="I3142" s="17"/>
      <c r="J3142" s="17"/>
      <c r="K3142" s="17"/>
      <c r="L3142" s="18"/>
      <c r="M3142" s="17"/>
      <c r="N3142" s="17"/>
      <c r="O3142" s="17"/>
      <c r="P3142" s="17"/>
      <c r="Q3142" s="17"/>
      <c r="R3142" s="17"/>
      <c r="S3142" s="17"/>
      <c r="T3142" s="17"/>
      <c r="U3142" s="17"/>
      <c r="V3142" s="17"/>
      <c r="W3142" s="17"/>
      <c r="X3142" s="17"/>
      <c r="Y3142" s="17"/>
      <c r="Z3142" s="17"/>
      <c r="AA3142" s="17"/>
      <c r="AB3142" s="17"/>
      <c r="AC3142" s="17"/>
      <c r="AD3142" s="17"/>
      <c r="AE3142" s="17"/>
      <c r="AF3142" s="17"/>
      <c r="AG3142" s="17"/>
      <c r="AH3142" s="17"/>
      <c r="AI3142" s="17"/>
      <c r="AJ3142" s="17"/>
      <c r="AK3142" s="17"/>
      <c r="AL3142" s="17"/>
    </row>
    <row r="3143">
      <c r="A3143" s="18"/>
      <c r="B3143" s="18"/>
      <c r="C3143" s="17"/>
      <c r="D3143" s="17"/>
      <c r="E3143" s="17"/>
      <c r="F3143" s="17"/>
      <c r="G3143" s="17"/>
      <c r="H3143" s="18"/>
      <c r="I3143" s="17"/>
      <c r="J3143" s="17"/>
      <c r="K3143" s="17"/>
      <c r="L3143" s="18"/>
      <c r="M3143" s="17"/>
      <c r="N3143" s="17"/>
      <c r="O3143" s="17"/>
      <c r="P3143" s="17"/>
      <c r="Q3143" s="17"/>
      <c r="R3143" s="17"/>
      <c r="S3143" s="17"/>
      <c r="T3143" s="17"/>
      <c r="U3143" s="17"/>
      <c r="V3143" s="17"/>
      <c r="W3143" s="17"/>
      <c r="X3143" s="17"/>
      <c r="Y3143" s="17"/>
      <c r="Z3143" s="17"/>
      <c r="AA3143" s="17"/>
      <c r="AB3143" s="17"/>
      <c r="AC3143" s="17"/>
      <c r="AD3143" s="17"/>
      <c r="AE3143" s="17"/>
      <c r="AF3143" s="17"/>
      <c r="AG3143" s="17"/>
      <c r="AH3143" s="17"/>
      <c r="AI3143" s="17"/>
      <c r="AJ3143" s="17"/>
      <c r="AK3143" s="17"/>
      <c r="AL3143" s="17"/>
    </row>
    <row r="3144">
      <c r="A3144" s="18"/>
      <c r="B3144" s="18"/>
      <c r="C3144" s="17"/>
      <c r="D3144" s="17"/>
      <c r="E3144" s="17"/>
      <c r="F3144" s="17"/>
      <c r="G3144" s="17"/>
      <c r="H3144" s="18"/>
      <c r="I3144" s="17"/>
      <c r="J3144" s="17"/>
      <c r="K3144" s="17"/>
      <c r="L3144" s="18"/>
      <c r="M3144" s="17"/>
      <c r="N3144" s="17"/>
      <c r="O3144" s="17"/>
      <c r="P3144" s="17"/>
      <c r="Q3144" s="17"/>
      <c r="R3144" s="17"/>
      <c r="S3144" s="17"/>
      <c r="T3144" s="17"/>
      <c r="U3144" s="17"/>
      <c r="V3144" s="17"/>
      <c r="W3144" s="17"/>
      <c r="X3144" s="17"/>
      <c r="Y3144" s="17"/>
      <c r="Z3144" s="17"/>
      <c r="AA3144" s="17"/>
      <c r="AB3144" s="17"/>
      <c r="AC3144" s="17"/>
      <c r="AD3144" s="17"/>
      <c r="AE3144" s="17"/>
      <c r="AF3144" s="17"/>
      <c r="AG3144" s="17"/>
      <c r="AH3144" s="17"/>
      <c r="AI3144" s="17"/>
      <c r="AJ3144" s="17"/>
      <c r="AK3144" s="17"/>
      <c r="AL3144" s="17"/>
    </row>
    <row r="3145">
      <c r="A3145" s="18"/>
      <c r="B3145" s="18"/>
      <c r="C3145" s="17"/>
      <c r="D3145" s="17"/>
      <c r="E3145" s="17"/>
      <c r="F3145" s="17"/>
      <c r="G3145" s="17"/>
      <c r="H3145" s="18"/>
      <c r="I3145" s="17"/>
      <c r="J3145" s="17"/>
      <c r="K3145" s="17"/>
      <c r="L3145" s="18"/>
      <c r="M3145" s="17"/>
      <c r="N3145" s="17"/>
      <c r="O3145" s="17"/>
      <c r="P3145" s="17"/>
      <c r="Q3145" s="17"/>
      <c r="R3145" s="17"/>
      <c r="S3145" s="17"/>
      <c r="T3145" s="17"/>
      <c r="U3145" s="17"/>
      <c r="V3145" s="17"/>
      <c r="W3145" s="17"/>
      <c r="X3145" s="17"/>
      <c r="Y3145" s="17"/>
      <c r="Z3145" s="17"/>
      <c r="AA3145" s="17"/>
      <c r="AB3145" s="17"/>
      <c r="AC3145" s="17"/>
      <c r="AD3145" s="17"/>
      <c r="AE3145" s="17"/>
      <c r="AF3145" s="17"/>
      <c r="AG3145" s="17"/>
      <c r="AH3145" s="17"/>
      <c r="AI3145" s="17"/>
      <c r="AJ3145" s="17"/>
      <c r="AK3145" s="17"/>
      <c r="AL3145" s="17"/>
    </row>
    <row r="3146">
      <c r="A3146" s="18"/>
      <c r="B3146" s="18"/>
      <c r="C3146" s="17"/>
      <c r="D3146" s="17"/>
      <c r="E3146" s="17"/>
      <c r="F3146" s="17"/>
      <c r="G3146" s="17"/>
      <c r="H3146" s="18"/>
      <c r="I3146" s="17"/>
      <c r="J3146" s="17"/>
      <c r="K3146" s="17"/>
      <c r="L3146" s="18"/>
      <c r="M3146" s="17"/>
      <c r="N3146" s="17"/>
      <c r="O3146" s="17"/>
      <c r="P3146" s="17"/>
      <c r="Q3146" s="17"/>
      <c r="R3146" s="17"/>
      <c r="S3146" s="17"/>
      <c r="T3146" s="17"/>
      <c r="U3146" s="17"/>
      <c r="V3146" s="17"/>
      <c r="W3146" s="17"/>
      <c r="X3146" s="17"/>
      <c r="Y3146" s="17"/>
      <c r="Z3146" s="17"/>
      <c r="AA3146" s="17"/>
      <c r="AB3146" s="17"/>
      <c r="AC3146" s="17"/>
      <c r="AD3146" s="17"/>
      <c r="AE3146" s="17"/>
      <c r="AF3146" s="17"/>
      <c r="AG3146" s="17"/>
      <c r="AH3146" s="17"/>
      <c r="AI3146" s="17"/>
      <c r="AJ3146" s="17"/>
      <c r="AK3146" s="17"/>
      <c r="AL3146" s="17"/>
    </row>
    <row r="3147">
      <c r="A3147" s="18"/>
      <c r="B3147" s="18"/>
      <c r="C3147" s="17"/>
      <c r="D3147" s="17"/>
      <c r="E3147" s="17"/>
      <c r="F3147" s="17"/>
      <c r="G3147" s="17"/>
      <c r="H3147" s="18"/>
      <c r="I3147" s="17"/>
      <c r="J3147" s="17"/>
      <c r="K3147" s="17"/>
      <c r="L3147" s="18"/>
      <c r="M3147" s="17"/>
      <c r="N3147" s="17"/>
      <c r="O3147" s="17"/>
      <c r="P3147" s="17"/>
      <c r="Q3147" s="17"/>
      <c r="R3147" s="17"/>
      <c r="S3147" s="17"/>
      <c r="T3147" s="17"/>
      <c r="U3147" s="17"/>
      <c r="V3147" s="17"/>
      <c r="W3147" s="17"/>
      <c r="X3147" s="17"/>
      <c r="Y3147" s="17"/>
      <c r="Z3147" s="17"/>
      <c r="AA3147" s="17"/>
      <c r="AB3147" s="17"/>
      <c r="AC3147" s="17"/>
      <c r="AD3147" s="17"/>
      <c r="AE3147" s="17"/>
      <c r="AF3147" s="17"/>
      <c r="AG3147" s="17"/>
      <c r="AH3147" s="17"/>
      <c r="AI3147" s="17"/>
      <c r="AJ3147" s="17"/>
      <c r="AK3147" s="17"/>
      <c r="AL3147" s="17"/>
    </row>
    <row r="3148">
      <c r="A3148" s="18"/>
      <c r="B3148" s="18"/>
      <c r="C3148" s="17"/>
      <c r="D3148" s="17"/>
      <c r="E3148" s="17"/>
      <c r="F3148" s="17"/>
      <c r="G3148" s="17"/>
      <c r="H3148" s="18"/>
      <c r="I3148" s="17"/>
      <c r="J3148" s="17"/>
      <c r="K3148" s="17"/>
      <c r="L3148" s="18"/>
      <c r="M3148" s="17"/>
      <c r="N3148" s="17"/>
      <c r="O3148" s="17"/>
      <c r="P3148" s="17"/>
      <c r="Q3148" s="17"/>
      <c r="R3148" s="17"/>
      <c r="S3148" s="17"/>
      <c r="T3148" s="17"/>
      <c r="U3148" s="17"/>
      <c r="V3148" s="17"/>
      <c r="W3148" s="17"/>
      <c r="X3148" s="17"/>
      <c r="Y3148" s="17"/>
      <c r="Z3148" s="17"/>
      <c r="AA3148" s="17"/>
      <c r="AB3148" s="17"/>
      <c r="AC3148" s="17"/>
      <c r="AD3148" s="17"/>
      <c r="AE3148" s="17"/>
      <c r="AF3148" s="17"/>
      <c r="AG3148" s="17"/>
      <c r="AH3148" s="17"/>
      <c r="AI3148" s="17"/>
      <c r="AJ3148" s="17"/>
      <c r="AK3148" s="17"/>
      <c r="AL3148" s="17"/>
    </row>
    <row r="3149">
      <c r="A3149" s="18"/>
      <c r="B3149" s="18"/>
      <c r="C3149" s="17"/>
      <c r="D3149" s="17"/>
      <c r="E3149" s="17"/>
      <c r="F3149" s="17"/>
      <c r="G3149" s="17"/>
      <c r="H3149" s="18"/>
      <c r="I3149" s="17"/>
      <c r="J3149" s="17"/>
      <c r="K3149" s="17"/>
      <c r="L3149" s="18"/>
      <c r="M3149" s="17"/>
      <c r="N3149" s="17"/>
      <c r="O3149" s="17"/>
      <c r="P3149" s="17"/>
      <c r="Q3149" s="17"/>
      <c r="R3149" s="17"/>
      <c r="S3149" s="17"/>
      <c r="T3149" s="17"/>
      <c r="U3149" s="17"/>
      <c r="V3149" s="17"/>
      <c r="W3149" s="17"/>
      <c r="X3149" s="17"/>
      <c r="Y3149" s="17"/>
      <c r="Z3149" s="17"/>
      <c r="AA3149" s="17"/>
      <c r="AB3149" s="17"/>
      <c r="AC3149" s="17"/>
      <c r="AD3149" s="17"/>
      <c r="AE3149" s="17"/>
      <c r="AF3149" s="17"/>
      <c r="AG3149" s="17"/>
      <c r="AH3149" s="17"/>
      <c r="AI3149" s="17"/>
      <c r="AJ3149" s="17"/>
      <c r="AK3149" s="17"/>
      <c r="AL3149" s="17"/>
    </row>
    <row r="3150">
      <c r="A3150" s="18"/>
      <c r="B3150" s="18"/>
      <c r="C3150" s="17"/>
      <c r="D3150" s="17"/>
      <c r="E3150" s="17"/>
      <c r="F3150" s="17"/>
      <c r="G3150" s="17"/>
      <c r="H3150" s="18"/>
      <c r="I3150" s="17"/>
      <c r="J3150" s="17"/>
      <c r="K3150" s="17"/>
      <c r="L3150" s="18"/>
      <c r="M3150" s="17"/>
      <c r="N3150" s="17"/>
      <c r="O3150" s="17"/>
      <c r="P3150" s="17"/>
      <c r="Q3150" s="17"/>
      <c r="R3150" s="17"/>
      <c r="S3150" s="17"/>
      <c r="T3150" s="17"/>
      <c r="U3150" s="17"/>
      <c r="V3150" s="17"/>
      <c r="W3150" s="17"/>
      <c r="X3150" s="17"/>
      <c r="Y3150" s="17"/>
      <c r="Z3150" s="17"/>
      <c r="AA3150" s="17"/>
      <c r="AB3150" s="17"/>
      <c r="AC3150" s="17"/>
      <c r="AD3150" s="17"/>
      <c r="AE3150" s="17"/>
      <c r="AF3150" s="17"/>
      <c r="AG3150" s="17"/>
      <c r="AH3150" s="17"/>
      <c r="AI3150" s="17"/>
      <c r="AJ3150" s="17"/>
      <c r="AK3150" s="17"/>
      <c r="AL3150" s="17"/>
    </row>
    <row r="3151">
      <c r="A3151" s="18"/>
      <c r="B3151" s="18"/>
      <c r="C3151" s="17"/>
      <c r="D3151" s="17"/>
      <c r="E3151" s="17"/>
      <c r="F3151" s="17"/>
      <c r="G3151" s="17"/>
      <c r="H3151" s="18"/>
      <c r="I3151" s="17"/>
      <c r="J3151" s="17"/>
      <c r="K3151" s="17"/>
      <c r="L3151" s="18"/>
      <c r="M3151" s="17"/>
      <c r="N3151" s="17"/>
      <c r="O3151" s="17"/>
      <c r="P3151" s="17"/>
      <c r="Q3151" s="17"/>
      <c r="R3151" s="17"/>
      <c r="S3151" s="17"/>
      <c r="T3151" s="17"/>
      <c r="U3151" s="17"/>
      <c r="V3151" s="17"/>
      <c r="W3151" s="17"/>
      <c r="X3151" s="17"/>
      <c r="Y3151" s="17"/>
      <c r="Z3151" s="17"/>
      <c r="AA3151" s="17"/>
      <c r="AB3151" s="17"/>
      <c r="AC3151" s="17"/>
      <c r="AD3151" s="17"/>
      <c r="AE3151" s="17"/>
      <c r="AF3151" s="17"/>
      <c r="AG3151" s="17"/>
      <c r="AH3151" s="17"/>
      <c r="AI3151" s="17"/>
      <c r="AJ3151" s="17"/>
      <c r="AK3151" s="17"/>
      <c r="AL3151" s="17"/>
    </row>
    <row r="3152">
      <c r="A3152" s="18"/>
      <c r="B3152" s="18"/>
      <c r="C3152" s="17"/>
      <c r="D3152" s="17"/>
      <c r="E3152" s="17"/>
      <c r="F3152" s="17"/>
      <c r="G3152" s="17"/>
      <c r="H3152" s="18"/>
      <c r="I3152" s="17"/>
      <c r="J3152" s="17"/>
      <c r="K3152" s="17"/>
      <c r="L3152" s="18"/>
      <c r="M3152" s="17"/>
      <c r="N3152" s="17"/>
      <c r="O3152" s="17"/>
      <c r="P3152" s="17"/>
      <c r="Q3152" s="17"/>
      <c r="R3152" s="17"/>
      <c r="S3152" s="17"/>
      <c r="T3152" s="17"/>
      <c r="U3152" s="17"/>
      <c r="V3152" s="17"/>
      <c r="W3152" s="17"/>
      <c r="X3152" s="17"/>
      <c r="Y3152" s="17"/>
      <c r="Z3152" s="17"/>
      <c r="AA3152" s="17"/>
      <c r="AB3152" s="17"/>
      <c r="AC3152" s="17"/>
      <c r="AD3152" s="17"/>
      <c r="AE3152" s="17"/>
      <c r="AF3152" s="17"/>
      <c r="AG3152" s="17"/>
      <c r="AH3152" s="17"/>
      <c r="AI3152" s="17"/>
      <c r="AJ3152" s="17"/>
      <c r="AK3152" s="17"/>
      <c r="AL3152" s="17"/>
    </row>
    <row r="3153">
      <c r="A3153" s="18"/>
      <c r="B3153" s="18"/>
      <c r="C3153" s="17"/>
      <c r="D3153" s="17"/>
      <c r="E3153" s="17"/>
      <c r="F3153" s="17"/>
      <c r="G3153" s="17"/>
      <c r="H3153" s="18"/>
      <c r="I3153" s="17"/>
      <c r="J3153" s="17"/>
      <c r="K3153" s="17"/>
      <c r="L3153" s="18"/>
      <c r="M3153" s="17"/>
      <c r="N3153" s="17"/>
      <c r="O3153" s="17"/>
      <c r="P3153" s="17"/>
      <c r="Q3153" s="17"/>
      <c r="R3153" s="17"/>
      <c r="S3153" s="17"/>
      <c r="T3153" s="17"/>
      <c r="U3153" s="17"/>
      <c r="V3153" s="17"/>
      <c r="W3153" s="17"/>
      <c r="X3153" s="17"/>
      <c r="Y3153" s="17"/>
      <c r="Z3153" s="17"/>
      <c r="AA3153" s="17"/>
      <c r="AB3153" s="17"/>
      <c r="AC3153" s="17"/>
      <c r="AD3153" s="17"/>
      <c r="AE3153" s="17"/>
      <c r="AF3153" s="17"/>
      <c r="AG3153" s="17"/>
      <c r="AH3153" s="17"/>
      <c r="AI3153" s="17"/>
      <c r="AJ3153" s="17"/>
      <c r="AK3153" s="17"/>
      <c r="AL3153" s="17"/>
    </row>
    <row r="3154">
      <c r="A3154" s="18"/>
      <c r="B3154" s="18"/>
      <c r="C3154" s="17"/>
      <c r="D3154" s="17"/>
      <c r="E3154" s="17"/>
      <c r="F3154" s="17"/>
      <c r="G3154" s="17"/>
      <c r="H3154" s="18"/>
      <c r="I3154" s="17"/>
      <c r="J3154" s="17"/>
      <c r="K3154" s="17"/>
      <c r="L3154" s="18"/>
      <c r="M3154" s="17"/>
      <c r="N3154" s="17"/>
      <c r="O3154" s="17"/>
      <c r="P3154" s="17"/>
      <c r="Q3154" s="17"/>
      <c r="R3154" s="17"/>
      <c r="S3154" s="17"/>
      <c r="T3154" s="17"/>
      <c r="U3154" s="17"/>
      <c r="V3154" s="17"/>
      <c r="W3154" s="17"/>
      <c r="X3154" s="17"/>
      <c r="Y3154" s="17"/>
      <c r="Z3154" s="17"/>
      <c r="AA3154" s="17"/>
      <c r="AB3154" s="17"/>
      <c r="AC3154" s="17"/>
      <c r="AD3154" s="17"/>
      <c r="AE3154" s="17"/>
      <c r="AF3154" s="17"/>
      <c r="AG3154" s="17"/>
      <c r="AH3154" s="17"/>
      <c r="AI3154" s="17"/>
      <c r="AJ3154" s="17"/>
      <c r="AK3154" s="17"/>
      <c r="AL3154" s="17"/>
    </row>
    <row r="3155">
      <c r="A3155" s="18"/>
      <c r="B3155" s="18"/>
      <c r="C3155" s="17"/>
      <c r="D3155" s="17"/>
      <c r="E3155" s="17"/>
      <c r="F3155" s="17"/>
      <c r="G3155" s="17"/>
      <c r="H3155" s="18"/>
      <c r="I3155" s="17"/>
      <c r="J3155" s="17"/>
      <c r="K3155" s="17"/>
      <c r="L3155" s="18"/>
      <c r="M3155" s="17"/>
      <c r="N3155" s="17"/>
      <c r="O3155" s="17"/>
      <c r="P3155" s="17"/>
      <c r="Q3155" s="17"/>
      <c r="R3155" s="17"/>
      <c r="S3155" s="17"/>
      <c r="T3155" s="17"/>
      <c r="U3155" s="17"/>
      <c r="V3155" s="17"/>
      <c r="W3155" s="17"/>
      <c r="X3155" s="17"/>
      <c r="Y3155" s="17"/>
      <c r="Z3155" s="17"/>
      <c r="AA3155" s="17"/>
      <c r="AB3155" s="17"/>
      <c r="AC3155" s="17"/>
      <c r="AD3155" s="17"/>
      <c r="AE3155" s="17"/>
      <c r="AF3155" s="17"/>
      <c r="AG3155" s="17"/>
      <c r="AH3155" s="17"/>
      <c r="AI3155" s="17"/>
      <c r="AJ3155" s="17"/>
      <c r="AK3155" s="17"/>
      <c r="AL3155" s="17"/>
    </row>
    <row r="3156">
      <c r="A3156" s="18"/>
      <c r="B3156" s="18"/>
      <c r="C3156" s="17"/>
      <c r="D3156" s="17"/>
      <c r="E3156" s="17"/>
      <c r="F3156" s="17"/>
      <c r="G3156" s="17"/>
      <c r="H3156" s="18"/>
      <c r="I3156" s="17"/>
      <c r="J3156" s="17"/>
      <c r="K3156" s="17"/>
      <c r="L3156" s="18"/>
      <c r="M3156" s="17"/>
      <c r="N3156" s="17"/>
      <c r="O3156" s="17"/>
      <c r="P3156" s="17"/>
      <c r="Q3156" s="17"/>
      <c r="R3156" s="17"/>
      <c r="S3156" s="17"/>
      <c r="T3156" s="17"/>
      <c r="U3156" s="17"/>
      <c r="V3156" s="17"/>
      <c r="W3156" s="17"/>
      <c r="X3156" s="17"/>
      <c r="Y3156" s="17"/>
      <c r="Z3156" s="17"/>
      <c r="AA3156" s="17"/>
      <c r="AB3156" s="17"/>
      <c r="AC3156" s="17"/>
      <c r="AD3156" s="17"/>
      <c r="AE3156" s="17"/>
      <c r="AF3156" s="17"/>
      <c r="AG3156" s="17"/>
      <c r="AH3156" s="17"/>
      <c r="AI3156" s="17"/>
      <c r="AJ3156" s="17"/>
      <c r="AK3156" s="17"/>
      <c r="AL3156" s="17"/>
    </row>
    <row r="3157">
      <c r="A3157" s="18"/>
      <c r="B3157" s="18"/>
      <c r="C3157" s="17"/>
      <c r="D3157" s="17"/>
      <c r="E3157" s="17"/>
      <c r="F3157" s="17"/>
      <c r="G3157" s="17"/>
      <c r="H3157" s="18"/>
      <c r="I3157" s="17"/>
      <c r="J3157" s="17"/>
      <c r="K3157" s="17"/>
      <c r="L3157" s="18"/>
      <c r="M3157" s="17"/>
      <c r="N3157" s="17"/>
      <c r="O3157" s="17"/>
      <c r="P3157" s="17"/>
      <c r="Q3157" s="17"/>
      <c r="R3157" s="17"/>
      <c r="S3157" s="17"/>
      <c r="T3157" s="17"/>
      <c r="U3157" s="17"/>
      <c r="V3157" s="17"/>
      <c r="W3157" s="17"/>
      <c r="X3157" s="17"/>
      <c r="Y3157" s="17"/>
      <c r="Z3157" s="17"/>
      <c r="AA3157" s="17"/>
      <c r="AB3157" s="17"/>
      <c r="AC3157" s="17"/>
      <c r="AD3157" s="17"/>
      <c r="AE3157" s="17"/>
      <c r="AF3157" s="17"/>
      <c r="AG3157" s="17"/>
      <c r="AH3157" s="17"/>
      <c r="AI3157" s="17"/>
      <c r="AJ3157" s="17"/>
      <c r="AK3157" s="17"/>
      <c r="AL3157" s="17"/>
    </row>
    <row r="3158">
      <c r="A3158" s="18"/>
      <c r="B3158" s="18"/>
      <c r="C3158" s="17"/>
      <c r="D3158" s="17"/>
      <c r="E3158" s="17"/>
      <c r="F3158" s="17"/>
      <c r="G3158" s="17"/>
      <c r="H3158" s="18"/>
      <c r="I3158" s="17"/>
      <c r="J3158" s="17"/>
      <c r="K3158" s="17"/>
      <c r="L3158" s="18"/>
      <c r="M3158" s="17"/>
      <c r="N3158" s="17"/>
      <c r="O3158" s="17"/>
      <c r="P3158" s="17"/>
      <c r="Q3158" s="17"/>
      <c r="R3158" s="17"/>
      <c r="S3158" s="17"/>
      <c r="T3158" s="17"/>
      <c r="U3158" s="17"/>
      <c r="V3158" s="17"/>
      <c r="W3158" s="17"/>
      <c r="X3158" s="17"/>
      <c r="Y3158" s="17"/>
      <c r="Z3158" s="17"/>
      <c r="AA3158" s="17"/>
      <c r="AB3158" s="17"/>
      <c r="AC3158" s="17"/>
      <c r="AD3158" s="17"/>
      <c r="AE3158" s="17"/>
      <c r="AF3158" s="17"/>
      <c r="AG3158" s="17"/>
      <c r="AH3158" s="17"/>
      <c r="AI3158" s="17"/>
      <c r="AJ3158" s="17"/>
      <c r="AK3158" s="17"/>
      <c r="AL3158" s="17"/>
    </row>
    <row r="3159">
      <c r="A3159" s="18"/>
      <c r="B3159" s="18"/>
      <c r="C3159" s="17"/>
      <c r="D3159" s="17"/>
      <c r="E3159" s="17"/>
      <c r="F3159" s="17"/>
      <c r="G3159" s="17"/>
      <c r="H3159" s="18"/>
      <c r="I3159" s="17"/>
      <c r="J3159" s="17"/>
      <c r="K3159" s="17"/>
      <c r="L3159" s="18"/>
      <c r="M3159" s="17"/>
      <c r="N3159" s="17"/>
      <c r="O3159" s="17"/>
      <c r="P3159" s="17"/>
      <c r="Q3159" s="17"/>
      <c r="R3159" s="17"/>
      <c r="S3159" s="17"/>
      <c r="T3159" s="17"/>
      <c r="U3159" s="17"/>
      <c r="V3159" s="17"/>
      <c r="W3159" s="17"/>
      <c r="X3159" s="17"/>
      <c r="Y3159" s="17"/>
      <c r="Z3159" s="17"/>
      <c r="AA3159" s="17"/>
      <c r="AB3159" s="17"/>
      <c r="AC3159" s="17"/>
      <c r="AD3159" s="17"/>
      <c r="AE3159" s="17"/>
      <c r="AF3159" s="17"/>
      <c r="AG3159" s="17"/>
      <c r="AH3159" s="17"/>
      <c r="AI3159" s="17"/>
      <c r="AJ3159" s="17"/>
      <c r="AK3159" s="17"/>
      <c r="AL3159" s="17"/>
    </row>
    <row r="3160">
      <c r="A3160" s="18"/>
      <c r="B3160" s="18"/>
      <c r="C3160" s="17"/>
      <c r="D3160" s="17"/>
      <c r="E3160" s="17"/>
      <c r="F3160" s="17"/>
      <c r="G3160" s="17"/>
      <c r="H3160" s="18"/>
      <c r="I3160" s="17"/>
      <c r="J3160" s="17"/>
      <c r="K3160" s="17"/>
      <c r="L3160" s="18"/>
      <c r="M3160" s="17"/>
      <c r="N3160" s="17"/>
      <c r="O3160" s="17"/>
      <c r="P3160" s="17"/>
      <c r="Q3160" s="17"/>
      <c r="R3160" s="17"/>
      <c r="S3160" s="17"/>
      <c r="T3160" s="17"/>
      <c r="U3160" s="17"/>
      <c r="V3160" s="17"/>
      <c r="W3160" s="17"/>
      <c r="X3160" s="17"/>
      <c r="Y3160" s="17"/>
      <c r="Z3160" s="17"/>
      <c r="AA3160" s="17"/>
      <c r="AB3160" s="17"/>
      <c r="AC3160" s="17"/>
      <c r="AD3160" s="17"/>
      <c r="AE3160" s="17"/>
      <c r="AF3160" s="17"/>
      <c r="AG3160" s="17"/>
      <c r="AH3160" s="17"/>
      <c r="AI3160" s="17"/>
      <c r="AJ3160" s="17"/>
      <c r="AK3160" s="17"/>
      <c r="AL3160" s="17"/>
    </row>
    <row r="3161">
      <c r="A3161" s="18"/>
      <c r="B3161" s="18"/>
      <c r="C3161" s="17"/>
      <c r="D3161" s="17"/>
      <c r="E3161" s="17"/>
      <c r="F3161" s="17"/>
      <c r="G3161" s="17"/>
      <c r="H3161" s="18"/>
      <c r="I3161" s="17"/>
      <c r="J3161" s="17"/>
      <c r="K3161" s="17"/>
      <c r="L3161" s="18"/>
      <c r="M3161" s="17"/>
      <c r="N3161" s="17"/>
      <c r="O3161" s="17"/>
      <c r="P3161" s="17"/>
      <c r="Q3161" s="17"/>
      <c r="R3161" s="17"/>
      <c r="S3161" s="17"/>
      <c r="T3161" s="17"/>
      <c r="U3161" s="17"/>
      <c r="V3161" s="17"/>
      <c r="W3161" s="17"/>
      <c r="X3161" s="17"/>
      <c r="Y3161" s="17"/>
      <c r="Z3161" s="17"/>
      <c r="AA3161" s="17"/>
      <c r="AB3161" s="17"/>
      <c r="AC3161" s="17"/>
      <c r="AD3161" s="17"/>
      <c r="AE3161" s="17"/>
      <c r="AF3161" s="17"/>
      <c r="AG3161" s="17"/>
      <c r="AH3161" s="17"/>
      <c r="AI3161" s="17"/>
      <c r="AJ3161" s="17"/>
      <c r="AK3161" s="17"/>
      <c r="AL3161" s="17"/>
    </row>
    <row r="3162">
      <c r="A3162" s="18"/>
      <c r="B3162" s="18"/>
      <c r="C3162" s="17"/>
      <c r="D3162" s="17"/>
      <c r="E3162" s="17"/>
      <c r="F3162" s="17"/>
      <c r="G3162" s="17"/>
      <c r="H3162" s="18"/>
      <c r="I3162" s="17"/>
      <c r="J3162" s="17"/>
      <c r="K3162" s="17"/>
      <c r="L3162" s="18"/>
      <c r="M3162" s="17"/>
      <c r="N3162" s="17"/>
      <c r="O3162" s="17"/>
      <c r="P3162" s="17"/>
      <c r="Q3162" s="17"/>
      <c r="R3162" s="17"/>
      <c r="S3162" s="17"/>
      <c r="T3162" s="17"/>
      <c r="U3162" s="17"/>
      <c r="V3162" s="17"/>
      <c r="W3162" s="17"/>
      <c r="X3162" s="17"/>
      <c r="Y3162" s="17"/>
      <c r="Z3162" s="17"/>
      <c r="AA3162" s="17"/>
      <c r="AB3162" s="17"/>
      <c r="AC3162" s="17"/>
      <c r="AD3162" s="17"/>
      <c r="AE3162" s="17"/>
      <c r="AF3162" s="17"/>
      <c r="AG3162" s="17"/>
      <c r="AH3162" s="17"/>
      <c r="AI3162" s="17"/>
      <c r="AJ3162" s="17"/>
      <c r="AK3162" s="17"/>
      <c r="AL3162" s="17"/>
    </row>
    <row r="3163">
      <c r="A3163" s="18"/>
      <c r="B3163" s="18"/>
      <c r="C3163" s="17"/>
      <c r="D3163" s="17"/>
      <c r="E3163" s="17"/>
      <c r="F3163" s="17"/>
      <c r="G3163" s="17"/>
      <c r="H3163" s="18"/>
      <c r="I3163" s="17"/>
      <c r="J3163" s="17"/>
      <c r="K3163" s="17"/>
      <c r="L3163" s="18"/>
      <c r="M3163" s="17"/>
      <c r="N3163" s="17"/>
      <c r="O3163" s="17"/>
      <c r="P3163" s="17"/>
      <c r="Q3163" s="17"/>
      <c r="R3163" s="17"/>
      <c r="S3163" s="17"/>
      <c r="T3163" s="17"/>
      <c r="U3163" s="17"/>
      <c r="V3163" s="17"/>
      <c r="W3163" s="17"/>
      <c r="X3163" s="17"/>
      <c r="Y3163" s="17"/>
      <c r="Z3163" s="17"/>
      <c r="AA3163" s="17"/>
      <c r="AB3163" s="17"/>
      <c r="AC3163" s="17"/>
      <c r="AD3163" s="17"/>
      <c r="AE3163" s="17"/>
      <c r="AF3163" s="17"/>
      <c r="AG3163" s="17"/>
      <c r="AH3163" s="17"/>
      <c r="AI3163" s="17"/>
      <c r="AJ3163" s="17"/>
      <c r="AK3163" s="17"/>
      <c r="AL3163" s="17"/>
    </row>
    <row r="3164">
      <c r="A3164" s="18"/>
      <c r="B3164" s="18"/>
      <c r="C3164" s="17"/>
      <c r="D3164" s="17"/>
      <c r="E3164" s="17"/>
      <c r="F3164" s="17"/>
      <c r="G3164" s="17"/>
      <c r="H3164" s="18"/>
      <c r="I3164" s="17"/>
      <c r="J3164" s="17"/>
      <c r="K3164" s="17"/>
      <c r="L3164" s="18"/>
      <c r="M3164" s="17"/>
      <c r="N3164" s="17"/>
      <c r="O3164" s="17"/>
      <c r="P3164" s="17"/>
      <c r="Q3164" s="17"/>
      <c r="R3164" s="17"/>
      <c r="S3164" s="17"/>
      <c r="T3164" s="17"/>
      <c r="U3164" s="17"/>
      <c r="V3164" s="17"/>
      <c r="W3164" s="17"/>
      <c r="X3164" s="17"/>
      <c r="Y3164" s="17"/>
      <c r="Z3164" s="17"/>
      <c r="AA3164" s="17"/>
      <c r="AB3164" s="17"/>
      <c r="AC3164" s="17"/>
      <c r="AD3164" s="17"/>
      <c r="AE3164" s="17"/>
      <c r="AF3164" s="17"/>
      <c r="AG3164" s="17"/>
      <c r="AH3164" s="17"/>
      <c r="AI3164" s="17"/>
      <c r="AJ3164" s="17"/>
      <c r="AK3164" s="17"/>
      <c r="AL3164" s="17"/>
    </row>
    <row r="3165">
      <c r="A3165" s="18"/>
      <c r="B3165" s="18"/>
      <c r="C3165" s="17"/>
      <c r="D3165" s="17"/>
      <c r="E3165" s="17"/>
      <c r="F3165" s="17"/>
      <c r="G3165" s="17"/>
      <c r="H3165" s="18"/>
      <c r="I3165" s="17"/>
      <c r="J3165" s="17"/>
      <c r="K3165" s="17"/>
      <c r="L3165" s="18"/>
      <c r="M3165" s="17"/>
      <c r="N3165" s="17"/>
      <c r="O3165" s="17"/>
      <c r="P3165" s="17"/>
      <c r="Q3165" s="17"/>
      <c r="R3165" s="17"/>
      <c r="S3165" s="17"/>
      <c r="T3165" s="17"/>
      <c r="U3165" s="17"/>
      <c r="V3165" s="17"/>
      <c r="W3165" s="17"/>
      <c r="X3165" s="17"/>
      <c r="Y3165" s="17"/>
      <c r="Z3165" s="17"/>
      <c r="AA3165" s="17"/>
      <c r="AB3165" s="17"/>
      <c r="AC3165" s="17"/>
      <c r="AD3165" s="17"/>
      <c r="AE3165" s="17"/>
      <c r="AF3165" s="17"/>
      <c r="AG3165" s="17"/>
      <c r="AH3165" s="17"/>
      <c r="AI3165" s="17"/>
      <c r="AJ3165" s="17"/>
      <c r="AK3165" s="17"/>
      <c r="AL3165" s="17"/>
    </row>
    <row r="3166">
      <c r="A3166" s="18"/>
      <c r="B3166" s="18"/>
      <c r="C3166" s="17"/>
      <c r="D3166" s="17"/>
      <c r="E3166" s="17"/>
      <c r="F3166" s="17"/>
      <c r="G3166" s="17"/>
      <c r="H3166" s="18"/>
      <c r="I3166" s="17"/>
      <c r="J3166" s="17"/>
      <c r="K3166" s="17"/>
      <c r="L3166" s="18"/>
      <c r="M3166" s="17"/>
      <c r="N3166" s="17"/>
      <c r="O3166" s="17"/>
      <c r="P3166" s="17"/>
      <c r="Q3166" s="17"/>
      <c r="R3166" s="17"/>
      <c r="S3166" s="17"/>
      <c r="T3166" s="17"/>
      <c r="U3166" s="17"/>
      <c r="V3166" s="17"/>
      <c r="W3166" s="17"/>
      <c r="X3166" s="17"/>
      <c r="Y3166" s="17"/>
      <c r="Z3166" s="17"/>
      <c r="AA3166" s="17"/>
      <c r="AB3166" s="17"/>
      <c r="AC3166" s="17"/>
      <c r="AD3166" s="17"/>
      <c r="AE3166" s="17"/>
      <c r="AF3166" s="17"/>
      <c r="AG3166" s="17"/>
      <c r="AH3166" s="17"/>
      <c r="AI3166" s="17"/>
      <c r="AJ3166" s="17"/>
      <c r="AK3166" s="17"/>
      <c r="AL3166" s="17"/>
    </row>
    <row r="3167">
      <c r="A3167" s="18"/>
      <c r="B3167" s="18"/>
      <c r="C3167" s="17"/>
      <c r="D3167" s="17"/>
      <c r="E3167" s="17"/>
      <c r="F3167" s="17"/>
      <c r="G3167" s="17"/>
      <c r="H3167" s="18"/>
      <c r="I3167" s="17"/>
      <c r="J3167" s="17"/>
      <c r="K3167" s="17"/>
      <c r="L3167" s="18"/>
      <c r="M3167" s="17"/>
      <c r="N3167" s="17"/>
      <c r="O3167" s="17"/>
      <c r="P3167" s="17"/>
      <c r="Q3167" s="17"/>
      <c r="R3167" s="17"/>
      <c r="S3167" s="17"/>
      <c r="T3167" s="17"/>
      <c r="U3167" s="17"/>
      <c r="V3167" s="17"/>
      <c r="W3167" s="17"/>
      <c r="X3167" s="17"/>
      <c r="Y3167" s="17"/>
      <c r="Z3167" s="17"/>
      <c r="AA3167" s="17"/>
      <c r="AB3167" s="17"/>
      <c r="AC3167" s="17"/>
      <c r="AD3167" s="17"/>
      <c r="AE3167" s="17"/>
      <c r="AF3167" s="17"/>
      <c r="AG3167" s="17"/>
      <c r="AH3167" s="17"/>
      <c r="AI3167" s="17"/>
      <c r="AJ3167" s="17"/>
      <c r="AK3167" s="17"/>
      <c r="AL3167" s="17"/>
    </row>
    <row r="3168">
      <c r="A3168" s="18"/>
      <c r="B3168" s="18"/>
      <c r="C3168" s="17"/>
      <c r="D3168" s="17"/>
      <c r="E3168" s="17"/>
      <c r="F3168" s="17"/>
      <c r="G3168" s="17"/>
      <c r="H3168" s="18"/>
      <c r="I3168" s="17"/>
      <c r="J3168" s="17"/>
      <c r="K3168" s="17"/>
      <c r="L3168" s="18"/>
      <c r="M3168" s="17"/>
      <c r="N3168" s="17"/>
      <c r="O3168" s="17"/>
      <c r="P3168" s="17"/>
      <c r="Q3168" s="17"/>
      <c r="R3168" s="17"/>
      <c r="S3168" s="17"/>
      <c r="T3168" s="17"/>
      <c r="U3168" s="17"/>
      <c r="V3168" s="17"/>
      <c r="W3168" s="17"/>
      <c r="X3168" s="17"/>
      <c r="Y3168" s="17"/>
      <c r="Z3168" s="17"/>
      <c r="AA3168" s="17"/>
      <c r="AB3168" s="17"/>
      <c r="AC3168" s="17"/>
      <c r="AD3168" s="17"/>
      <c r="AE3168" s="17"/>
      <c r="AF3168" s="17"/>
      <c r="AG3168" s="17"/>
      <c r="AH3168" s="17"/>
      <c r="AI3168" s="17"/>
      <c r="AJ3168" s="17"/>
      <c r="AK3168" s="17"/>
      <c r="AL3168" s="17"/>
    </row>
    <row r="3169">
      <c r="A3169" s="18"/>
      <c r="B3169" s="18"/>
      <c r="C3169" s="17"/>
      <c r="D3169" s="17"/>
      <c r="E3169" s="17"/>
      <c r="F3169" s="17"/>
      <c r="G3169" s="17"/>
      <c r="H3169" s="18"/>
      <c r="I3169" s="17"/>
      <c r="J3169" s="17"/>
      <c r="K3169" s="17"/>
      <c r="L3169" s="18"/>
      <c r="M3169" s="17"/>
      <c r="N3169" s="17"/>
      <c r="O3169" s="17"/>
      <c r="P3169" s="17"/>
      <c r="Q3169" s="17"/>
      <c r="R3169" s="17"/>
      <c r="S3169" s="17"/>
      <c r="T3169" s="17"/>
      <c r="U3169" s="17"/>
      <c r="V3169" s="17"/>
      <c r="W3169" s="17"/>
      <c r="X3169" s="17"/>
      <c r="Y3169" s="17"/>
      <c r="Z3169" s="17"/>
      <c r="AA3169" s="17"/>
      <c r="AB3169" s="17"/>
      <c r="AC3169" s="17"/>
      <c r="AD3169" s="17"/>
      <c r="AE3169" s="17"/>
      <c r="AF3169" s="17"/>
      <c r="AG3169" s="17"/>
      <c r="AH3169" s="17"/>
      <c r="AI3169" s="17"/>
      <c r="AJ3169" s="17"/>
      <c r="AK3169" s="17"/>
      <c r="AL3169" s="17"/>
    </row>
    <row r="3170">
      <c r="A3170" s="18"/>
      <c r="B3170" s="18"/>
      <c r="C3170" s="17"/>
      <c r="D3170" s="17"/>
      <c r="E3170" s="17"/>
      <c r="F3170" s="17"/>
      <c r="G3170" s="17"/>
      <c r="H3170" s="18"/>
      <c r="I3170" s="17"/>
      <c r="J3170" s="17"/>
      <c r="K3170" s="17"/>
      <c r="L3170" s="18"/>
      <c r="M3170" s="17"/>
      <c r="N3170" s="17"/>
      <c r="O3170" s="17"/>
      <c r="P3170" s="17"/>
      <c r="Q3170" s="17"/>
      <c r="R3170" s="17"/>
      <c r="S3170" s="17"/>
      <c r="T3170" s="17"/>
      <c r="U3170" s="17"/>
      <c r="V3170" s="17"/>
      <c r="W3170" s="17"/>
      <c r="X3170" s="17"/>
      <c r="Y3170" s="17"/>
      <c r="Z3170" s="17"/>
      <c r="AA3170" s="17"/>
      <c r="AB3170" s="17"/>
      <c r="AC3170" s="17"/>
      <c r="AD3170" s="17"/>
      <c r="AE3170" s="17"/>
      <c r="AF3170" s="17"/>
      <c r="AG3170" s="17"/>
      <c r="AH3170" s="17"/>
      <c r="AI3170" s="17"/>
      <c r="AJ3170" s="17"/>
      <c r="AK3170" s="17"/>
      <c r="AL3170" s="17"/>
    </row>
    <row r="3171">
      <c r="A3171" s="18"/>
      <c r="B3171" s="18"/>
      <c r="C3171" s="17"/>
      <c r="D3171" s="17"/>
      <c r="E3171" s="17"/>
      <c r="F3171" s="17"/>
      <c r="G3171" s="17"/>
      <c r="H3171" s="18"/>
      <c r="I3171" s="17"/>
      <c r="J3171" s="17"/>
      <c r="K3171" s="17"/>
      <c r="L3171" s="18"/>
      <c r="M3171" s="17"/>
      <c r="N3171" s="17"/>
      <c r="O3171" s="17"/>
      <c r="P3171" s="17"/>
      <c r="Q3171" s="17"/>
      <c r="R3171" s="17"/>
      <c r="S3171" s="17"/>
      <c r="T3171" s="17"/>
      <c r="U3171" s="17"/>
      <c r="V3171" s="17"/>
      <c r="W3171" s="17"/>
      <c r="X3171" s="17"/>
      <c r="Y3171" s="17"/>
      <c r="Z3171" s="17"/>
      <c r="AA3171" s="17"/>
      <c r="AB3171" s="17"/>
      <c r="AC3171" s="17"/>
      <c r="AD3171" s="17"/>
      <c r="AE3171" s="17"/>
      <c r="AF3171" s="17"/>
      <c r="AG3171" s="17"/>
      <c r="AH3171" s="17"/>
      <c r="AI3171" s="17"/>
      <c r="AJ3171" s="17"/>
      <c r="AK3171" s="17"/>
      <c r="AL3171" s="17"/>
    </row>
    <row r="3172">
      <c r="A3172" s="18"/>
      <c r="B3172" s="18"/>
      <c r="C3172" s="17"/>
      <c r="D3172" s="17"/>
      <c r="E3172" s="17"/>
      <c r="F3172" s="17"/>
      <c r="G3172" s="17"/>
      <c r="H3172" s="18"/>
      <c r="I3172" s="17"/>
      <c r="J3172" s="17"/>
      <c r="K3172" s="17"/>
      <c r="L3172" s="18"/>
      <c r="M3172" s="17"/>
      <c r="N3172" s="17"/>
      <c r="O3172" s="17"/>
      <c r="P3172" s="17"/>
      <c r="Q3172" s="17"/>
      <c r="R3172" s="17"/>
      <c r="S3172" s="17"/>
      <c r="T3172" s="17"/>
      <c r="U3172" s="17"/>
      <c r="V3172" s="17"/>
      <c r="W3172" s="17"/>
      <c r="X3172" s="17"/>
      <c r="Y3172" s="17"/>
      <c r="Z3172" s="17"/>
      <c r="AA3172" s="17"/>
      <c r="AB3172" s="17"/>
      <c r="AC3172" s="17"/>
      <c r="AD3172" s="17"/>
      <c r="AE3172" s="17"/>
      <c r="AF3172" s="17"/>
      <c r="AG3172" s="17"/>
      <c r="AH3172" s="17"/>
      <c r="AI3172" s="17"/>
      <c r="AJ3172" s="17"/>
      <c r="AK3172" s="17"/>
      <c r="AL3172" s="17"/>
    </row>
    <row r="3173">
      <c r="A3173" s="18"/>
      <c r="B3173" s="18"/>
      <c r="C3173" s="17"/>
      <c r="D3173" s="17"/>
      <c r="E3173" s="17"/>
      <c r="F3173" s="17"/>
      <c r="G3173" s="17"/>
      <c r="H3173" s="18"/>
      <c r="I3173" s="17"/>
      <c r="J3173" s="17"/>
      <c r="K3173" s="17"/>
      <c r="L3173" s="18"/>
      <c r="M3173" s="17"/>
      <c r="N3173" s="17"/>
      <c r="O3173" s="17"/>
      <c r="P3173" s="17"/>
      <c r="Q3173" s="17"/>
      <c r="R3173" s="17"/>
      <c r="S3173" s="17"/>
      <c r="T3173" s="17"/>
      <c r="U3173" s="17"/>
      <c r="V3173" s="17"/>
      <c r="W3173" s="17"/>
      <c r="X3173" s="17"/>
      <c r="Y3173" s="17"/>
      <c r="Z3173" s="17"/>
      <c r="AA3173" s="17"/>
      <c r="AB3173" s="17"/>
      <c r="AC3173" s="17"/>
      <c r="AD3173" s="17"/>
      <c r="AE3173" s="17"/>
      <c r="AF3173" s="17"/>
      <c r="AG3173" s="17"/>
      <c r="AH3173" s="17"/>
      <c r="AI3173" s="17"/>
      <c r="AJ3173" s="17"/>
      <c r="AK3173" s="17"/>
      <c r="AL3173" s="17"/>
    </row>
    <row r="3174">
      <c r="A3174" s="18"/>
      <c r="B3174" s="18"/>
      <c r="C3174" s="17"/>
      <c r="D3174" s="17"/>
      <c r="E3174" s="17"/>
      <c r="F3174" s="17"/>
      <c r="G3174" s="17"/>
      <c r="H3174" s="18"/>
      <c r="I3174" s="17"/>
      <c r="J3174" s="17"/>
      <c r="K3174" s="17"/>
      <c r="L3174" s="18"/>
      <c r="M3174" s="17"/>
      <c r="N3174" s="17"/>
      <c r="O3174" s="17"/>
      <c r="P3174" s="17"/>
      <c r="Q3174" s="17"/>
      <c r="R3174" s="17"/>
      <c r="S3174" s="17"/>
      <c r="T3174" s="17"/>
      <c r="U3174" s="17"/>
      <c r="V3174" s="17"/>
      <c r="W3174" s="17"/>
      <c r="X3174" s="17"/>
      <c r="Y3174" s="17"/>
      <c r="Z3174" s="17"/>
      <c r="AA3174" s="17"/>
      <c r="AB3174" s="17"/>
      <c r="AC3174" s="17"/>
      <c r="AD3174" s="17"/>
      <c r="AE3174" s="17"/>
      <c r="AF3174" s="17"/>
      <c r="AG3174" s="17"/>
      <c r="AH3174" s="17"/>
      <c r="AI3174" s="17"/>
      <c r="AJ3174" s="17"/>
      <c r="AK3174" s="17"/>
      <c r="AL3174" s="17"/>
    </row>
    <row r="3175">
      <c r="A3175" s="18"/>
      <c r="B3175" s="18"/>
      <c r="C3175" s="17"/>
      <c r="D3175" s="17"/>
      <c r="E3175" s="17"/>
      <c r="F3175" s="17"/>
      <c r="G3175" s="17"/>
      <c r="H3175" s="18"/>
      <c r="I3175" s="17"/>
      <c r="J3175" s="17"/>
      <c r="K3175" s="17"/>
      <c r="L3175" s="18"/>
      <c r="M3175" s="17"/>
      <c r="N3175" s="17"/>
      <c r="O3175" s="17"/>
      <c r="P3175" s="17"/>
      <c r="Q3175" s="17"/>
      <c r="R3175" s="17"/>
      <c r="S3175" s="17"/>
      <c r="T3175" s="17"/>
      <c r="U3175" s="17"/>
      <c r="V3175" s="17"/>
      <c r="W3175" s="17"/>
      <c r="X3175" s="17"/>
      <c r="Y3175" s="17"/>
      <c r="Z3175" s="17"/>
      <c r="AA3175" s="17"/>
      <c r="AB3175" s="17"/>
      <c r="AC3175" s="17"/>
      <c r="AD3175" s="17"/>
      <c r="AE3175" s="17"/>
      <c r="AF3175" s="17"/>
      <c r="AG3175" s="17"/>
      <c r="AH3175" s="17"/>
      <c r="AI3175" s="17"/>
      <c r="AJ3175" s="17"/>
      <c r="AK3175" s="17"/>
      <c r="AL3175" s="17"/>
    </row>
    <row r="3176">
      <c r="A3176" s="18"/>
      <c r="B3176" s="18"/>
      <c r="C3176" s="17"/>
      <c r="D3176" s="17"/>
      <c r="E3176" s="17"/>
      <c r="F3176" s="17"/>
      <c r="G3176" s="17"/>
      <c r="H3176" s="18"/>
      <c r="I3176" s="17"/>
      <c r="J3176" s="17"/>
      <c r="K3176" s="17"/>
      <c r="L3176" s="18"/>
      <c r="M3176" s="17"/>
      <c r="N3176" s="17"/>
      <c r="O3176" s="17"/>
      <c r="P3176" s="17"/>
      <c r="Q3176" s="17"/>
      <c r="R3176" s="17"/>
      <c r="S3176" s="17"/>
      <c r="T3176" s="17"/>
      <c r="U3176" s="17"/>
      <c r="V3176" s="17"/>
      <c r="W3176" s="17"/>
      <c r="X3176" s="17"/>
      <c r="Y3176" s="17"/>
      <c r="Z3176" s="17"/>
      <c r="AA3176" s="17"/>
      <c r="AB3176" s="17"/>
      <c r="AC3176" s="17"/>
      <c r="AD3176" s="17"/>
      <c r="AE3176" s="17"/>
      <c r="AF3176" s="17"/>
      <c r="AG3176" s="17"/>
      <c r="AH3176" s="17"/>
      <c r="AI3176" s="17"/>
      <c r="AJ3176" s="17"/>
      <c r="AK3176" s="17"/>
      <c r="AL3176" s="17"/>
    </row>
    <row r="3177">
      <c r="A3177" s="18"/>
      <c r="B3177" s="18"/>
      <c r="C3177" s="17"/>
      <c r="D3177" s="17"/>
      <c r="E3177" s="17"/>
      <c r="F3177" s="17"/>
      <c r="G3177" s="17"/>
      <c r="H3177" s="18"/>
      <c r="I3177" s="17"/>
      <c r="J3177" s="17"/>
      <c r="K3177" s="17"/>
      <c r="L3177" s="18"/>
      <c r="M3177" s="17"/>
      <c r="N3177" s="17"/>
      <c r="O3177" s="17"/>
      <c r="P3177" s="17"/>
      <c r="Q3177" s="17"/>
      <c r="R3177" s="17"/>
      <c r="S3177" s="17"/>
      <c r="T3177" s="17"/>
      <c r="U3177" s="17"/>
      <c r="V3177" s="17"/>
      <c r="W3177" s="17"/>
      <c r="X3177" s="17"/>
      <c r="Y3177" s="17"/>
      <c r="Z3177" s="17"/>
      <c r="AA3177" s="17"/>
      <c r="AB3177" s="17"/>
      <c r="AC3177" s="17"/>
      <c r="AD3177" s="17"/>
      <c r="AE3177" s="17"/>
      <c r="AF3177" s="17"/>
      <c r="AG3177" s="17"/>
      <c r="AH3177" s="17"/>
      <c r="AI3177" s="17"/>
      <c r="AJ3177" s="17"/>
      <c r="AK3177" s="17"/>
      <c r="AL3177" s="17"/>
    </row>
    <row r="3178">
      <c r="A3178" s="18"/>
      <c r="B3178" s="18"/>
      <c r="C3178" s="17"/>
      <c r="D3178" s="17"/>
      <c r="E3178" s="17"/>
      <c r="F3178" s="17"/>
      <c r="G3178" s="17"/>
      <c r="H3178" s="18"/>
      <c r="I3178" s="17"/>
      <c r="J3178" s="17"/>
      <c r="K3178" s="17"/>
      <c r="L3178" s="18"/>
      <c r="M3178" s="17"/>
      <c r="N3178" s="17"/>
      <c r="O3178" s="17"/>
      <c r="P3178" s="17"/>
      <c r="Q3178" s="17"/>
      <c r="R3178" s="17"/>
      <c r="S3178" s="17"/>
      <c r="T3178" s="17"/>
      <c r="U3178" s="17"/>
      <c r="V3178" s="17"/>
      <c r="W3178" s="17"/>
      <c r="X3178" s="17"/>
      <c r="Y3178" s="17"/>
      <c r="Z3178" s="17"/>
      <c r="AA3178" s="17"/>
      <c r="AB3178" s="17"/>
      <c r="AC3178" s="17"/>
      <c r="AD3178" s="17"/>
      <c r="AE3178" s="17"/>
      <c r="AF3178" s="17"/>
      <c r="AG3178" s="17"/>
      <c r="AH3178" s="17"/>
      <c r="AI3178" s="17"/>
      <c r="AJ3178" s="17"/>
      <c r="AK3178" s="17"/>
      <c r="AL3178" s="17"/>
    </row>
    <row r="3179">
      <c r="A3179" s="18"/>
      <c r="B3179" s="18"/>
      <c r="C3179" s="17"/>
      <c r="D3179" s="17"/>
      <c r="E3179" s="17"/>
      <c r="F3179" s="17"/>
      <c r="G3179" s="17"/>
      <c r="H3179" s="18"/>
      <c r="I3179" s="17"/>
      <c r="J3179" s="17"/>
      <c r="K3179" s="17"/>
      <c r="L3179" s="18"/>
      <c r="M3179" s="17"/>
      <c r="N3179" s="17"/>
      <c r="O3179" s="17"/>
      <c r="P3179" s="17"/>
      <c r="Q3179" s="17"/>
      <c r="R3179" s="17"/>
      <c r="S3179" s="17"/>
      <c r="T3179" s="17"/>
      <c r="U3179" s="17"/>
      <c r="V3179" s="17"/>
      <c r="W3179" s="17"/>
      <c r="X3179" s="17"/>
      <c r="Y3179" s="17"/>
      <c r="Z3179" s="17"/>
      <c r="AA3179" s="17"/>
      <c r="AB3179" s="17"/>
      <c r="AC3179" s="17"/>
      <c r="AD3179" s="17"/>
      <c r="AE3179" s="17"/>
      <c r="AF3179" s="17"/>
      <c r="AG3179" s="17"/>
      <c r="AH3179" s="17"/>
      <c r="AI3179" s="17"/>
      <c r="AJ3179" s="17"/>
      <c r="AK3179" s="17"/>
      <c r="AL3179" s="17"/>
    </row>
    <row r="3180">
      <c r="A3180" s="18"/>
      <c r="B3180" s="18"/>
      <c r="C3180" s="17"/>
      <c r="D3180" s="17"/>
      <c r="E3180" s="17"/>
      <c r="F3180" s="17"/>
      <c r="G3180" s="17"/>
      <c r="H3180" s="18"/>
      <c r="I3180" s="17"/>
      <c r="J3180" s="17"/>
      <c r="K3180" s="17"/>
      <c r="L3180" s="18"/>
      <c r="M3180" s="17"/>
      <c r="N3180" s="17"/>
      <c r="O3180" s="17"/>
      <c r="P3180" s="17"/>
      <c r="Q3180" s="17"/>
      <c r="R3180" s="17"/>
      <c r="S3180" s="17"/>
      <c r="T3180" s="17"/>
      <c r="U3180" s="17"/>
      <c r="V3180" s="17"/>
      <c r="W3180" s="17"/>
      <c r="X3180" s="17"/>
      <c r="Y3180" s="17"/>
      <c r="Z3180" s="17"/>
      <c r="AA3180" s="17"/>
      <c r="AB3180" s="17"/>
      <c r="AC3180" s="17"/>
      <c r="AD3180" s="17"/>
      <c r="AE3180" s="17"/>
      <c r="AF3180" s="17"/>
      <c r="AG3180" s="17"/>
      <c r="AH3180" s="17"/>
      <c r="AI3180" s="17"/>
      <c r="AJ3180" s="17"/>
      <c r="AK3180" s="17"/>
      <c r="AL3180" s="17"/>
    </row>
    <row r="3181">
      <c r="A3181" s="18"/>
      <c r="B3181" s="18"/>
      <c r="C3181" s="17"/>
      <c r="D3181" s="17"/>
      <c r="E3181" s="17"/>
      <c r="F3181" s="17"/>
      <c r="G3181" s="17"/>
      <c r="H3181" s="18"/>
      <c r="I3181" s="17"/>
      <c r="J3181" s="17"/>
      <c r="K3181" s="17"/>
      <c r="L3181" s="18"/>
      <c r="M3181" s="17"/>
      <c r="N3181" s="17"/>
      <c r="O3181" s="17"/>
      <c r="P3181" s="17"/>
      <c r="Q3181" s="17"/>
      <c r="R3181" s="17"/>
      <c r="S3181" s="17"/>
      <c r="T3181" s="17"/>
      <c r="U3181" s="17"/>
      <c r="V3181" s="17"/>
      <c r="W3181" s="17"/>
      <c r="X3181" s="17"/>
      <c r="Y3181" s="17"/>
      <c r="Z3181" s="17"/>
      <c r="AA3181" s="17"/>
      <c r="AB3181" s="17"/>
      <c r="AC3181" s="17"/>
      <c r="AD3181" s="17"/>
      <c r="AE3181" s="17"/>
      <c r="AF3181" s="17"/>
      <c r="AG3181" s="17"/>
      <c r="AH3181" s="17"/>
      <c r="AI3181" s="17"/>
      <c r="AJ3181" s="17"/>
      <c r="AK3181" s="17"/>
      <c r="AL3181" s="17"/>
    </row>
    <row r="3182">
      <c r="A3182" s="18"/>
      <c r="B3182" s="18"/>
      <c r="C3182" s="17"/>
      <c r="D3182" s="17"/>
      <c r="E3182" s="17"/>
      <c r="F3182" s="17"/>
      <c r="G3182" s="17"/>
      <c r="H3182" s="18"/>
      <c r="I3182" s="17"/>
      <c r="J3182" s="17"/>
      <c r="K3182" s="17"/>
      <c r="L3182" s="18"/>
      <c r="M3182" s="17"/>
      <c r="N3182" s="17"/>
      <c r="O3182" s="17"/>
      <c r="P3182" s="17"/>
      <c r="Q3182" s="17"/>
      <c r="R3182" s="17"/>
      <c r="S3182" s="17"/>
      <c r="T3182" s="17"/>
      <c r="U3182" s="17"/>
      <c r="V3182" s="17"/>
      <c r="W3182" s="17"/>
      <c r="X3182" s="17"/>
      <c r="Y3182" s="17"/>
      <c r="Z3182" s="17"/>
      <c r="AA3182" s="17"/>
      <c r="AB3182" s="17"/>
      <c r="AC3182" s="17"/>
      <c r="AD3182" s="17"/>
      <c r="AE3182" s="17"/>
      <c r="AF3182" s="17"/>
      <c r="AG3182" s="17"/>
      <c r="AH3182" s="17"/>
      <c r="AI3182" s="17"/>
      <c r="AJ3182" s="17"/>
      <c r="AK3182" s="17"/>
      <c r="AL3182" s="17"/>
    </row>
    <row r="3183">
      <c r="A3183" s="18"/>
      <c r="B3183" s="18"/>
      <c r="C3183" s="17"/>
      <c r="D3183" s="17"/>
      <c r="E3183" s="17"/>
      <c r="F3183" s="17"/>
      <c r="G3183" s="17"/>
      <c r="H3183" s="18"/>
      <c r="I3183" s="17"/>
      <c r="J3183" s="17"/>
      <c r="K3183" s="17"/>
      <c r="L3183" s="18"/>
      <c r="M3183" s="17"/>
      <c r="N3183" s="17"/>
      <c r="O3183" s="17"/>
      <c r="P3183" s="17"/>
      <c r="Q3183" s="17"/>
      <c r="R3183" s="17"/>
      <c r="S3183" s="17"/>
      <c r="T3183" s="17"/>
      <c r="U3183" s="17"/>
      <c r="V3183" s="17"/>
      <c r="W3183" s="17"/>
      <c r="X3183" s="17"/>
      <c r="Y3183" s="17"/>
      <c r="Z3183" s="17"/>
      <c r="AA3183" s="17"/>
      <c r="AB3183" s="17"/>
      <c r="AC3183" s="17"/>
      <c r="AD3183" s="17"/>
      <c r="AE3183" s="17"/>
      <c r="AF3183" s="17"/>
      <c r="AG3183" s="17"/>
      <c r="AH3183" s="17"/>
      <c r="AI3183" s="17"/>
      <c r="AJ3183" s="17"/>
      <c r="AK3183" s="17"/>
      <c r="AL3183" s="17"/>
    </row>
    <row r="3184">
      <c r="A3184" s="18"/>
      <c r="B3184" s="18"/>
      <c r="C3184" s="17"/>
      <c r="D3184" s="17"/>
      <c r="E3184" s="17"/>
      <c r="F3184" s="17"/>
      <c r="G3184" s="17"/>
      <c r="H3184" s="18"/>
      <c r="I3184" s="17"/>
      <c r="J3184" s="17"/>
      <c r="K3184" s="17"/>
      <c r="L3184" s="18"/>
      <c r="M3184" s="17"/>
      <c r="N3184" s="17"/>
      <c r="O3184" s="17"/>
      <c r="P3184" s="17"/>
      <c r="Q3184" s="17"/>
      <c r="R3184" s="17"/>
      <c r="S3184" s="17"/>
      <c r="T3184" s="17"/>
      <c r="U3184" s="17"/>
      <c r="V3184" s="17"/>
      <c r="W3184" s="17"/>
      <c r="X3184" s="17"/>
      <c r="Y3184" s="17"/>
      <c r="Z3184" s="17"/>
      <c r="AA3184" s="17"/>
      <c r="AB3184" s="17"/>
      <c r="AC3184" s="17"/>
      <c r="AD3184" s="17"/>
      <c r="AE3184" s="17"/>
      <c r="AF3184" s="17"/>
      <c r="AG3184" s="17"/>
      <c r="AH3184" s="17"/>
      <c r="AI3184" s="17"/>
      <c r="AJ3184" s="17"/>
      <c r="AK3184" s="17"/>
      <c r="AL3184" s="17"/>
    </row>
    <row r="3185">
      <c r="A3185" s="18"/>
      <c r="B3185" s="18"/>
      <c r="C3185" s="17"/>
      <c r="D3185" s="17"/>
      <c r="E3185" s="17"/>
      <c r="F3185" s="17"/>
      <c r="G3185" s="17"/>
      <c r="H3185" s="18"/>
      <c r="I3185" s="17"/>
      <c r="J3185" s="17"/>
      <c r="K3185" s="17"/>
      <c r="L3185" s="18"/>
      <c r="M3185" s="17"/>
      <c r="N3185" s="17"/>
      <c r="O3185" s="17"/>
      <c r="P3185" s="17"/>
      <c r="Q3185" s="17"/>
      <c r="R3185" s="17"/>
      <c r="S3185" s="17"/>
      <c r="T3185" s="17"/>
      <c r="U3185" s="17"/>
      <c r="V3185" s="17"/>
      <c r="W3185" s="17"/>
      <c r="X3185" s="17"/>
      <c r="Y3185" s="17"/>
      <c r="Z3185" s="17"/>
      <c r="AA3185" s="17"/>
      <c r="AB3185" s="17"/>
      <c r="AC3185" s="17"/>
      <c r="AD3185" s="17"/>
      <c r="AE3185" s="17"/>
      <c r="AF3185" s="17"/>
      <c r="AG3185" s="17"/>
      <c r="AH3185" s="17"/>
      <c r="AI3185" s="17"/>
      <c r="AJ3185" s="17"/>
      <c r="AK3185" s="17"/>
      <c r="AL3185" s="17"/>
    </row>
    <row r="3186">
      <c r="A3186" s="18"/>
      <c r="B3186" s="18"/>
      <c r="C3186" s="17"/>
      <c r="D3186" s="17"/>
      <c r="E3186" s="17"/>
      <c r="F3186" s="17"/>
      <c r="G3186" s="17"/>
      <c r="H3186" s="18"/>
      <c r="I3186" s="17"/>
      <c r="J3186" s="17"/>
      <c r="K3186" s="17"/>
      <c r="L3186" s="18"/>
      <c r="M3186" s="17"/>
      <c r="N3186" s="17"/>
      <c r="O3186" s="17"/>
      <c r="P3186" s="17"/>
      <c r="Q3186" s="17"/>
      <c r="R3186" s="17"/>
      <c r="S3186" s="17"/>
      <c r="T3186" s="17"/>
      <c r="U3186" s="17"/>
      <c r="V3186" s="17"/>
      <c r="W3186" s="17"/>
      <c r="X3186" s="17"/>
      <c r="Y3186" s="17"/>
      <c r="Z3186" s="17"/>
      <c r="AA3186" s="17"/>
      <c r="AB3186" s="17"/>
      <c r="AC3186" s="17"/>
      <c r="AD3186" s="17"/>
      <c r="AE3186" s="17"/>
      <c r="AF3186" s="17"/>
      <c r="AG3186" s="17"/>
      <c r="AH3186" s="17"/>
      <c r="AI3186" s="17"/>
      <c r="AJ3186" s="17"/>
      <c r="AK3186" s="17"/>
      <c r="AL3186" s="17"/>
    </row>
    <row r="3187">
      <c r="A3187" s="18"/>
      <c r="B3187" s="18"/>
      <c r="C3187" s="17"/>
      <c r="D3187" s="17"/>
      <c r="E3187" s="17"/>
      <c r="F3187" s="17"/>
      <c r="G3187" s="17"/>
      <c r="H3187" s="18"/>
      <c r="I3187" s="17"/>
      <c r="J3187" s="17"/>
      <c r="K3187" s="17"/>
      <c r="L3187" s="18"/>
      <c r="M3187" s="17"/>
      <c r="N3187" s="17"/>
      <c r="O3187" s="17"/>
      <c r="P3187" s="17"/>
      <c r="Q3187" s="17"/>
      <c r="R3187" s="17"/>
      <c r="S3187" s="17"/>
      <c r="T3187" s="17"/>
      <c r="U3187" s="17"/>
      <c r="V3187" s="17"/>
      <c r="W3187" s="17"/>
      <c r="X3187" s="17"/>
      <c r="Y3187" s="17"/>
      <c r="Z3187" s="17"/>
      <c r="AA3187" s="17"/>
      <c r="AB3187" s="17"/>
      <c r="AC3187" s="17"/>
      <c r="AD3187" s="17"/>
      <c r="AE3187" s="17"/>
      <c r="AF3187" s="17"/>
      <c r="AG3187" s="17"/>
      <c r="AH3187" s="17"/>
      <c r="AI3187" s="17"/>
      <c r="AJ3187" s="17"/>
      <c r="AK3187" s="17"/>
      <c r="AL3187" s="17"/>
    </row>
    <row r="3188">
      <c r="A3188" s="18"/>
      <c r="B3188" s="18"/>
      <c r="C3188" s="17"/>
      <c r="D3188" s="17"/>
      <c r="E3188" s="17"/>
      <c r="F3188" s="17"/>
      <c r="G3188" s="17"/>
      <c r="H3188" s="18"/>
      <c r="I3188" s="17"/>
      <c r="J3188" s="17"/>
      <c r="K3188" s="17"/>
      <c r="L3188" s="18"/>
      <c r="M3188" s="17"/>
      <c r="N3188" s="17"/>
      <c r="O3188" s="17"/>
      <c r="P3188" s="17"/>
      <c r="Q3188" s="17"/>
      <c r="R3188" s="17"/>
      <c r="S3188" s="17"/>
      <c r="T3188" s="17"/>
      <c r="U3188" s="17"/>
      <c r="V3188" s="17"/>
      <c r="W3188" s="17"/>
      <c r="X3188" s="17"/>
      <c r="Y3188" s="17"/>
      <c r="Z3188" s="17"/>
      <c r="AA3188" s="17"/>
      <c r="AB3188" s="17"/>
      <c r="AC3188" s="17"/>
      <c r="AD3188" s="17"/>
      <c r="AE3188" s="17"/>
      <c r="AF3188" s="17"/>
      <c r="AG3188" s="17"/>
      <c r="AH3188" s="17"/>
      <c r="AI3188" s="17"/>
      <c r="AJ3188" s="17"/>
      <c r="AK3188" s="17"/>
      <c r="AL3188" s="17"/>
    </row>
    <row r="3189">
      <c r="A3189" s="18"/>
      <c r="B3189" s="18"/>
      <c r="C3189" s="17"/>
      <c r="D3189" s="17"/>
      <c r="E3189" s="17"/>
      <c r="F3189" s="17"/>
      <c r="G3189" s="17"/>
      <c r="H3189" s="18"/>
      <c r="I3189" s="17"/>
      <c r="J3189" s="17"/>
      <c r="K3189" s="17"/>
      <c r="L3189" s="18"/>
      <c r="M3189" s="17"/>
      <c r="N3189" s="17"/>
      <c r="O3189" s="17"/>
      <c r="P3189" s="17"/>
      <c r="Q3189" s="17"/>
      <c r="R3189" s="17"/>
      <c r="S3189" s="17"/>
      <c r="T3189" s="17"/>
      <c r="U3189" s="17"/>
      <c r="V3189" s="17"/>
      <c r="W3189" s="17"/>
      <c r="X3189" s="17"/>
      <c r="Y3189" s="17"/>
      <c r="Z3189" s="17"/>
      <c r="AA3189" s="17"/>
      <c r="AB3189" s="17"/>
      <c r="AC3189" s="17"/>
      <c r="AD3189" s="17"/>
      <c r="AE3189" s="17"/>
      <c r="AF3189" s="17"/>
      <c r="AG3189" s="17"/>
      <c r="AH3189" s="17"/>
      <c r="AI3189" s="17"/>
      <c r="AJ3189" s="17"/>
      <c r="AK3189" s="17"/>
      <c r="AL3189" s="17"/>
    </row>
    <row r="3190">
      <c r="A3190" s="18"/>
      <c r="B3190" s="18"/>
      <c r="C3190" s="17"/>
      <c r="D3190" s="17"/>
      <c r="E3190" s="17"/>
      <c r="F3190" s="17"/>
      <c r="G3190" s="17"/>
      <c r="H3190" s="18"/>
      <c r="I3190" s="17"/>
      <c r="J3190" s="17"/>
      <c r="K3190" s="17"/>
      <c r="L3190" s="18"/>
      <c r="M3190" s="17"/>
      <c r="N3190" s="17"/>
      <c r="O3190" s="17"/>
      <c r="P3190" s="17"/>
      <c r="Q3190" s="17"/>
      <c r="R3190" s="17"/>
      <c r="S3190" s="17"/>
      <c r="T3190" s="17"/>
      <c r="U3190" s="17"/>
      <c r="V3190" s="17"/>
      <c r="W3190" s="17"/>
      <c r="X3190" s="17"/>
      <c r="Y3190" s="17"/>
      <c r="Z3190" s="17"/>
      <c r="AA3190" s="17"/>
      <c r="AB3190" s="17"/>
      <c r="AC3190" s="17"/>
      <c r="AD3190" s="17"/>
      <c r="AE3190" s="17"/>
      <c r="AF3190" s="17"/>
      <c r="AG3190" s="17"/>
      <c r="AH3190" s="17"/>
      <c r="AI3190" s="17"/>
      <c r="AJ3190" s="17"/>
      <c r="AK3190" s="17"/>
      <c r="AL3190" s="17"/>
    </row>
    <row r="3191">
      <c r="A3191" s="18"/>
      <c r="B3191" s="18"/>
      <c r="C3191" s="17"/>
      <c r="D3191" s="17"/>
      <c r="E3191" s="17"/>
      <c r="F3191" s="17"/>
      <c r="G3191" s="17"/>
      <c r="H3191" s="18"/>
      <c r="I3191" s="17"/>
      <c r="J3191" s="17"/>
      <c r="K3191" s="17"/>
      <c r="L3191" s="18"/>
      <c r="M3191" s="17"/>
      <c r="N3191" s="17"/>
      <c r="O3191" s="17"/>
      <c r="P3191" s="17"/>
      <c r="Q3191" s="17"/>
      <c r="R3191" s="17"/>
      <c r="S3191" s="17"/>
      <c r="T3191" s="17"/>
      <c r="U3191" s="17"/>
      <c r="V3191" s="17"/>
      <c r="W3191" s="17"/>
      <c r="X3191" s="17"/>
      <c r="Y3191" s="17"/>
      <c r="Z3191" s="17"/>
      <c r="AA3191" s="17"/>
      <c r="AB3191" s="17"/>
      <c r="AC3191" s="17"/>
      <c r="AD3191" s="17"/>
      <c r="AE3191" s="17"/>
      <c r="AF3191" s="17"/>
      <c r="AG3191" s="17"/>
      <c r="AH3191" s="17"/>
      <c r="AI3191" s="17"/>
      <c r="AJ3191" s="17"/>
      <c r="AK3191" s="17"/>
      <c r="AL3191" s="17"/>
    </row>
    <row r="3192">
      <c r="A3192" s="18"/>
      <c r="B3192" s="18"/>
      <c r="C3192" s="17"/>
      <c r="D3192" s="17"/>
      <c r="E3192" s="17"/>
      <c r="F3192" s="17"/>
      <c r="G3192" s="17"/>
      <c r="H3192" s="18"/>
      <c r="I3192" s="17"/>
      <c r="J3192" s="17"/>
      <c r="K3192" s="17"/>
      <c r="L3192" s="18"/>
      <c r="M3192" s="17"/>
      <c r="N3192" s="17"/>
      <c r="O3192" s="17"/>
      <c r="P3192" s="17"/>
      <c r="Q3192" s="17"/>
      <c r="R3192" s="17"/>
      <c r="S3192" s="17"/>
      <c r="T3192" s="17"/>
      <c r="U3192" s="17"/>
      <c r="V3192" s="17"/>
      <c r="W3192" s="17"/>
      <c r="X3192" s="17"/>
      <c r="Y3192" s="17"/>
      <c r="Z3192" s="17"/>
      <c r="AA3192" s="17"/>
      <c r="AB3192" s="17"/>
      <c r="AC3192" s="17"/>
      <c r="AD3192" s="17"/>
      <c r="AE3192" s="17"/>
      <c r="AF3192" s="17"/>
      <c r="AG3192" s="17"/>
      <c r="AH3192" s="17"/>
      <c r="AI3192" s="17"/>
      <c r="AJ3192" s="17"/>
      <c r="AK3192" s="17"/>
      <c r="AL3192" s="17"/>
    </row>
    <row r="3193">
      <c r="A3193" s="18"/>
      <c r="B3193" s="18"/>
      <c r="C3193" s="17"/>
      <c r="D3193" s="17"/>
      <c r="E3193" s="17"/>
      <c r="F3193" s="17"/>
      <c r="G3193" s="17"/>
      <c r="H3193" s="18"/>
      <c r="I3193" s="17"/>
      <c r="J3193" s="17"/>
      <c r="K3193" s="17"/>
      <c r="L3193" s="18"/>
      <c r="M3193" s="17"/>
      <c r="N3193" s="17"/>
      <c r="O3193" s="17"/>
      <c r="P3193" s="17"/>
      <c r="Q3193" s="17"/>
      <c r="R3193" s="17"/>
      <c r="S3193" s="17"/>
      <c r="T3193" s="17"/>
      <c r="U3193" s="17"/>
      <c r="V3193" s="17"/>
      <c r="W3193" s="17"/>
      <c r="X3193" s="17"/>
      <c r="Y3193" s="17"/>
      <c r="Z3193" s="17"/>
      <c r="AA3193" s="17"/>
      <c r="AB3193" s="17"/>
      <c r="AC3193" s="17"/>
      <c r="AD3193" s="17"/>
      <c r="AE3193" s="17"/>
      <c r="AF3193" s="17"/>
      <c r="AG3193" s="17"/>
      <c r="AH3193" s="17"/>
      <c r="AI3193" s="17"/>
      <c r="AJ3193" s="17"/>
      <c r="AK3193" s="17"/>
      <c r="AL3193" s="17"/>
    </row>
    <row r="3194">
      <c r="A3194" s="18"/>
      <c r="B3194" s="18"/>
      <c r="C3194" s="17"/>
      <c r="D3194" s="17"/>
      <c r="E3194" s="17"/>
      <c r="F3194" s="17"/>
      <c r="G3194" s="17"/>
      <c r="H3194" s="18"/>
      <c r="I3194" s="17"/>
      <c r="J3194" s="17"/>
      <c r="K3194" s="17"/>
      <c r="L3194" s="18"/>
      <c r="M3194" s="17"/>
      <c r="N3194" s="17"/>
      <c r="O3194" s="17"/>
      <c r="P3194" s="17"/>
      <c r="Q3194" s="17"/>
      <c r="R3194" s="17"/>
      <c r="S3194" s="17"/>
      <c r="T3194" s="17"/>
      <c r="U3194" s="17"/>
      <c r="V3194" s="17"/>
      <c r="W3194" s="17"/>
      <c r="X3194" s="17"/>
      <c r="Y3194" s="17"/>
      <c r="Z3194" s="17"/>
      <c r="AA3194" s="17"/>
      <c r="AB3194" s="17"/>
      <c r="AC3194" s="17"/>
      <c r="AD3194" s="17"/>
      <c r="AE3194" s="17"/>
      <c r="AF3194" s="17"/>
      <c r="AG3194" s="17"/>
      <c r="AH3194" s="17"/>
      <c r="AI3194" s="17"/>
      <c r="AJ3194" s="17"/>
      <c r="AK3194" s="17"/>
      <c r="AL3194" s="17"/>
    </row>
    <row r="3195">
      <c r="A3195" s="18"/>
      <c r="B3195" s="18"/>
      <c r="C3195" s="17"/>
      <c r="D3195" s="17"/>
      <c r="E3195" s="17"/>
      <c r="F3195" s="17"/>
      <c r="G3195" s="17"/>
      <c r="H3195" s="18"/>
      <c r="I3195" s="17"/>
      <c r="J3195" s="17"/>
      <c r="K3195" s="17"/>
      <c r="L3195" s="18"/>
      <c r="M3195" s="17"/>
      <c r="N3195" s="17"/>
      <c r="O3195" s="17"/>
      <c r="P3195" s="17"/>
      <c r="Q3195" s="17"/>
      <c r="R3195" s="17"/>
      <c r="S3195" s="17"/>
      <c r="T3195" s="17"/>
      <c r="U3195" s="17"/>
      <c r="V3195" s="17"/>
      <c r="W3195" s="17"/>
      <c r="X3195" s="17"/>
      <c r="Y3195" s="17"/>
      <c r="Z3195" s="17"/>
      <c r="AA3195" s="17"/>
      <c r="AB3195" s="17"/>
      <c r="AC3195" s="17"/>
      <c r="AD3195" s="17"/>
      <c r="AE3195" s="17"/>
      <c r="AF3195" s="17"/>
      <c r="AG3195" s="17"/>
      <c r="AH3195" s="17"/>
      <c r="AI3195" s="17"/>
      <c r="AJ3195" s="17"/>
      <c r="AK3195" s="17"/>
      <c r="AL3195" s="17"/>
    </row>
    <row r="3196">
      <c r="A3196" s="18"/>
      <c r="B3196" s="18"/>
      <c r="C3196" s="17"/>
      <c r="D3196" s="17"/>
      <c r="E3196" s="17"/>
      <c r="F3196" s="17"/>
      <c r="G3196" s="17"/>
      <c r="H3196" s="18"/>
      <c r="I3196" s="17"/>
      <c r="J3196" s="17"/>
      <c r="K3196" s="17"/>
      <c r="L3196" s="18"/>
      <c r="M3196" s="17"/>
      <c r="N3196" s="17"/>
      <c r="O3196" s="17"/>
      <c r="P3196" s="17"/>
      <c r="Q3196" s="17"/>
      <c r="R3196" s="17"/>
      <c r="S3196" s="17"/>
      <c r="T3196" s="17"/>
      <c r="U3196" s="17"/>
      <c r="V3196" s="17"/>
      <c r="W3196" s="17"/>
      <c r="X3196" s="17"/>
      <c r="Y3196" s="17"/>
      <c r="Z3196" s="17"/>
      <c r="AA3196" s="17"/>
      <c r="AB3196" s="17"/>
      <c r="AC3196" s="17"/>
      <c r="AD3196" s="17"/>
      <c r="AE3196" s="17"/>
      <c r="AF3196" s="17"/>
      <c r="AG3196" s="17"/>
      <c r="AH3196" s="17"/>
      <c r="AI3196" s="17"/>
      <c r="AJ3196" s="17"/>
      <c r="AK3196" s="17"/>
      <c r="AL3196" s="17"/>
    </row>
    <row r="3197">
      <c r="A3197" s="18"/>
      <c r="B3197" s="18"/>
      <c r="C3197" s="17"/>
      <c r="D3197" s="17"/>
      <c r="E3197" s="17"/>
      <c r="F3197" s="17"/>
      <c r="G3197" s="17"/>
      <c r="H3197" s="18"/>
      <c r="I3197" s="17"/>
      <c r="J3197" s="17"/>
      <c r="K3197" s="17"/>
      <c r="L3197" s="18"/>
      <c r="M3197" s="17"/>
      <c r="N3197" s="17"/>
      <c r="O3197" s="17"/>
      <c r="P3197" s="17"/>
      <c r="Q3197" s="17"/>
      <c r="R3197" s="17"/>
      <c r="S3197" s="17"/>
      <c r="T3197" s="17"/>
      <c r="U3197" s="17"/>
      <c r="V3197" s="17"/>
      <c r="W3197" s="17"/>
      <c r="X3197" s="17"/>
      <c r="Y3197" s="17"/>
      <c r="Z3197" s="17"/>
      <c r="AA3197" s="17"/>
      <c r="AB3197" s="17"/>
      <c r="AC3197" s="17"/>
      <c r="AD3197" s="17"/>
      <c r="AE3197" s="17"/>
      <c r="AF3197" s="17"/>
      <c r="AG3197" s="17"/>
      <c r="AH3197" s="17"/>
      <c r="AI3197" s="17"/>
      <c r="AJ3197" s="17"/>
      <c r="AK3197" s="17"/>
      <c r="AL3197" s="17"/>
    </row>
    <row r="3198">
      <c r="A3198" s="18"/>
      <c r="B3198" s="18"/>
      <c r="C3198" s="17"/>
      <c r="D3198" s="17"/>
      <c r="E3198" s="17"/>
      <c r="F3198" s="17"/>
      <c r="G3198" s="17"/>
      <c r="H3198" s="18"/>
      <c r="I3198" s="17"/>
      <c r="J3198" s="17"/>
      <c r="K3198" s="17"/>
      <c r="L3198" s="18"/>
      <c r="M3198" s="17"/>
      <c r="N3198" s="17"/>
      <c r="O3198" s="17"/>
      <c r="P3198" s="17"/>
      <c r="Q3198" s="17"/>
      <c r="R3198" s="17"/>
      <c r="S3198" s="17"/>
      <c r="T3198" s="17"/>
      <c r="U3198" s="17"/>
      <c r="V3198" s="17"/>
      <c r="W3198" s="17"/>
      <c r="X3198" s="17"/>
      <c r="Y3198" s="17"/>
      <c r="Z3198" s="17"/>
      <c r="AA3198" s="17"/>
      <c r="AB3198" s="17"/>
      <c r="AC3198" s="17"/>
      <c r="AD3198" s="17"/>
      <c r="AE3198" s="17"/>
      <c r="AF3198" s="17"/>
      <c r="AG3198" s="17"/>
      <c r="AH3198" s="17"/>
      <c r="AI3198" s="17"/>
      <c r="AJ3198" s="17"/>
      <c r="AK3198" s="17"/>
      <c r="AL3198" s="17"/>
    </row>
    <row r="3199">
      <c r="A3199" s="18"/>
      <c r="B3199" s="18"/>
      <c r="C3199" s="17"/>
      <c r="D3199" s="17"/>
      <c r="E3199" s="17"/>
      <c r="F3199" s="17"/>
      <c r="G3199" s="17"/>
      <c r="H3199" s="18"/>
      <c r="I3199" s="17"/>
      <c r="J3199" s="17"/>
      <c r="K3199" s="17"/>
      <c r="L3199" s="18"/>
      <c r="M3199" s="17"/>
      <c r="N3199" s="17"/>
      <c r="O3199" s="17"/>
      <c r="P3199" s="17"/>
      <c r="Q3199" s="17"/>
      <c r="R3199" s="17"/>
      <c r="S3199" s="17"/>
      <c r="T3199" s="17"/>
      <c r="U3199" s="17"/>
      <c r="V3199" s="17"/>
      <c r="W3199" s="17"/>
      <c r="X3199" s="17"/>
      <c r="Y3199" s="17"/>
      <c r="Z3199" s="17"/>
      <c r="AA3199" s="17"/>
      <c r="AB3199" s="17"/>
      <c r="AC3199" s="17"/>
      <c r="AD3199" s="17"/>
      <c r="AE3199" s="17"/>
      <c r="AF3199" s="17"/>
      <c r="AG3199" s="17"/>
      <c r="AH3199" s="17"/>
      <c r="AI3199" s="17"/>
      <c r="AJ3199" s="17"/>
      <c r="AK3199" s="17"/>
      <c r="AL3199" s="17"/>
    </row>
    <row r="3200">
      <c r="A3200" s="18"/>
      <c r="B3200" s="18"/>
      <c r="C3200" s="17"/>
      <c r="D3200" s="17"/>
      <c r="E3200" s="17"/>
      <c r="F3200" s="17"/>
      <c r="G3200" s="17"/>
      <c r="H3200" s="18"/>
      <c r="I3200" s="17"/>
      <c r="J3200" s="17"/>
      <c r="K3200" s="17"/>
      <c r="L3200" s="18"/>
      <c r="M3200" s="17"/>
      <c r="N3200" s="17"/>
      <c r="O3200" s="17"/>
      <c r="P3200" s="17"/>
      <c r="Q3200" s="17"/>
      <c r="R3200" s="17"/>
      <c r="S3200" s="17"/>
      <c r="T3200" s="17"/>
      <c r="U3200" s="17"/>
      <c r="V3200" s="17"/>
      <c r="W3200" s="17"/>
      <c r="X3200" s="17"/>
      <c r="Y3200" s="17"/>
      <c r="Z3200" s="17"/>
      <c r="AA3200" s="17"/>
      <c r="AB3200" s="17"/>
      <c r="AC3200" s="17"/>
      <c r="AD3200" s="17"/>
      <c r="AE3200" s="17"/>
      <c r="AF3200" s="17"/>
      <c r="AG3200" s="17"/>
      <c r="AH3200" s="17"/>
      <c r="AI3200" s="17"/>
      <c r="AJ3200" s="17"/>
      <c r="AK3200" s="17"/>
      <c r="AL3200" s="17"/>
    </row>
    <row r="3201">
      <c r="A3201" s="18"/>
      <c r="B3201" s="18"/>
      <c r="C3201" s="17"/>
      <c r="D3201" s="17"/>
      <c r="E3201" s="17"/>
      <c r="F3201" s="17"/>
      <c r="G3201" s="17"/>
      <c r="H3201" s="18"/>
      <c r="I3201" s="17"/>
      <c r="J3201" s="17"/>
      <c r="K3201" s="17"/>
      <c r="L3201" s="18"/>
      <c r="M3201" s="17"/>
      <c r="N3201" s="17"/>
      <c r="O3201" s="17"/>
      <c r="P3201" s="17"/>
      <c r="Q3201" s="17"/>
      <c r="R3201" s="17"/>
      <c r="S3201" s="17"/>
      <c r="T3201" s="17"/>
      <c r="U3201" s="17"/>
      <c r="V3201" s="17"/>
      <c r="W3201" s="17"/>
      <c r="X3201" s="17"/>
      <c r="Y3201" s="17"/>
      <c r="Z3201" s="17"/>
      <c r="AA3201" s="17"/>
      <c r="AB3201" s="17"/>
      <c r="AC3201" s="17"/>
      <c r="AD3201" s="17"/>
      <c r="AE3201" s="17"/>
      <c r="AF3201" s="17"/>
      <c r="AG3201" s="17"/>
      <c r="AH3201" s="17"/>
      <c r="AI3201" s="17"/>
      <c r="AJ3201" s="17"/>
      <c r="AK3201" s="17"/>
      <c r="AL3201" s="17"/>
    </row>
    <row r="3202">
      <c r="A3202" s="18"/>
      <c r="B3202" s="18"/>
      <c r="C3202" s="17"/>
      <c r="D3202" s="17"/>
      <c r="E3202" s="17"/>
      <c r="F3202" s="17"/>
      <c r="G3202" s="17"/>
      <c r="H3202" s="18"/>
      <c r="I3202" s="17"/>
      <c r="J3202" s="17"/>
      <c r="K3202" s="17"/>
      <c r="L3202" s="18"/>
      <c r="M3202" s="17"/>
      <c r="N3202" s="17"/>
      <c r="O3202" s="17"/>
      <c r="P3202" s="17"/>
      <c r="Q3202" s="17"/>
      <c r="R3202" s="17"/>
      <c r="S3202" s="17"/>
      <c r="T3202" s="17"/>
      <c r="U3202" s="17"/>
      <c r="V3202" s="17"/>
      <c r="W3202" s="17"/>
      <c r="X3202" s="17"/>
      <c r="Y3202" s="17"/>
      <c r="Z3202" s="17"/>
      <c r="AA3202" s="17"/>
      <c r="AB3202" s="17"/>
      <c r="AC3202" s="17"/>
      <c r="AD3202" s="17"/>
      <c r="AE3202" s="17"/>
      <c r="AF3202" s="17"/>
      <c r="AG3202" s="17"/>
      <c r="AH3202" s="17"/>
      <c r="AI3202" s="17"/>
      <c r="AJ3202" s="17"/>
      <c r="AK3202" s="17"/>
      <c r="AL3202" s="17"/>
    </row>
    <row r="3203">
      <c r="A3203" s="18"/>
      <c r="B3203" s="18"/>
      <c r="C3203" s="17"/>
      <c r="D3203" s="17"/>
      <c r="E3203" s="17"/>
      <c r="F3203" s="17"/>
      <c r="G3203" s="17"/>
      <c r="H3203" s="18"/>
      <c r="I3203" s="17"/>
      <c r="J3203" s="17"/>
      <c r="K3203" s="17"/>
      <c r="L3203" s="18"/>
      <c r="M3203" s="17"/>
      <c r="N3203" s="17"/>
      <c r="O3203" s="17"/>
      <c r="P3203" s="17"/>
      <c r="Q3203" s="17"/>
      <c r="R3203" s="17"/>
      <c r="S3203" s="17"/>
      <c r="T3203" s="17"/>
      <c r="U3203" s="17"/>
      <c r="V3203" s="17"/>
      <c r="W3203" s="17"/>
      <c r="X3203" s="17"/>
      <c r="Y3203" s="17"/>
      <c r="Z3203" s="17"/>
      <c r="AA3203" s="17"/>
      <c r="AB3203" s="17"/>
      <c r="AC3203" s="17"/>
      <c r="AD3203" s="17"/>
      <c r="AE3203" s="17"/>
      <c r="AF3203" s="17"/>
      <c r="AG3203" s="17"/>
      <c r="AH3203" s="17"/>
      <c r="AI3203" s="17"/>
      <c r="AJ3203" s="17"/>
      <c r="AK3203" s="17"/>
      <c r="AL3203" s="17"/>
    </row>
    <row r="3204">
      <c r="A3204" s="18"/>
      <c r="B3204" s="18"/>
      <c r="C3204" s="17"/>
      <c r="D3204" s="17"/>
      <c r="E3204" s="17"/>
      <c r="F3204" s="17"/>
      <c r="G3204" s="17"/>
      <c r="H3204" s="18"/>
      <c r="I3204" s="17"/>
      <c r="J3204" s="17"/>
      <c r="K3204" s="17"/>
      <c r="L3204" s="18"/>
      <c r="M3204" s="17"/>
      <c r="N3204" s="17"/>
      <c r="O3204" s="17"/>
      <c r="P3204" s="17"/>
      <c r="Q3204" s="17"/>
      <c r="R3204" s="17"/>
      <c r="S3204" s="17"/>
      <c r="T3204" s="17"/>
      <c r="U3204" s="17"/>
      <c r="V3204" s="17"/>
      <c r="W3204" s="17"/>
      <c r="X3204" s="17"/>
      <c r="Y3204" s="17"/>
      <c r="Z3204" s="17"/>
      <c r="AA3204" s="17"/>
      <c r="AB3204" s="17"/>
      <c r="AC3204" s="17"/>
      <c r="AD3204" s="17"/>
      <c r="AE3204" s="17"/>
      <c r="AF3204" s="17"/>
      <c r="AG3204" s="17"/>
      <c r="AH3204" s="17"/>
      <c r="AI3204" s="17"/>
      <c r="AJ3204" s="17"/>
      <c r="AK3204" s="17"/>
      <c r="AL3204" s="17"/>
    </row>
    <row r="3205">
      <c r="A3205" s="18"/>
      <c r="B3205" s="18"/>
      <c r="C3205" s="17"/>
      <c r="D3205" s="17"/>
      <c r="E3205" s="17"/>
      <c r="F3205" s="17"/>
      <c r="G3205" s="17"/>
      <c r="H3205" s="18"/>
      <c r="I3205" s="17"/>
      <c r="J3205" s="17"/>
      <c r="K3205" s="17"/>
      <c r="L3205" s="18"/>
      <c r="M3205" s="17"/>
      <c r="N3205" s="17"/>
      <c r="O3205" s="17"/>
      <c r="P3205" s="17"/>
      <c r="Q3205" s="17"/>
      <c r="R3205" s="17"/>
      <c r="S3205" s="17"/>
      <c r="T3205" s="17"/>
      <c r="U3205" s="17"/>
      <c r="V3205" s="17"/>
      <c r="W3205" s="17"/>
      <c r="X3205" s="17"/>
      <c r="Y3205" s="17"/>
      <c r="Z3205" s="17"/>
      <c r="AA3205" s="17"/>
      <c r="AB3205" s="17"/>
      <c r="AC3205" s="17"/>
      <c r="AD3205" s="17"/>
      <c r="AE3205" s="17"/>
      <c r="AF3205" s="17"/>
      <c r="AG3205" s="17"/>
      <c r="AH3205" s="17"/>
      <c r="AI3205" s="17"/>
      <c r="AJ3205" s="17"/>
      <c r="AK3205" s="17"/>
      <c r="AL3205" s="17"/>
    </row>
    <row r="3206">
      <c r="A3206" s="18"/>
      <c r="B3206" s="18"/>
      <c r="C3206" s="17"/>
      <c r="D3206" s="17"/>
      <c r="E3206" s="17"/>
      <c r="F3206" s="17"/>
      <c r="G3206" s="17"/>
      <c r="H3206" s="18"/>
      <c r="I3206" s="17"/>
      <c r="J3206" s="17"/>
      <c r="K3206" s="17"/>
      <c r="L3206" s="18"/>
      <c r="M3206" s="17"/>
      <c r="N3206" s="17"/>
      <c r="O3206" s="17"/>
      <c r="P3206" s="17"/>
      <c r="Q3206" s="17"/>
      <c r="R3206" s="17"/>
      <c r="S3206" s="17"/>
      <c r="T3206" s="17"/>
      <c r="U3206" s="17"/>
      <c r="V3206" s="17"/>
      <c r="W3206" s="17"/>
      <c r="X3206" s="17"/>
      <c r="Y3206" s="17"/>
      <c r="Z3206" s="17"/>
      <c r="AA3206" s="17"/>
      <c r="AB3206" s="17"/>
      <c r="AC3206" s="17"/>
      <c r="AD3206" s="17"/>
      <c r="AE3206" s="17"/>
      <c r="AF3206" s="17"/>
      <c r="AG3206" s="17"/>
      <c r="AH3206" s="17"/>
      <c r="AI3206" s="17"/>
      <c r="AJ3206" s="17"/>
      <c r="AK3206" s="17"/>
      <c r="AL3206" s="17"/>
    </row>
    <row r="3207">
      <c r="A3207" s="18"/>
      <c r="B3207" s="18"/>
      <c r="C3207" s="17"/>
      <c r="D3207" s="17"/>
      <c r="E3207" s="17"/>
      <c r="F3207" s="17"/>
      <c r="G3207" s="17"/>
      <c r="H3207" s="18"/>
      <c r="I3207" s="17"/>
      <c r="J3207" s="17"/>
      <c r="K3207" s="17"/>
      <c r="L3207" s="18"/>
      <c r="M3207" s="17"/>
      <c r="N3207" s="17"/>
      <c r="O3207" s="17"/>
      <c r="P3207" s="17"/>
      <c r="Q3207" s="17"/>
      <c r="R3207" s="17"/>
      <c r="S3207" s="17"/>
      <c r="T3207" s="17"/>
      <c r="U3207" s="17"/>
      <c r="V3207" s="17"/>
      <c r="W3207" s="17"/>
      <c r="X3207" s="17"/>
      <c r="Y3207" s="17"/>
      <c r="Z3207" s="17"/>
      <c r="AA3207" s="17"/>
      <c r="AB3207" s="17"/>
      <c r="AC3207" s="17"/>
      <c r="AD3207" s="17"/>
      <c r="AE3207" s="17"/>
      <c r="AF3207" s="17"/>
      <c r="AG3207" s="17"/>
      <c r="AH3207" s="17"/>
      <c r="AI3207" s="17"/>
      <c r="AJ3207" s="17"/>
      <c r="AK3207" s="17"/>
      <c r="AL3207" s="17"/>
    </row>
    <row r="3208">
      <c r="A3208" s="18"/>
      <c r="B3208" s="18"/>
      <c r="C3208" s="17"/>
      <c r="D3208" s="17"/>
      <c r="E3208" s="17"/>
      <c r="F3208" s="17"/>
      <c r="G3208" s="17"/>
      <c r="H3208" s="18"/>
      <c r="I3208" s="17"/>
      <c r="J3208" s="17"/>
      <c r="K3208" s="17"/>
      <c r="L3208" s="18"/>
      <c r="M3208" s="17"/>
      <c r="N3208" s="17"/>
      <c r="O3208" s="17"/>
      <c r="P3208" s="17"/>
      <c r="Q3208" s="17"/>
      <c r="R3208" s="17"/>
      <c r="S3208" s="17"/>
      <c r="T3208" s="17"/>
      <c r="U3208" s="17"/>
      <c r="V3208" s="17"/>
      <c r="W3208" s="17"/>
      <c r="X3208" s="17"/>
      <c r="Y3208" s="17"/>
      <c r="Z3208" s="17"/>
      <c r="AA3208" s="17"/>
      <c r="AB3208" s="17"/>
      <c r="AC3208" s="17"/>
      <c r="AD3208" s="17"/>
      <c r="AE3208" s="17"/>
      <c r="AF3208" s="17"/>
      <c r="AG3208" s="17"/>
      <c r="AH3208" s="17"/>
      <c r="AI3208" s="17"/>
      <c r="AJ3208" s="17"/>
      <c r="AK3208" s="17"/>
      <c r="AL3208" s="17"/>
    </row>
    <row r="3209">
      <c r="A3209" s="18"/>
      <c r="B3209" s="18"/>
      <c r="C3209" s="17"/>
      <c r="D3209" s="17"/>
      <c r="E3209" s="17"/>
      <c r="F3209" s="17"/>
      <c r="G3209" s="17"/>
      <c r="H3209" s="18"/>
      <c r="I3209" s="17"/>
      <c r="J3209" s="17"/>
      <c r="K3209" s="17"/>
      <c r="L3209" s="18"/>
      <c r="M3209" s="17"/>
      <c r="N3209" s="17"/>
      <c r="O3209" s="17"/>
      <c r="P3209" s="17"/>
      <c r="Q3209" s="17"/>
      <c r="R3209" s="17"/>
      <c r="S3209" s="17"/>
      <c r="T3209" s="17"/>
      <c r="U3209" s="17"/>
      <c r="V3209" s="17"/>
      <c r="W3209" s="17"/>
      <c r="X3209" s="17"/>
      <c r="Y3209" s="17"/>
      <c r="Z3209" s="17"/>
      <c r="AA3209" s="17"/>
      <c r="AB3209" s="17"/>
      <c r="AC3209" s="17"/>
      <c r="AD3209" s="17"/>
      <c r="AE3209" s="17"/>
      <c r="AF3209" s="17"/>
      <c r="AG3209" s="17"/>
      <c r="AH3209" s="17"/>
      <c r="AI3209" s="17"/>
      <c r="AJ3209" s="17"/>
      <c r="AK3209" s="17"/>
      <c r="AL3209" s="17"/>
    </row>
    <row r="3210">
      <c r="A3210" s="18"/>
      <c r="B3210" s="18"/>
      <c r="C3210" s="17"/>
      <c r="D3210" s="17"/>
      <c r="E3210" s="17"/>
      <c r="F3210" s="17"/>
      <c r="G3210" s="17"/>
      <c r="H3210" s="18"/>
      <c r="I3210" s="17"/>
      <c r="J3210" s="17"/>
      <c r="K3210" s="17"/>
      <c r="L3210" s="18"/>
      <c r="M3210" s="17"/>
      <c r="N3210" s="17"/>
      <c r="O3210" s="17"/>
      <c r="P3210" s="17"/>
      <c r="Q3210" s="17"/>
      <c r="R3210" s="17"/>
      <c r="S3210" s="17"/>
      <c r="T3210" s="17"/>
      <c r="U3210" s="17"/>
      <c r="V3210" s="17"/>
      <c r="W3210" s="17"/>
      <c r="X3210" s="17"/>
      <c r="Y3210" s="17"/>
      <c r="Z3210" s="17"/>
      <c r="AA3210" s="17"/>
      <c r="AB3210" s="17"/>
      <c r="AC3210" s="17"/>
      <c r="AD3210" s="17"/>
      <c r="AE3210" s="17"/>
      <c r="AF3210" s="17"/>
      <c r="AG3210" s="17"/>
      <c r="AH3210" s="17"/>
      <c r="AI3210" s="17"/>
      <c r="AJ3210" s="17"/>
      <c r="AK3210" s="17"/>
      <c r="AL3210" s="17"/>
    </row>
    <row r="3211">
      <c r="A3211" s="18"/>
      <c r="B3211" s="18"/>
      <c r="C3211" s="17"/>
      <c r="D3211" s="17"/>
      <c r="E3211" s="17"/>
      <c r="F3211" s="17"/>
      <c r="G3211" s="17"/>
      <c r="H3211" s="18"/>
      <c r="I3211" s="17"/>
      <c r="J3211" s="17"/>
      <c r="K3211" s="17"/>
      <c r="L3211" s="18"/>
      <c r="M3211" s="17"/>
      <c r="N3211" s="17"/>
      <c r="O3211" s="17"/>
      <c r="P3211" s="17"/>
      <c r="Q3211" s="17"/>
      <c r="R3211" s="17"/>
      <c r="S3211" s="17"/>
      <c r="T3211" s="17"/>
      <c r="U3211" s="17"/>
      <c r="V3211" s="17"/>
      <c r="W3211" s="17"/>
      <c r="X3211" s="17"/>
      <c r="Y3211" s="17"/>
      <c r="Z3211" s="17"/>
      <c r="AA3211" s="17"/>
      <c r="AB3211" s="17"/>
      <c r="AC3211" s="17"/>
      <c r="AD3211" s="17"/>
      <c r="AE3211" s="17"/>
      <c r="AF3211" s="17"/>
      <c r="AG3211" s="17"/>
      <c r="AH3211" s="17"/>
      <c r="AI3211" s="17"/>
      <c r="AJ3211" s="17"/>
      <c r="AK3211" s="17"/>
      <c r="AL3211" s="17"/>
    </row>
    <row r="3212">
      <c r="A3212" s="18"/>
      <c r="B3212" s="18"/>
      <c r="C3212" s="17"/>
      <c r="D3212" s="17"/>
      <c r="E3212" s="17"/>
      <c r="F3212" s="17"/>
      <c r="G3212" s="17"/>
      <c r="H3212" s="18"/>
      <c r="I3212" s="17"/>
      <c r="J3212" s="17"/>
      <c r="K3212" s="17"/>
      <c r="L3212" s="18"/>
      <c r="M3212" s="17"/>
      <c r="N3212" s="17"/>
      <c r="O3212" s="17"/>
      <c r="P3212" s="17"/>
      <c r="Q3212" s="17"/>
      <c r="R3212" s="17"/>
      <c r="S3212" s="17"/>
      <c r="T3212" s="17"/>
      <c r="U3212" s="17"/>
      <c r="V3212" s="17"/>
      <c r="W3212" s="17"/>
      <c r="X3212" s="17"/>
      <c r="Y3212" s="17"/>
      <c r="Z3212" s="17"/>
      <c r="AA3212" s="17"/>
      <c r="AB3212" s="17"/>
      <c r="AC3212" s="17"/>
      <c r="AD3212" s="17"/>
      <c r="AE3212" s="17"/>
      <c r="AF3212" s="17"/>
      <c r="AG3212" s="17"/>
      <c r="AH3212" s="17"/>
      <c r="AI3212" s="17"/>
      <c r="AJ3212" s="17"/>
      <c r="AK3212" s="17"/>
      <c r="AL3212" s="17"/>
    </row>
    <row r="3213">
      <c r="A3213" s="18"/>
      <c r="B3213" s="18"/>
      <c r="C3213" s="17"/>
      <c r="D3213" s="17"/>
      <c r="E3213" s="17"/>
      <c r="F3213" s="17"/>
      <c r="G3213" s="17"/>
      <c r="H3213" s="18"/>
      <c r="I3213" s="17"/>
      <c r="J3213" s="17"/>
      <c r="K3213" s="17"/>
      <c r="L3213" s="18"/>
      <c r="M3213" s="17"/>
      <c r="N3213" s="17"/>
      <c r="O3213" s="17"/>
      <c r="P3213" s="17"/>
      <c r="Q3213" s="17"/>
      <c r="R3213" s="17"/>
      <c r="S3213" s="17"/>
      <c r="T3213" s="17"/>
      <c r="U3213" s="17"/>
      <c r="V3213" s="17"/>
      <c r="W3213" s="17"/>
      <c r="X3213" s="17"/>
      <c r="Y3213" s="17"/>
      <c r="Z3213" s="17"/>
      <c r="AA3213" s="17"/>
      <c r="AB3213" s="17"/>
      <c r="AC3213" s="17"/>
      <c r="AD3213" s="17"/>
      <c r="AE3213" s="17"/>
      <c r="AF3213" s="17"/>
      <c r="AG3213" s="17"/>
      <c r="AH3213" s="17"/>
      <c r="AI3213" s="17"/>
      <c r="AJ3213" s="17"/>
      <c r="AK3213" s="17"/>
      <c r="AL3213" s="17"/>
    </row>
  </sheetData>
  <hyperlinks>
    <hyperlink r:id="rId2" ref="Q2"/>
    <hyperlink r:id="rId3" ref="Q3"/>
    <hyperlink r:id="rId4" ref="Q4"/>
    <hyperlink r:id="rId5" ref="Q5"/>
    <hyperlink r:id="rId6" ref="Q6"/>
    <hyperlink r:id="rId7" ref="Q7"/>
    <hyperlink r:id="rId8" ref="Q8"/>
    <hyperlink r:id="rId9" ref="Q9"/>
    <hyperlink r:id="rId10" ref="Q10"/>
    <hyperlink r:id="rId11" ref="Q11"/>
    <hyperlink r:id="rId12" ref="P12"/>
    <hyperlink r:id="rId13" ref="Q12"/>
    <hyperlink r:id="rId14" ref="Q13"/>
    <hyperlink r:id="rId15" ref="Q14"/>
    <hyperlink r:id="rId16" ref="Q15"/>
    <hyperlink r:id="rId17" ref="Q16"/>
    <hyperlink r:id="rId18" ref="Q17"/>
    <hyperlink r:id="rId19" ref="Q18"/>
    <hyperlink r:id="rId20" ref="Q19"/>
    <hyperlink r:id="rId21" location="!bGM6ue" ref="Q20"/>
    <hyperlink r:id="rId22" ref="Q21"/>
    <hyperlink r:id="rId23" ref="Q22"/>
    <hyperlink r:id="rId24" ref="Q23"/>
    <hyperlink r:id="rId25" ref="Q24"/>
    <hyperlink r:id="rId26" ref="Q25"/>
    <hyperlink r:id="rId27" location="!bGPyEf" ref="Q26"/>
    <hyperlink r:id="rId28" ref="Q27"/>
    <hyperlink r:id="rId29" ref="Q28"/>
    <hyperlink r:id="rId30" ref="Q29"/>
    <hyperlink r:id="rId31" ref="Q30"/>
    <hyperlink r:id="rId32" ref="Q31"/>
    <hyperlink r:id="rId33" ref="Q32"/>
    <hyperlink r:id="rId34" ref="Q33"/>
    <hyperlink r:id="rId35" ref="Q34"/>
    <hyperlink r:id="rId36" ref="Q35"/>
    <hyperlink r:id="rId37" ref="Q37"/>
    <hyperlink r:id="rId38" ref="Q38"/>
    <hyperlink r:id="rId39" ref="Q39"/>
    <hyperlink r:id="rId40" ref="Q40"/>
    <hyperlink r:id="rId41" ref="Q41"/>
    <hyperlink r:id="rId42" ref="Q42"/>
    <hyperlink r:id="rId43" ref="Q43"/>
    <hyperlink r:id="rId44" ref="Q44"/>
    <hyperlink r:id="rId45" ref="Q45"/>
    <hyperlink r:id="rId46" ref="Q46"/>
    <hyperlink r:id="rId47" ref="Q47"/>
    <hyperlink r:id="rId48" ref="Q48"/>
    <hyperlink r:id="rId49" ref="Q49"/>
    <hyperlink r:id="rId50" ref="Q50"/>
    <hyperlink r:id="rId51" ref="Q51"/>
    <hyperlink r:id="rId52" ref="Q52"/>
    <hyperlink r:id="rId53" ref="Q53"/>
    <hyperlink r:id="rId54" ref="Q54"/>
    <hyperlink r:id="rId55" ref="Q55"/>
    <hyperlink r:id="rId56" ref="Q56"/>
    <hyperlink r:id="rId57" ref="Q57"/>
    <hyperlink r:id="rId58" ref="Q58"/>
    <hyperlink r:id="rId59" ref="Q59"/>
    <hyperlink r:id="rId60" ref="Q60"/>
    <hyperlink r:id="rId61" ref="Q61"/>
    <hyperlink r:id="rId62" location="!bGP7hx" ref="Q62"/>
    <hyperlink r:id="rId63" ref="Q63"/>
    <hyperlink r:id="rId64" ref="Q64"/>
    <hyperlink r:id="rId65" ref="Q65"/>
    <hyperlink r:id="rId66" location="incart_2box" ref="Q66"/>
    <hyperlink r:id="rId67" ref="Q67"/>
    <hyperlink r:id="rId68" ref="Q68"/>
    <hyperlink r:id="rId69" ref="Q69"/>
    <hyperlink r:id="rId70" ref="Q70"/>
    <hyperlink r:id="rId71" ref="Q71"/>
    <hyperlink r:id="rId72" ref="Q72"/>
    <hyperlink r:id="rId73" ref="Q73"/>
    <hyperlink r:id="rId74" ref="Q74"/>
    <hyperlink r:id="rId75" ref="Q75"/>
    <hyperlink r:id="rId76" ref="Q76"/>
    <hyperlink r:id="rId77" ref="Q77"/>
    <hyperlink r:id="rId78" ref="Q78"/>
    <hyperlink r:id="rId79" ref="Q79"/>
    <hyperlink r:id="rId80" location="incart_related_stories" ref="Q80"/>
    <hyperlink r:id="rId81" ref="Q81"/>
    <hyperlink r:id="rId82" ref="Q82"/>
    <hyperlink r:id="rId83" ref="Q83"/>
    <hyperlink r:id="rId84" ref="Q84"/>
    <hyperlink r:id="rId85" ref="Q85"/>
    <hyperlink r:id="rId86" location=".U_Te0kh0bRw" ref="Q86"/>
    <hyperlink r:id="rId87" ref="Q87"/>
    <hyperlink r:id="rId88" ref="Q88"/>
    <hyperlink r:id="rId89" ref="Q89"/>
    <hyperlink r:id="rId90" ref="Q90"/>
    <hyperlink r:id="rId91" ref="Q91"/>
    <hyperlink r:id="rId92" ref="Q92"/>
    <hyperlink r:id="rId93" ref="Q93"/>
    <hyperlink r:id="rId94" ref="Q94"/>
    <hyperlink r:id="rId95" ref="Q95"/>
    <hyperlink r:id="rId96" ref="Q96"/>
    <hyperlink r:id="rId97" location=".U_ThCUh0bRw" ref="Q97"/>
    <hyperlink r:id="rId98" ref="Q98"/>
    <hyperlink r:id="rId99" ref="Q99"/>
    <hyperlink r:id="rId100" ref="Q100"/>
    <hyperlink r:id="rId101" ref="Q101"/>
    <hyperlink r:id="rId102" ref="Q102"/>
    <hyperlink r:id="rId103" ref="Q103"/>
    <hyperlink r:id="rId104" ref="Q104"/>
    <hyperlink r:id="rId105" ref="Q105"/>
    <hyperlink r:id="rId106" ref="Q106"/>
    <hyperlink r:id="rId107" ref="Q107"/>
    <hyperlink r:id="rId108" location=".U_TiQsVdU1I" ref="Q108"/>
    <hyperlink r:id="rId109" ref="Q109"/>
    <hyperlink r:id="rId110" ref="Q110"/>
    <hyperlink r:id="rId111" ref="Q111"/>
    <hyperlink r:id="rId112" location="!bGMq7Z" ref="Q112"/>
    <hyperlink r:id="rId113" ref="Q113"/>
    <hyperlink r:id="rId114" ref="Q114"/>
    <hyperlink r:id="rId115" location=".U_S3U8VdVM4" ref="Q115"/>
    <hyperlink r:id="rId116" ref="Q116"/>
    <hyperlink r:id="rId117" ref="Q117"/>
    <hyperlink r:id="rId118" ref="Q118"/>
    <hyperlink r:id="rId119" ref="Q119"/>
    <hyperlink r:id="rId120" ref="Q120"/>
    <hyperlink r:id="rId121" ref="Q121"/>
    <hyperlink r:id="rId122" ref="Q122"/>
    <hyperlink r:id="rId123" ref="Q123"/>
    <hyperlink r:id="rId124" ref="Q124"/>
    <hyperlink r:id="rId125" ref="Q125"/>
    <hyperlink r:id="rId126" ref="Q126"/>
    <hyperlink r:id="rId127" ref="Q127"/>
    <hyperlink r:id="rId128" ref="Q128"/>
    <hyperlink r:id="rId129" location="gid=1144428085" ref="Q129"/>
    <hyperlink r:id="rId130" ref="Q130"/>
    <hyperlink r:id="rId131" ref="Q131"/>
    <hyperlink r:id="rId132" ref="Q132"/>
    <hyperlink r:id="rId133" ref="Q133"/>
    <hyperlink r:id="rId134" ref="Q134"/>
    <hyperlink r:id="rId135" ref="Q135"/>
    <hyperlink r:id="rId136" ref="Q136"/>
    <hyperlink r:id="rId137" ref="Q137"/>
    <hyperlink r:id="rId138" ref="Q138"/>
    <hyperlink r:id="rId139" ref="Q139"/>
    <hyperlink r:id="rId140" ref="Q140"/>
    <hyperlink r:id="rId141" ref="Q141"/>
    <hyperlink r:id="rId142" ref="Q142"/>
    <hyperlink r:id="rId143" ref="Q143"/>
    <hyperlink r:id="rId144" ref="Q144"/>
    <hyperlink r:id="rId145" ref="Q145"/>
    <hyperlink r:id="rId146" ref="Q146"/>
    <hyperlink r:id="rId147" ref="Q147"/>
    <hyperlink r:id="rId148" ref="Q148"/>
    <hyperlink r:id="rId149" ref="Q149"/>
    <hyperlink r:id="rId150" ref="Q150"/>
    <hyperlink r:id="rId151" ref="Q151"/>
    <hyperlink r:id="rId152" ref="Q152"/>
    <hyperlink r:id="rId153" ref="Q153"/>
    <hyperlink r:id="rId154" ref="Q154"/>
    <hyperlink r:id="rId155" location="!bGTD27" ref="Q155"/>
    <hyperlink r:id="rId156" ref="Q156"/>
    <hyperlink r:id="rId157" ref="Q157"/>
    <hyperlink r:id="rId158" ref="Q158"/>
    <hyperlink r:id="rId159" ref="Q159"/>
    <hyperlink r:id="rId160" ref="Q160"/>
    <hyperlink r:id="rId161" ref="Q161"/>
    <hyperlink r:id="rId162" ref="Q162"/>
    <hyperlink r:id="rId163" ref="Q163"/>
    <hyperlink r:id="rId164" ref="Q164"/>
    <hyperlink r:id="rId165" ref="Q165"/>
    <hyperlink r:id="rId166" ref="Q166"/>
    <hyperlink r:id="rId167" ref="Q167"/>
    <hyperlink r:id="rId168" ref="Q168"/>
    <hyperlink r:id="rId169" ref="Q169"/>
    <hyperlink r:id="rId170" ref="Q170"/>
    <hyperlink r:id="rId171" ref="Q171"/>
    <hyperlink r:id="rId172" ref="Q172"/>
    <hyperlink r:id="rId173" ref="Q173"/>
    <hyperlink r:id="rId174" ref="Q174"/>
    <hyperlink r:id="rId175" ref="Q175"/>
    <hyperlink r:id="rId176" ref="Q176"/>
    <hyperlink r:id="rId177" ref="Q177"/>
    <hyperlink r:id="rId178" ref="Q178"/>
    <hyperlink r:id="rId179" ref="Q179"/>
    <hyperlink r:id="rId180" ref="Q180"/>
    <hyperlink r:id="rId181" ref="Q181"/>
    <hyperlink r:id="rId182" ref="Q182"/>
    <hyperlink r:id="rId183" ref="Q183"/>
    <hyperlink r:id="rId184" ref="Q184"/>
    <hyperlink r:id="rId185" ref="Q185"/>
    <hyperlink r:id="rId186" ref="Q186"/>
    <hyperlink r:id="rId187" ref="Q187"/>
    <hyperlink r:id="rId188" ref="Q188"/>
    <hyperlink r:id="rId189" ref="Q189"/>
    <hyperlink r:id="rId190" ref="P190"/>
    <hyperlink r:id="rId191" ref="Q190"/>
    <hyperlink r:id="rId192" ref="Q191"/>
    <hyperlink r:id="rId193" ref="Q192"/>
    <hyperlink r:id="rId194" ref="Q193"/>
    <hyperlink r:id="rId195" location="!bGVSwA" ref="P194"/>
    <hyperlink r:id="rId196" location="!bGVSwA" ref="Q194"/>
    <hyperlink r:id="rId197" ref="Q195"/>
    <hyperlink r:id="rId198" ref="Q196"/>
    <hyperlink r:id="rId199" ref="Q197"/>
    <hyperlink r:id="rId200" ref="Q198"/>
    <hyperlink r:id="rId201" ref="Q199"/>
    <hyperlink r:id="rId202" ref="Q200"/>
    <hyperlink r:id="rId203" ref="Q201"/>
    <hyperlink r:id="rId204" ref="Q202"/>
    <hyperlink r:id="rId205" ref="Q203"/>
    <hyperlink r:id="rId206" ref="Q204"/>
    <hyperlink r:id="rId207" ref="Q205"/>
    <hyperlink r:id="rId208" ref="Q206"/>
    <hyperlink r:id="rId209" ref="Q207"/>
    <hyperlink r:id="rId210" ref="Q208"/>
    <hyperlink r:id="rId211" ref="Q209"/>
    <hyperlink r:id="rId212" ref="Q210"/>
    <hyperlink r:id="rId213" ref="Q211"/>
    <hyperlink r:id="rId214" ref="Q212"/>
    <hyperlink r:id="rId215" location=".U_TwTMVdVM4" ref="Q213"/>
    <hyperlink r:id="rId216" ref="Q214"/>
    <hyperlink r:id="rId217" ref="Q215"/>
    <hyperlink r:id="rId218" ref="Q216"/>
    <hyperlink r:id="rId219" location=".U_TwU8VdVM4" ref="Q217"/>
    <hyperlink r:id="rId220" ref="Q218"/>
    <hyperlink r:id="rId221" ref="Q219"/>
    <hyperlink r:id="rId222" ref="Q220"/>
    <hyperlink r:id="rId223" ref="Q221"/>
    <hyperlink r:id="rId224" ref="Q222"/>
    <hyperlink r:id="rId225" ref="Q223"/>
    <hyperlink r:id="rId226" ref="Q224"/>
    <hyperlink r:id="rId227" ref="Q225"/>
    <hyperlink r:id="rId228" ref="Q226"/>
    <hyperlink r:id="rId229" location=".U_UG2vldUsA" ref="Q227"/>
    <hyperlink r:id="rId230" ref="Q228"/>
    <hyperlink r:id="rId231" ref="Q229"/>
    <hyperlink r:id="rId232" ref="Q230"/>
    <hyperlink r:id="rId233" ref="Q231"/>
    <hyperlink r:id="rId234" ref="Q232"/>
    <hyperlink r:id="rId235" ref="Q233"/>
    <hyperlink r:id="rId236" location="!bGW7Iq" ref="Q234"/>
    <hyperlink r:id="rId237" ref="Q235"/>
    <hyperlink r:id="rId238" ref="Q236"/>
    <hyperlink r:id="rId239" ref="Q237"/>
    <hyperlink r:id="rId240" ref="Q238"/>
    <hyperlink r:id="rId241" ref="Q239"/>
    <hyperlink r:id="rId242" ref="Q240"/>
    <hyperlink r:id="rId243" ref="Q241"/>
    <hyperlink r:id="rId244" ref="Q242"/>
    <hyperlink r:id="rId245" ref="Q243"/>
    <hyperlink r:id="rId246" ref="Q244"/>
    <hyperlink r:id="rId247" ref="Q245"/>
    <hyperlink r:id="rId248" ref="Q246"/>
    <hyperlink r:id="rId249" ref="Q247"/>
    <hyperlink r:id="rId250" ref="Q248"/>
    <hyperlink r:id="rId251" ref="Q249"/>
    <hyperlink r:id="rId252" ref="Q250"/>
    <hyperlink r:id="rId253" ref="Q251"/>
    <hyperlink r:id="rId254" ref="Q252"/>
    <hyperlink r:id="rId255" ref="Q253"/>
    <hyperlink r:id="rId256" ref="Q254"/>
    <hyperlink r:id="rId257" ref="Q255"/>
    <hyperlink r:id="rId258" ref="Q256"/>
    <hyperlink r:id="rId259" ref="Q257"/>
    <hyperlink r:id="rId260" ref="Q258"/>
    <hyperlink r:id="rId261" ref="Q259"/>
    <hyperlink r:id="rId262" ref="Q260"/>
    <hyperlink r:id="rId263" ref="Q261"/>
    <hyperlink r:id="rId264" ref="Q262"/>
    <hyperlink r:id="rId265" ref="Q263"/>
    <hyperlink r:id="rId266" ref="Q264"/>
    <hyperlink r:id="rId267" ref="Q265"/>
    <hyperlink r:id="rId268" ref="Q266"/>
    <hyperlink r:id="rId269" ref="Q267"/>
    <hyperlink r:id="rId270" ref="Q268"/>
    <hyperlink r:id="rId271" ref="Q269"/>
    <hyperlink r:id="rId272" ref="Q270"/>
    <hyperlink r:id="rId273" ref="Q271"/>
    <hyperlink r:id="rId274" ref="Q272"/>
    <hyperlink r:id="rId275" ref="Q273"/>
    <hyperlink r:id="rId276" ref="Q274"/>
    <hyperlink r:id="rId277" ref="Q275"/>
    <hyperlink r:id="rId278" ref="Q276"/>
    <hyperlink r:id="rId279" ref="Q277"/>
    <hyperlink r:id="rId280" location="more" ref="Q278"/>
    <hyperlink r:id="rId281" ref="Q279"/>
    <hyperlink r:id="rId282" ref="Q280"/>
    <hyperlink r:id="rId283" ref="Q281"/>
    <hyperlink r:id="rId284" ref="Q282"/>
    <hyperlink r:id="rId285" ref="Q283"/>
    <hyperlink r:id="rId286" ref="Q284"/>
    <hyperlink r:id="rId287" ref="Q285"/>
    <hyperlink r:id="rId288" ref="Q286"/>
    <hyperlink r:id="rId289" ref="Q287"/>
    <hyperlink r:id="rId290" ref="Q288"/>
    <hyperlink r:id="rId291" ref="Q289"/>
    <hyperlink r:id="rId292" ref="Q290"/>
    <hyperlink r:id="rId293" ref="Q291"/>
    <hyperlink r:id="rId294" ref="Q292"/>
    <hyperlink r:id="rId295" ref="Q293"/>
    <hyperlink r:id="rId296" ref="Q294"/>
    <hyperlink r:id="rId297" ref="Q295"/>
    <hyperlink r:id="rId298" ref="Q296"/>
    <hyperlink r:id="rId299" ref="Q297"/>
    <hyperlink r:id="rId300" ref="Q298"/>
    <hyperlink r:id="rId301" ref="Q299"/>
    <hyperlink r:id="rId302" ref="Q300"/>
    <hyperlink r:id="rId303" ref="Q301"/>
    <hyperlink r:id="rId304" ref="Q302"/>
    <hyperlink r:id="rId305" ref="Q303"/>
    <hyperlink r:id="rId306" ref="Q304"/>
    <hyperlink r:id="rId307" ref="Q305"/>
    <hyperlink r:id="rId308" ref="Q306"/>
    <hyperlink r:id="rId309" ref="Q307"/>
    <hyperlink r:id="rId310" ref="Q308"/>
    <hyperlink r:id="rId311" ref="Q309"/>
    <hyperlink r:id="rId312" ref="Q310"/>
    <hyperlink r:id="rId313" ref="Q311"/>
    <hyperlink r:id="rId314" ref="Q312"/>
    <hyperlink r:id="rId315" ref="Q313"/>
    <hyperlink r:id="rId316" ref="Q314"/>
    <hyperlink r:id="rId317" ref="Q315"/>
    <hyperlink r:id="rId318" ref="Q316"/>
    <hyperlink r:id="rId319" ref="Q317"/>
    <hyperlink r:id="rId320" ref="Q318"/>
    <hyperlink r:id="rId321" ref="Q319"/>
    <hyperlink r:id="rId322" ref="Q320"/>
    <hyperlink r:id="rId323" location="!bG0Hb6" ref="Q321"/>
    <hyperlink r:id="rId324" ref="Q322"/>
    <hyperlink r:id="rId325" ref="Q323"/>
    <hyperlink r:id="rId326" ref="Q324"/>
    <hyperlink r:id="rId327" ref="Q325"/>
    <hyperlink r:id="rId328" ref="Q326"/>
    <hyperlink r:id="rId329" ref="Q327"/>
    <hyperlink r:id="rId330" ref="Q328"/>
    <hyperlink r:id="rId331" ref="Q329"/>
    <hyperlink r:id="rId332" ref="Q330"/>
    <hyperlink r:id="rId333" ref="Q331"/>
    <hyperlink r:id="rId334" ref="Q332"/>
    <hyperlink r:id="rId335" ref="Q333"/>
    <hyperlink r:id="rId336" ref="Q334"/>
    <hyperlink r:id="rId337" ref="Q335"/>
    <hyperlink r:id="rId338" ref="Q336"/>
    <hyperlink r:id="rId339" ref="Q337"/>
    <hyperlink r:id="rId340" ref="Q338"/>
    <hyperlink r:id="rId341" ref="Q339"/>
    <hyperlink r:id="rId342" ref="Q340"/>
    <hyperlink r:id="rId343" ref="Q341"/>
    <hyperlink r:id="rId344" ref="Q342"/>
    <hyperlink r:id="rId345" ref="Q343"/>
    <hyperlink r:id="rId346" ref="Q344"/>
    <hyperlink r:id="rId347" ref="Q345"/>
    <hyperlink r:id="rId348" ref="Q346"/>
    <hyperlink r:id="rId349" ref="Q347"/>
    <hyperlink r:id="rId350" location="axzz3AydhD1u0" ref="Q348"/>
    <hyperlink r:id="rId351" ref="Q349"/>
    <hyperlink r:id="rId352" ref="Q350"/>
    <hyperlink r:id="rId353" ref="Q351"/>
    <hyperlink r:id="rId354" ref="Q352"/>
    <hyperlink r:id="rId355" ref="Q353"/>
    <hyperlink r:id="rId356" ref="Q354"/>
    <hyperlink r:id="rId357" ref="Q355"/>
    <hyperlink r:id="rId358" ref="Q356"/>
    <hyperlink r:id="rId359" ref="Q357"/>
    <hyperlink r:id="rId360" ref="Q358"/>
    <hyperlink r:id="rId361" ref="Q359"/>
    <hyperlink r:id="rId362" ref="Q360"/>
    <hyperlink r:id="rId363" location="ixzz3AylOV34s" ref="Q361"/>
    <hyperlink r:id="rId364" ref="Q362"/>
    <hyperlink r:id="rId365" ref="Q363"/>
    <hyperlink r:id="rId366" location="axzz3AylwJDau" ref="Q364"/>
    <hyperlink r:id="rId367" ref="Q365"/>
    <hyperlink r:id="rId368" ref="Q366"/>
    <hyperlink r:id="rId369" location=".U_U04rxdWjE" ref="Q367"/>
    <hyperlink r:id="rId370" ref="Q368"/>
    <hyperlink r:id="rId371" ref="Q369"/>
    <hyperlink r:id="rId372" ref="Q370"/>
    <hyperlink r:id="rId373" ref="Q371"/>
    <hyperlink r:id="rId374" ref="Q372"/>
    <hyperlink r:id="rId375" ref="Q373"/>
    <hyperlink r:id="rId376" ref="Q374"/>
    <hyperlink r:id="rId377" ref="Q375"/>
    <hyperlink r:id="rId378" ref="Q376"/>
    <hyperlink r:id="rId379" ref="Q377"/>
    <hyperlink r:id="rId380" location="!bG1Ij9" ref="Q378"/>
    <hyperlink r:id="rId381" ref="Q379"/>
    <hyperlink r:id="rId382" ref="Q380"/>
    <hyperlink r:id="rId383" ref="Q381"/>
    <hyperlink r:id="rId384" ref="Q382"/>
    <hyperlink r:id="rId385" ref="Q383"/>
    <hyperlink r:id="rId386" ref="Q384"/>
    <hyperlink r:id="rId387" ref="Q385"/>
    <hyperlink r:id="rId388" ref="Q386"/>
    <hyperlink r:id="rId389" ref="Q387"/>
    <hyperlink r:id="rId390" ref="Q389"/>
    <hyperlink r:id="rId391" ref="Q390"/>
    <hyperlink r:id="rId392" ref="Q391"/>
    <hyperlink r:id="rId393" ref="Q392"/>
    <hyperlink r:id="rId394" ref="Q393"/>
    <hyperlink r:id="rId395" location="!bG3WBw" ref="Q395"/>
    <hyperlink r:id="rId396" ref="Q396"/>
    <hyperlink r:id="rId397" ref="Q401"/>
    <hyperlink r:id="rId398" ref="Q402"/>
    <hyperlink r:id="rId399" ref="Q403"/>
    <hyperlink r:id="rId400" ref="Q404"/>
    <hyperlink r:id="rId401" ref="Q405"/>
    <hyperlink r:id="rId402" location="!bG4N49" ref="Q406"/>
    <hyperlink r:id="rId403" ref="Q407"/>
    <hyperlink r:id="rId404" ref="Q408"/>
    <hyperlink r:id="rId405" location="!bG5jqg" ref="Q410"/>
    <hyperlink r:id="rId406" ref="Q412"/>
    <hyperlink r:id="rId407" ref="Q413"/>
    <hyperlink r:id="rId408" ref="Q414"/>
    <hyperlink r:id="rId409" ref="Q415"/>
    <hyperlink r:id="rId410" ref="Q416"/>
    <hyperlink r:id="rId411" ref="Q417"/>
    <hyperlink r:id="rId412" ref="Q418"/>
    <hyperlink r:id="rId413" ref="Q419"/>
    <hyperlink r:id="rId414" ref="Q420"/>
    <hyperlink r:id="rId415" ref="Q421"/>
    <hyperlink r:id="rId416" ref="Q422"/>
    <hyperlink r:id="rId417" ref="Q423"/>
    <hyperlink r:id="rId418" ref="Q424"/>
    <hyperlink r:id="rId419" location=".U_VR_PlGt2M" ref="Q425"/>
    <hyperlink r:id="rId420" ref="Q426"/>
    <hyperlink r:id="rId421" ref="Q427"/>
    <hyperlink r:id="rId422" ref="Q428"/>
    <hyperlink r:id="rId423" location="axzz3AzQELOuq" ref="Q429"/>
    <hyperlink r:id="rId424" ref="Q430"/>
    <hyperlink r:id="rId425" ref="Q431"/>
    <hyperlink r:id="rId426" ref="Q432"/>
    <hyperlink r:id="rId427" ref="Q433"/>
    <hyperlink r:id="rId428" ref="Q434"/>
    <hyperlink r:id="rId429" ref="Q435"/>
    <hyperlink r:id="rId430" ref="Q436"/>
    <hyperlink r:id="rId431" ref="Q437"/>
    <hyperlink r:id="rId432" ref="Q438"/>
    <hyperlink r:id="rId433" ref="Q439"/>
    <hyperlink r:id="rId434" ref="Q440"/>
    <hyperlink r:id="rId435" ref="Q441"/>
    <hyperlink r:id="rId436" ref="Q442"/>
    <hyperlink r:id="rId437" ref="Q443"/>
    <hyperlink r:id="rId438" ref="Q444"/>
    <hyperlink r:id="rId439" ref="Q445"/>
    <hyperlink r:id="rId440" ref="Q446"/>
    <hyperlink r:id="rId441" ref="Q447"/>
    <hyperlink r:id="rId442" ref="Q448"/>
    <hyperlink r:id="rId443" ref="Q449"/>
    <hyperlink r:id="rId444" ref="Q450"/>
    <hyperlink r:id="rId445" ref="Q451"/>
    <hyperlink r:id="rId446" ref="Q452"/>
    <hyperlink r:id="rId447" ref="Q453"/>
    <hyperlink r:id="rId448" ref="Q454"/>
    <hyperlink r:id="rId449" ref="Q455"/>
    <hyperlink r:id="rId450" ref="Q456"/>
    <hyperlink r:id="rId451" ref="Q457"/>
    <hyperlink r:id="rId452" ref="Q458"/>
    <hyperlink r:id="rId453" ref="Q459"/>
    <hyperlink r:id="rId454" ref="Q460"/>
    <hyperlink r:id="rId455" ref="Q461"/>
    <hyperlink r:id="rId456" ref="Q462"/>
    <hyperlink r:id="rId457" ref="Q463"/>
    <hyperlink r:id="rId458" ref="Q464"/>
    <hyperlink r:id="rId459" ref="Q465"/>
    <hyperlink r:id="rId460" ref="Q466"/>
    <hyperlink r:id="rId461" ref="Q467"/>
    <hyperlink r:id="rId462" ref="Q468"/>
    <hyperlink r:id="rId463" ref="Q469"/>
    <hyperlink r:id="rId464" ref="Q470"/>
    <hyperlink r:id="rId465" ref="Q473"/>
    <hyperlink r:id="rId466" location=".U_WEBvldV8E" ref="Q474"/>
    <hyperlink r:id="rId467" ref="Q475"/>
    <hyperlink r:id="rId468" ref="Q476"/>
    <hyperlink r:id="rId469" ref="Q477"/>
    <hyperlink r:id="rId470" ref="Q478"/>
    <hyperlink r:id="rId471" ref="Q479"/>
    <hyperlink r:id="rId472" ref="Q480"/>
    <hyperlink r:id="rId473" ref="Q481"/>
    <hyperlink r:id="rId474" location="!bHf9mW" ref="Q482"/>
    <hyperlink r:id="rId475" ref="Q483"/>
    <hyperlink r:id="rId476" ref="Q484"/>
    <hyperlink r:id="rId477" ref="Q485"/>
    <hyperlink r:id="rId478" ref="Q486"/>
    <hyperlink r:id="rId479" ref="Q487"/>
    <hyperlink r:id="rId480" ref="Q488"/>
    <hyperlink r:id="rId481" ref="Q489"/>
    <hyperlink r:id="rId482" ref="Q490"/>
    <hyperlink r:id="rId483" ref="Q491"/>
    <hyperlink r:id="rId484" ref="Q492"/>
    <hyperlink r:id="rId485" ref="Q493"/>
    <hyperlink r:id="rId486" ref="Q494"/>
    <hyperlink r:id="rId487" ref="Q495"/>
    <hyperlink r:id="rId488" ref="Q496"/>
    <hyperlink r:id="rId489" ref="Q497"/>
    <hyperlink r:id="rId490" ref="Q498"/>
    <hyperlink r:id="rId491" ref="Q499"/>
    <hyperlink r:id="rId492" ref="Q500"/>
    <hyperlink r:id="rId493" ref="Q501"/>
    <hyperlink r:id="rId494" ref="Q502"/>
    <hyperlink r:id="rId495" ref="Q503"/>
    <hyperlink r:id="rId496" ref="Q504"/>
    <hyperlink r:id="rId497" ref="Q505"/>
    <hyperlink r:id="rId498" ref="Q506"/>
    <hyperlink r:id="rId499" ref="Q507"/>
    <hyperlink r:id="rId500" ref="Q508"/>
    <hyperlink r:id="rId501" ref="Q509"/>
    <hyperlink r:id="rId502" ref="Q510"/>
    <hyperlink r:id="rId503" ref="Q511"/>
    <hyperlink r:id="rId504" ref="Q512"/>
    <hyperlink r:id="rId505" ref="Q513"/>
    <hyperlink r:id="rId506" ref="Q514"/>
    <hyperlink r:id="rId507" ref="Q515"/>
    <hyperlink r:id="rId508" ref="Q516"/>
    <hyperlink r:id="rId509" ref="Q517"/>
    <hyperlink r:id="rId510" ref="Q518"/>
    <hyperlink r:id="rId511" ref="Q519"/>
    <hyperlink r:id="rId512" ref="Q520"/>
    <hyperlink r:id="rId513" ref="Q522"/>
    <hyperlink r:id="rId514" ref="Q523"/>
    <hyperlink r:id="rId515" ref="Q524"/>
    <hyperlink r:id="rId516" ref="Q525"/>
    <hyperlink r:id="rId517" ref="Q526"/>
    <hyperlink r:id="rId518" ref="Q527"/>
    <hyperlink r:id="rId519" ref="Q528"/>
    <hyperlink r:id="rId520" ref="Q529"/>
    <hyperlink r:id="rId521" ref="Q530"/>
    <hyperlink r:id="rId522" ref="Q531"/>
    <hyperlink r:id="rId523" ref="Q532"/>
    <hyperlink r:id="rId524" ref="Q533"/>
    <hyperlink r:id="rId525" ref="Q534"/>
    <hyperlink r:id="rId526" ref="Q535"/>
    <hyperlink r:id="rId527" ref="Q536"/>
    <hyperlink r:id="rId528" ref="Q537"/>
    <hyperlink r:id="rId529" ref="Q538"/>
    <hyperlink r:id="rId530" ref="Q539"/>
    <hyperlink r:id="rId531" ref="Q540"/>
    <hyperlink r:id="rId532" ref="Q541"/>
    <hyperlink r:id="rId533" ref="Q542"/>
    <hyperlink r:id="rId534" ref="Q543"/>
    <hyperlink r:id="rId535" ref="Q544"/>
    <hyperlink r:id="rId536" ref="Q545"/>
    <hyperlink r:id="rId537" ref="Q546"/>
    <hyperlink r:id="rId538" ref="Q548"/>
    <hyperlink r:id="rId539" ref="Q549"/>
    <hyperlink r:id="rId540" ref="Q550"/>
    <hyperlink r:id="rId541" ref="Q552"/>
    <hyperlink r:id="rId542" ref="Q553"/>
    <hyperlink r:id="rId543" ref="Q554"/>
    <hyperlink r:id="rId544" ref="Q556"/>
    <hyperlink r:id="rId545" ref="Q557"/>
    <hyperlink r:id="rId546" ref="Q558"/>
    <hyperlink r:id="rId547" location="!bHCJof" ref="Q559"/>
    <hyperlink r:id="rId548" ref="Q560"/>
    <hyperlink r:id="rId549" ref="Q561"/>
    <hyperlink r:id="rId550" ref="Q562"/>
    <hyperlink r:id="rId551" ref="Q563"/>
    <hyperlink r:id="rId552" ref="Q564"/>
    <hyperlink r:id="rId553" ref="Q565"/>
    <hyperlink r:id="rId554" ref="Q573"/>
    <hyperlink r:id="rId555" ref="Q576"/>
    <hyperlink r:id="rId556" location="Mitschelen" ref="Q579"/>
    <hyperlink r:id="rId557" ref="Q582"/>
    <hyperlink r:id="rId558" ref="Q584"/>
    <hyperlink r:id="rId559" ref="Q586"/>
    <hyperlink r:id="rId560" ref="Q587"/>
    <hyperlink r:id="rId561" ref="Q588"/>
    <hyperlink r:id="rId562" location=".U_ZYs-NdWOA" ref="Q589"/>
    <hyperlink r:id="rId563" ref="Q590"/>
    <hyperlink r:id="rId564" ref="Q591"/>
    <hyperlink r:id="rId565" location=".U_ZcRsVdWSo" ref="Q592"/>
    <hyperlink r:id="rId566" ref="Q593"/>
    <hyperlink r:id="rId567" ref="Q596"/>
    <hyperlink r:id="rId568" ref="Q597"/>
    <hyperlink r:id="rId569" ref="Q598"/>
    <hyperlink r:id="rId570" ref="Q599"/>
    <hyperlink r:id="rId571" ref="Q600"/>
    <hyperlink r:id="rId572" ref="Q601"/>
    <hyperlink r:id="rId573" ref="Q602"/>
    <hyperlink r:id="rId574" ref="Q603"/>
    <hyperlink r:id="rId575" ref="Q604"/>
    <hyperlink r:id="rId576" ref="Q605"/>
    <hyperlink r:id="rId577" ref="Q606"/>
    <hyperlink r:id="rId578" ref="Q607"/>
    <hyperlink r:id="rId579" ref="Q608"/>
    <hyperlink r:id="rId580" ref="Q609"/>
    <hyperlink r:id="rId581" location="axzz3B4XNbWAw" ref="Q610"/>
    <hyperlink r:id="rId582" ref="Q611"/>
    <hyperlink r:id="rId583" ref="Q612"/>
    <hyperlink r:id="rId584" ref="Q613"/>
    <hyperlink r:id="rId585" ref="Q614"/>
    <hyperlink r:id="rId586" ref="Q615"/>
    <hyperlink r:id="rId587" ref="Q617"/>
    <hyperlink r:id="rId588" ref="Q618"/>
    <hyperlink r:id="rId589" ref="Q619"/>
    <hyperlink r:id="rId590" ref="Q620"/>
    <hyperlink r:id="rId591" ref="Q621"/>
    <hyperlink r:id="rId592" ref="Q622"/>
    <hyperlink r:id="rId593" ref="Q623"/>
    <hyperlink r:id="rId594" location="gsc.tab=0" ref="Q624"/>
    <hyperlink r:id="rId595" ref="Q625"/>
    <hyperlink r:id="rId596" ref="Q626"/>
    <hyperlink r:id="rId597" ref="Q627"/>
    <hyperlink r:id="rId598" ref="Q628"/>
    <hyperlink r:id="rId599" ref="Q629"/>
    <hyperlink r:id="rId600" ref="Q630"/>
    <hyperlink r:id="rId601" ref="Q631"/>
    <hyperlink r:id="rId602" ref="Q632"/>
    <hyperlink r:id="rId603" ref="Q633"/>
    <hyperlink r:id="rId604" ref="Q636"/>
    <hyperlink r:id="rId605" ref="Q637"/>
    <hyperlink r:id="rId606" ref="Q638"/>
    <hyperlink r:id="rId607" ref="Q639"/>
    <hyperlink r:id="rId608" ref="Q640"/>
    <hyperlink r:id="rId609" ref="Q641"/>
    <hyperlink r:id="rId610" ref="Q642"/>
    <hyperlink r:id="rId611" ref="Q643"/>
    <hyperlink r:id="rId612" ref="Q644"/>
    <hyperlink r:id="rId613" ref="Q645"/>
    <hyperlink r:id="rId614" ref="Q646"/>
    <hyperlink r:id="rId615" ref="Q647"/>
    <hyperlink r:id="rId616" ref="Q648"/>
    <hyperlink r:id="rId617" ref="Q649"/>
    <hyperlink r:id="rId618" location="incart_river_default" ref="Q650"/>
    <hyperlink r:id="rId619" ref="Q651"/>
    <hyperlink r:id="rId620" ref="Q652"/>
    <hyperlink r:id="rId621" ref="Q653"/>
    <hyperlink r:id="rId622" ref="Q654"/>
    <hyperlink r:id="rId623" ref="Q655"/>
    <hyperlink r:id="rId624" ref="Q656"/>
    <hyperlink r:id="rId625" ref="Q657"/>
    <hyperlink r:id="rId626" ref="Q658"/>
    <hyperlink r:id="rId627" ref="Q659"/>
    <hyperlink r:id="rId628" ref="Q660"/>
    <hyperlink r:id="rId629" ref="Q661"/>
    <hyperlink r:id="rId630" ref="Q662"/>
    <hyperlink r:id="rId631" ref="Q663"/>
    <hyperlink r:id="rId632" ref="Q664"/>
    <hyperlink r:id="rId633" ref="Q665"/>
    <hyperlink r:id="rId634" ref="Q666"/>
    <hyperlink r:id="rId635" ref="Q667"/>
    <hyperlink r:id="rId636" ref="Q668"/>
    <hyperlink r:id="rId637" ref="Q670"/>
    <hyperlink r:id="rId638" ref="Q671"/>
    <hyperlink r:id="rId639" ref="Q672"/>
    <hyperlink r:id="rId640" ref="Q673"/>
    <hyperlink r:id="rId641" ref="Q674"/>
    <hyperlink r:id="rId642" ref="Q675"/>
    <hyperlink r:id="rId643" ref="Q677"/>
    <hyperlink r:id="rId644" ref="Q679"/>
    <hyperlink r:id="rId645" ref="Q680"/>
    <hyperlink r:id="rId646" location="!bH66s2" ref="Q681"/>
    <hyperlink r:id="rId647" ref="Q682"/>
    <hyperlink r:id="rId648" ref="Q683"/>
    <hyperlink r:id="rId649" ref="Q684"/>
    <hyperlink r:id="rId650" location="!bH7tp3" ref="Q685"/>
    <hyperlink r:id="rId651" ref="Q686"/>
    <hyperlink r:id="rId652" ref="Q687"/>
    <hyperlink r:id="rId653" ref="Q688"/>
    <hyperlink r:id="rId654" ref="Q689"/>
    <hyperlink r:id="rId655" ref="Q690"/>
    <hyperlink r:id="rId656" location=".U_dRafldV8F" ref="Q691"/>
    <hyperlink r:id="rId657" ref="Q692"/>
    <hyperlink r:id="rId658" ref="Q693"/>
    <hyperlink r:id="rId659" ref="Q694"/>
    <hyperlink r:id="rId660" ref="Q695"/>
    <hyperlink r:id="rId661" ref="Q696"/>
    <hyperlink r:id="rId662" ref="Q697"/>
    <hyperlink r:id="rId663" ref="Q698"/>
    <hyperlink r:id="rId664" ref="Q699"/>
    <hyperlink r:id="rId665" ref="Q700"/>
    <hyperlink r:id="rId666" ref="Q701"/>
    <hyperlink r:id="rId667" ref="Q702"/>
    <hyperlink r:id="rId668" ref="Q703"/>
    <hyperlink r:id="rId669" ref="Q704"/>
    <hyperlink r:id="rId670" ref="Q705"/>
    <hyperlink r:id="rId671" ref="Q706"/>
    <hyperlink r:id="rId672" ref="Q707"/>
    <hyperlink r:id="rId673" ref="Q708"/>
    <hyperlink r:id="rId674" ref="Q709"/>
    <hyperlink r:id="rId675" ref="Q710"/>
    <hyperlink r:id="rId676" ref="Q711"/>
    <hyperlink r:id="rId677" ref="Q712"/>
    <hyperlink r:id="rId678" ref="Q713"/>
    <hyperlink r:id="rId679" ref="Q714"/>
    <hyperlink r:id="rId680" ref="Q715"/>
    <hyperlink r:id="rId681" ref="Q716"/>
    <hyperlink r:id="rId682" ref="Q717"/>
    <hyperlink r:id="rId683" ref="Q718"/>
    <hyperlink r:id="rId684" ref="Q719"/>
    <hyperlink r:id="rId685" ref="Q720"/>
    <hyperlink r:id="rId686" location="document/p1" ref="Q721"/>
    <hyperlink r:id="rId687" ref="Q722"/>
    <hyperlink r:id="rId688" ref="Q723"/>
    <hyperlink r:id="rId689" ref="Q724"/>
    <hyperlink r:id="rId690" ref="Q725"/>
    <hyperlink r:id="rId691" ref="Q726"/>
    <hyperlink r:id="rId692" ref="Q727"/>
    <hyperlink r:id="rId693" ref="Q728"/>
    <hyperlink r:id="rId694" ref="Q729"/>
    <hyperlink r:id="rId695" ref="Q730"/>
    <hyperlink r:id="rId696" ref="Q731"/>
    <hyperlink r:id="rId697" ref="Q732"/>
    <hyperlink r:id="rId698" ref="Q733"/>
    <hyperlink r:id="rId699" ref="Q734"/>
    <hyperlink r:id="rId700" ref="Q735"/>
    <hyperlink r:id="rId701" ref="Q736"/>
    <hyperlink r:id="rId702" ref="Q737"/>
    <hyperlink r:id="rId703" ref="Q738"/>
    <hyperlink r:id="rId704" ref="Q739"/>
    <hyperlink r:id="rId705" ref="Q740"/>
    <hyperlink r:id="rId706" ref="Q741"/>
    <hyperlink r:id="rId707" ref="Q742"/>
    <hyperlink r:id="rId708" ref="Q743"/>
    <hyperlink r:id="rId709" ref="Q745"/>
    <hyperlink r:id="rId710" ref="Q747"/>
    <hyperlink r:id="rId711" ref="Q748"/>
    <hyperlink r:id="rId712" ref="Q749"/>
    <hyperlink r:id="rId713" ref="Q750"/>
    <hyperlink r:id="rId714" ref="Q751"/>
    <hyperlink r:id="rId715" ref="Q752"/>
    <hyperlink r:id="rId716" ref="Q753"/>
    <hyperlink r:id="rId717" ref="Q754"/>
    <hyperlink r:id="rId718" ref="Q755"/>
    <hyperlink r:id="rId719" ref="Q756"/>
    <hyperlink r:id="rId720" location="sp=show-clips" ref="Q757"/>
    <hyperlink r:id="rId721" ref="Q758"/>
    <hyperlink r:id="rId722" ref="Q759"/>
    <hyperlink r:id="rId723" ref="Q760"/>
    <hyperlink r:id="rId724" location="!bIl4kf" ref="Q761"/>
    <hyperlink r:id="rId725" ref="Q762"/>
    <hyperlink r:id="rId726" ref="Q763"/>
    <hyperlink r:id="rId727" ref="Q764"/>
    <hyperlink r:id="rId728" ref="Q765"/>
    <hyperlink r:id="rId729" ref="Q766"/>
    <hyperlink r:id="rId730" ref="Q767"/>
    <hyperlink r:id="rId731" ref="Q768"/>
    <hyperlink r:id="rId732" ref="Q769"/>
    <hyperlink r:id="rId733" ref="Q770"/>
    <hyperlink r:id="rId734" location="!bInw6U" ref="Q771"/>
    <hyperlink r:id="rId735" ref="Q772"/>
    <hyperlink r:id="rId736" ref="Q773"/>
    <hyperlink r:id="rId737" ref="Q774"/>
    <hyperlink r:id="rId738" ref="Q775"/>
    <hyperlink r:id="rId739" ref="Q776"/>
    <hyperlink r:id="rId740" ref="Q778"/>
    <hyperlink r:id="rId741" ref="Q779"/>
    <hyperlink r:id="rId742" ref="Q780"/>
    <hyperlink r:id="rId743" ref="Q783"/>
    <hyperlink r:id="rId744" ref="Q784"/>
    <hyperlink r:id="rId745" ref="Q785"/>
    <hyperlink r:id="rId746" location="!bIrJzn" ref="Q786"/>
    <hyperlink r:id="rId747" ref="Q787"/>
    <hyperlink r:id="rId748" ref="Q788"/>
    <hyperlink r:id="rId749" ref="Q789"/>
    <hyperlink r:id="rId750" ref="Q790"/>
    <hyperlink r:id="rId751" ref="Q791"/>
    <hyperlink r:id="rId752" ref="Q792"/>
    <hyperlink r:id="rId753" ref="Q793"/>
    <hyperlink r:id="rId754" ref="Q794"/>
    <hyperlink r:id="rId755" ref="Q795"/>
    <hyperlink r:id="rId756" ref="Q796"/>
    <hyperlink r:id="rId757" ref="Q797"/>
    <hyperlink r:id="rId758" ref="Q798"/>
    <hyperlink r:id="rId759" ref="Q799"/>
    <hyperlink r:id="rId760" ref="Q800"/>
    <hyperlink r:id="rId761" ref="Q801"/>
    <hyperlink r:id="rId762" ref="Q802"/>
    <hyperlink r:id="rId763" ref="Q803"/>
    <hyperlink r:id="rId764" ref="Q804"/>
    <hyperlink r:id="rId765" ref="Q805"/>
    <hyperlink r:id="rId766" ref="Q806"/>
    <hyperlink r:id="rId767" ref="Q807"/>
    <hyperlink r:id="rId768" ref="Q808"/>
    <hyperlink r:id="rId769" ref="Q809"/>
    <hyperlink r:id="rId770" ref="Q810"/>
    <hyperlink r:id="rId771" ref="Q811"/>
    <hyperlink r:id="rId772" ref="Q812"/>
    <hyperlink r:id="rId773" ref="Q813"/>
    <hyperlink r:id="rId774" ref="Q814"/>
    <hyperlink r:id="rId775" ref="Q815"/>
    <hyperlink r:id="rId776" ref="Q816"/>
    <hyperlink r:id="rId777" ref="Q818"/>
    <hyperlink r:id="rId778" ref="Q819"/>
    <hyperlink r:id="rId779" ref="Q820"/>
    <hyperlink r:id="rId780" ref="Q822"/>
    <hyperlink r:id="rId781" ref="Q823"/>
    <hyperlink r:id="rId782" ref="Q824"/>
    <hyperlink r:id="rId783" ref="Q825"/>
    <hyperlink r:id="rId784" ref="Q826"/>
    <hyperlink r:id="rId785" ref="Q827"/>
    <hyperlink r:id="rId786" ref="Q828"/>
    <hyperlink r:id="rId787" ref="Q829"/>
    <hyperlink r:id="rId788" ref="Q830"/>
    <hyperlink r:id="rId789" ref="Q831"/>
    <hyperlink r:id="rId790" ref="Q832"/>
    <hyperlink r:id="rId791" ref="Q833"/>
    <hyperlink r:id="rId792" ref="Q834"/>
    <hyperlink r:id="rId793" ref="Q835"/>
    <hyperlink r:id="rId794" ref="Q836"/>
    <hyperlink r:id="rId795" ref="Q837"/>
    <hyperlink r:id="rId796" ref="Q838"/>
    <hyperlink r:id="rId797" ref="Q839"/>
    <hyperlink r:id="rId798" ref="Q840"/>
    <hyperlink r:id="rId799" ref="Q841"/>
    <hyperlink r:id="rId800" ref="Q843"/>
    <hyperlink r:id="rId801" ref="Q844"/>
    <hyperlink r:id="rId802" ref="Q845"/>
    <hyperlink r:id="rId803" ref="Q846"/>
    <hyperlink r:id="rId804" ref="Q847"/>
    <hyperlink r:id="rId805" ref="Q848"/>
    <hyperlink r:id="rId806" ref="Q849"/>
    <hyperlink r:id="rId807" ref="Q850"/>
    <hyperlink r:id="rId808" location=".U_gsebxdUfc" ref="Q851"/>
    <hyperlink r:id="rId809" ref="Q852"/>
    <hyperlink r:id="rId810" ref="Q853"/>
    <hyperlink r:id="rId811" ref="Q854"/>
    <hyperlink r:id="rId812" ref="Q855"/>
    <hyperlink r:id="rId813" ref="Q856"/>
    <hyperlink r:id="rId814" ref="Q857"/>
    <hyperlink r:id="rId815" ref="Q858"/>
    <hyperlink r:id="rId816" ref="Q859"/>
    <hyperlink r:id="rId817" ref="Q860"/>
    <hyperlink r:id="rId818" ref="Q861"/>
    <hyperlink r:id="rId819" ref="Q862"/>
    <hyperlink r:id="rId820" ref="Q863"/>
    <hyperlink r:id="rId821" ref="Q864"/>
    <hyperlink r:id="rId822" ref="Q865"/>
    <hyperlink r:id="rId823" ref="Q866"/>
    <hyperlink r:id="rId824" ref="Q867"/>
    <hyperlink r:id="rId825" ref="Q868"/>
    <hyperlink r:id="rId826" ref="Q869"/>
    <hyperlink r:id="rId827" ref="Q870"/>
    <hyperlink r:id="rId828" ref="Q871"/>
    <hyperlink r:id="rId829" ref="Q872"/>
    <hyperlink r:id="rId830" ref="Q874"/>
    <hyperlink r:id="rId831" ref="Q875"/>
    <hyperlink r:id="rId832" ref="Q876"/>
    <hyperlink r:id="rId833" ref="Q877"/>
    <hyperlink r:id="rId834" ref="Q881"/>
    <hyperlink r:id="rId835" ref="Q883"/>
    <hyperlink r:id="rId836" ref="Q884"/>
    <hyperlink r:id="rId837" ref="Q885"/>
    <hyperlink r:id="rId838" ref="Q886"/>
    <hyperlink r:id="rId839" ref="Q887"/>
    <hyperlink r:id="rId840" ref="Q889"/>
    <hyperlink r:id="rId841" ref="Q890"/>
    <hyperlink r:id="rId842" ref="Q891"/>
    <hyperlink r:id="rId843" ref="Q892"/>
    <hyperlink r:id="rId844" ref="Q893"/>
    <hyperlink r:id="rId845" ref="Q894"/>
    <hyperlink r:id="rId846" ref="Q895"/>
    <hyperlink r:id="rId847" ref="Q896"/>
    <hyperlink r:id="rId848" ref="Q897"/>
    <hyperlink r:id="rId849" ref="Q898"/>
    <hyperlink r:id="rId850" ref="Q899"/>
    <hyperlink r:id="rId851" ref="Q900"/>
    <hyperlink r:id="rId852" ref="Q901"/>
    <hyperlink r:id="rId853" ref="Q902"/>
    <hyperlink r:id="rId854" ref="Q903"/>
    <hyperlink r:id="rId855" ref="Q904"/>
    <hyperlink r:id="rId856" ref="Q905"/>
    <hyperlink r:id="rId857" ref="Q907"/>
    <hyperlink r:id="rId858" ref="Q909"/>
    <hyperlink r:id="rId859" location="!bIWXGw" ref="Q910"/>
    <hyperlink r:id="rId860" ref="Q911"/>
    <hyperlink r:id="rId861" ref="Q912"/>
    <hyperlink r:id="rId862" location="/0" ref="Q913"/>
    <hyperlink r:id="rId863" ref="Q914"/>
    <hyperlink r:id="rId864" ref="Q915"/>
    <hyperlink r:id="rId865" ref="Q916"/>
    <hyperlink r:id="rId866" ref="Q917"/>
    <hyperlink r:id="rId867" ref="Q918"/>
    <hyperlink r:id="rId868" ref="Q919"/>
    <hyperlink r:id="rId869" ref="Q920"/>
    <hyperlink r:id="rId870" ref="Q921"/>
    <hyperlink r:id="rId871" ref="Q922"/>
    <hyperlink r:id="rId872" ref="Q923"/>
    <hyperlink r:id="rId873" ref="Q924"/>
    <hyperlink r:id="rId874" ref="Q925"/>
    <hyperlink r:id="rId875" ref="Q926"/>
    <hyperlink r:id="rId876" ref="Q927"/>
    <hyperlink r:id="rId877" ref="Q928"/>
    <hyperlink r:id="rId878" ref="Q930"/>
    <hyperlink r:id="rId879" ref="Q931"/>
    <hyperlink r:id="rId880" ref="Q932"/>
    <hyperlink r:id="rId881" ref="Q933"/>
    <hyperlink r:id="rId882" ref="Q934"/>
    <hyperlink r:id="rId883" ref="Q935"/>
    <hyperlink r:id="rId884" ref="Q936"/>
    <hyperlink r:id="rId885" ref="Q937"/>
    <hyperlink r:id="rId886" ref="Q940"/>
    <hyperlink r:id="rId887" ref="Q943"/>
    <hyperlink r:id="rId888" ref="Q944"/>
    <hyperlink r:id="rId889" ref="Q945"/>
    <hyperlink r:id="rId890" ref="Q946"/>
    <hyperlink r:id="rId891" ref="Q947"/>
    <hyperlink r:id="rId892" ref="Q948"/>
    <hyperlink r:id="rId893" ref="Q949"/>
    <hyperlink r:id="rId894" ref="Q952"/>
    <hyperlink r:id="rId895" ref="Q953"/>
    <hyperlink r:id="rId896" ref="Q954"/>
    <hyperlink r:id="rId897" ref="Q955"/>
    <hyperlink r:id="rId898" ref="Q956"/>
    <hyperlink r:id="rId899" ref="Q957"/>
    <hyperlink r:id="rId900" ref="Q958"/>
    <hyperlink r:id="rId901" ref="Q959"/>
    <hyperlink r:id="rId902" ref="Q960"/>
    <hyperlink r:id="rId903" ref="Q961"/>
    <hyperlink r:id="rId904" ref="Q962"/>
    <hyperlink r:id="rId905" ref="Q963"/>
    <hyperlink r:id="rId906" ref="Q964"/>
    <hyperlink r:id="rId907" location=".U_o152MwxZI" ref="Q965"/>
    <hyperlink r:id="rId908" ref="Q966"/>
    <hyperlink r:id="rId909" ref="Q967"/>
    <hyperlink r:id="rId910" ref="Q968"/>
    <hyperlink r:id="rId911" ref="Q969"/>
    <hyperlink r:id="rId912" ref="Q970"/>
    <hyperlink r:id="rId913" ref="Q971"/>
    <hyperlink r:id="rId914" ref="Q972"/>
    <hyperlink r:id="rId915" location=".U_qKhGOFmlg" ref="Q973"/>
    <hyperlink r:id="rId916" ref="Q975"/>
    <hyperlink r:id="rId917" ref="Q976"/>
    <hyperlink r:id="rId918" ref="Q977"/>
    <hyperlink r:id="rId919" ref="Q978"/>
    <hyperlink r:id="rId920" ref="Q979"/>
    <hyperlink r:id="rId921" ref="Q980"/>
    <hyperlink r:id="rId922" location=".U_qpx_m1Yaw" ref="Q981"/>
    <hyperlink r:id="rId923" ref="Q982"/>
    <hyperlink r:id="rId924" ref="Q983"/>
    <hyperlink r:id="rId925" ref="Q984"/>
    <hyperlink r:id="rId926" ref="Q985"/>
    <hyperlink r:id="rId927" ref="Q986"/>
    <hyperlink r:id="rId928" ref="Q987"/>
    <hyperlink r:id="rId929" ref="Q988"/>
    <hyperlink r:id="rId930" ref="Q989"/>
    <hyperlink r:id="rId931" ref="Q990"/>
    <hyperlink r:id="rId932" ref="Q991"/>
    <hyperlink r:id="rId933" ref="Q992"/>
    <hyperlink r:id="rId934" ref="Q993"/>
    <hyperlink r:id="rId935" ref="Q994"/>
    <hyperlink r:id="rId936" ref="Q995"/>
    <hyperlink r:id="rId937" ref="Q996"/>
    <hyperlink r:id="rId938" ref="Q997"/>
    <hyperlink r:id="rId939" ref="Q998"/>
    <hyperlink r:id="rId940" ref="Q999"/>
    <hyperlink r:id="rId941" ref="Q1000"/>
    <hyperlink r:id="rId942" ref="Q1001"/>
    <hyperlink r:id="rId943" ref="Q1002"/>
    <hyperlink r:id="rId944" ref="Q1003"/>
    <hyperlink r:id="rId945" ref="Q1004"/>
    <hyperlink r:id="rId946" ref="Q1005"/>
    <hyperlink r:id="rId947" ref="Q1006"/>
    <hyperlink r:id="rId948" ref="Q1007"/>
    <hyperlink r:id="rId949" ref="Q1008"/>
    <hyperlink r:id="rId950" ref="Q1009"/>
    <hyperlink r:id="rId951" ref="Q1010"/>
    <hyperlink r:id="rId952" ref="Q1011"/>
    <hyperlink r:id="rId953" location="!bJQbId" ref="Q1012"/>
    <hyperlink r:id="rId954" ref="Q1013"/>
    <hyperlink r:id="rId955" ref="Q1014"/>
    <hyperlink r:id="rId956" ref="Q1015"/>
    <hyperlink r:id="rId957" ref="Q1016"/>
    <hyperlink r:id="rId958" ref="Q1018"/>
    <hyperlink r:id="rId959" ref="Q1019"/>
    <hyperlink r:id="rId960" ref="Q1020"/>
    <hyperlink r:id="rId961" ref="Q1021"/>
    <hyperlink r:id="rId962" ref="Q1022"/>
    <hyperlink r:id="rId963" ref="Q1023"/>
    <hyperlink r:id="rId964" location="page-1" ref="Q1025"/>
    <hyperlink r:id="rId965" ref="Q1026"/>
    <hyperlink r:id="rId966" ref="Q1027"/>
    <hyperlink r:id="rId967" ref="Q1028"/>
    <hyperlink r:id="rId968" ref="Q1029"/>
    <hyperlink r:id="rId969" ref="Q1030"/>
    <hyperlink r:id="rId970" ref="Q1031"/>
    <hyperlink r:id="rId971" ref="Q1032"/>
    <hyperlink r:id="rId972" ref="Q1033"/>
    <hyperlink r:id="rId973" ref="Q1034"/>
    <hyperlink r:id="rId974" ref="Q1035"/>
    <hyperlink r:id="rId975" ref="Q1036"/>
    <hyperlink r:id="rId976" ref="Q1038"/>
    <hyperlink r:id="rId977" ref="Q1040"/>
    <hyperlink r:id="rId978" ref="Q1041"/>
    <hyperlink r:id="rId979" ref="Q1042"/>
    <hyperlink r:id="rId980" ref="Q1043"/>
    <hyperlink r:id="rId981" ref="Q1045"/>
    <hyperlink r:id="rId982" ref="Q1046"/>
    <hyperlink r:id="rId983" ref="Q1047"/>
    <hyperlink r:id="rId984" ref="Q1048"/>
    <hyperlink r:id="rId985" ref="Q1050"/>
    <hyperlink r:id="rId986" ref="Q1054"/>
    <hyperlink r:id="rId987" ref="Q1055"/>
    <hyperlink r:id="rId988" ref="Q1056"/>
    <hyperlink r:id="rId989" ref="Q1057"/>
    <hyperlink r:id="rId990" ref="Q1058"/>
    <hyperlink r:id="rId991" ref="Q1059"/>
    <hyperlink r:id="rId992" ref="Q1060"/>
    <hyperlink r:id="rId993" ref="Q1061"/>
    <hyperlink r:id="rId994" ref="Q1062"/>
    <hyperlink r:id="rId995" ref="Q1063"/>
    <hyperlink r:id="rId996" ref="Q1064"/>
    <hyperlink r:id="rId997" ref="Q1065"/>
    <hyperlink r:id="rId998" ref="Q1066"/>
    <hyperlink r:id="rId999" ref="Q1067"/>
    <hyperlink r:id="rId1000" ref="Q1068"/>
    <hyperlink r:id="rId1001" ref="Q1069"/>
    <hyperlink r:id="rId1002" ref="Q1070"/>
    <hyperlink r:id="rId1003" ref="Q1071"/>
    <hyperlink r:id="rId1004" ref="Q1072"/>
    <hyperlink r:id="rId1005" ref="Q1073"/>
    <hyperlink r:id="rId1006" ref="Q1075"/>
    <hyperlink r:id="rId1007" ref="Q1076"/>
    <hyperlink r:id="rId1008" ref="Q1078"/>
    <hyperlink r:id="rId1009" ref="Q1079"/>
    <hyperlink r:id="rId1010" ref="Q1080"/>
    <hyperlink r:id="rId1011" ref="Q1081"/>
    <hyperlink r:id="rId1012" ref="Q1082"/>
    <hyperlink r:id="rId1013" ref="Q1083"/>
    <hyperlink r:id="rId1014" ref="Q1084"/>
    <hyperlink r:id="rId1015" ref="Q1085"/>
    <hyperlink r:id="rId1016" ref="Q1086"/>
    <hyperlink r:id="rId1017" ref="Q1087"/>
    <hyperlink r:id="rId1018" ref="Q1088"/>
    <hyperlink r:id="rId1019" location="gid=0" ref="Q1089"/>
    <hyperlink r:id="rId1020" location=".U_yaDoCwJeA" ref="Q1091"/>
    <hyperlink r:id="rId1021" ref="Q1092"/>
    <hyperlink r:id="rId1022" ref="Q1093"/>
    <hyperlink r:id="rId1023" ref="Q1094"/>
    <hyperlink r:id="rId1024" ref="Q1095"/>
    <hyperlink r:id="rId1025" ref="Q1096"/>
    <hyperlink r:id="rId1026" ref="Q1097"/>
    <hyperlink r:id="rId1027" ref="Q1098"/>
    <hyperlink r:id="rId1028" ref="Q1099"/>
    <hyperlink r:id="rId1029" ref="Q1100"/>
    <hyperlink r:id="rId1030" location=".U_ybM4CwJeA" ref="Q1101"/>
    <hyperlink r:id="rId1031" ref="Q1102"/>
    <hyperlink r:id="rId1032" ref="Q1103"/>
    <hyperlink r:id="rId1033" ref="Q1104"/>
    <hyperlink r:id="rId1034" ref="Q1105"/>
    <hyperlink r:id="rId1035" ref="Q1106"/>
    <hyperlink r:id="rId1036" ref="Q1107"/>
    <hyperlink r:id="rId1037" ref="Q1108"/>
    <hyperlink r:id="rId1038" ref="Q1109"/>
    <hyperlink r:id="rId1039" ref="Q1110"/>
    <hyperlink r:id="rId1040" ref="Q1111"/>
    <hyperlink r:id="rId1041" ref="Q1112"/>
    <hyperlink r:id="rId1042" ref="Q1113"/>
    <hyperlink r:id="rId1043" ref="Q1114"/>
    <hyperlink r:id="rId1044" ref="Q1115"/>
    <hyperlink r:id="rId1045" ref="Q1116"/>
    <hyperlink r:id="rId1046" ref="Q1117"/>
    <hyperlink r:id="rId1047" ref="Q1118"/>
    <hyperlink r:id="rId1048" ref="Q1119"/>
    <hyperlink r:id="rId1049" ref="Q1120"/>
    <hyperlink r:id="rId1050" ref="Q1122"/>
    <hyperlink r:id="rId1051" ref="Q1123"/>
    <hyperlink r:id="rId1052" ref="Q1124"/>
    <hyperlink r:id="rId1053" ref="Q1125"/>
    <hyperlink r:id="rId1054" ref="Q1126"/>
    <hyperlink r:id="rId1055" ref="Q1127"/>
    <hyperlink r:id="rId1056" ref="Q1128"/>
    <hyperlink r:id="rId1057" ref="Q1129"/>
    <hyperlink r:id="rId1058" location="sthash.CsKFYwcS.dpbs" ref="Q1130"/>
    <hyperlink r:id="rId1059" ref="Q1131"/>
    <hyperlink r:id="rId1060" ref="Q1133"/>
    <hyperlink r:id="rId1061" ref="Q1134"/>
    <hyperlink r:id="rId1062" ref="Q1136"/>
    <hyperlink r:id="rId1063" ref="Q1138"/>
    <hyperlink r:id="rId1064" ref="Q1139"/>
    <hyperlink r:id="rId1065" ref="Q1141"/>
    <hyperlink r:id="rId1066" ref="Q1142"/>
    <hyperlink r:id="rId1067" ref="Q1145"/>
    <hyperlink r:id="rId1068" ref="Q1146"/>
    <hyperlink r:id="rId1069" ref="Q1147"/>
    <hyperlink r:id="rId1070" ref="Q1148"/>
    <hyperlink r:id="rId1071" ref="Q1149"/>
    <hyperlink r:id="rId1072" ref="Q1150"/>
    <hyperlink r:id="rId1073" ref="Q1151"/>
    <hyperlink r:id="rId1074" ref="Q1152"/>
    <hyperlink r:id="rId1075" ref="Q1153"/>
    <hyperlink r:id="rId1076" location=".U_ztwMVdWSp" ref="Q1154"/>
    <hyperlink r:id="rId1077" ref="Q1155"/>
    <hyperlink r:id="rId1078" ref="Q1156"/>
    <hyperlink r:id="rId1079" ref="Q1157"/>
    <hyperlink r:id="rId1080" ref="Q1158"/>
    <hyperlink r:id="rId1081" ref="Q1159"/>
    <hyperlink r:id="rId1082" ref="Q1160"/>
    <hyperlink r:id="rId1083" ref="Q1161"/>
    <hyperlink r:id="rId1084" ref="Q1162"/>
    <hyperlink r:id="rId1085" ref="Q1163"/>
    <hyperlink r:id="rId1086" ref="Q1164"/>
    <hyperlink r:id="rId1087" ref="Q1165"/>
    <hyperlink r:id="rId1088" ref="Q1166"/>
    <hyperlink r:id="rId1089" location="cite_note-1" ref="Q1167"/>
    <hyperlink r:id="rId1090" location="cite_note-2" ref="Q1168"/>
    <hyperlink r:id="rId1091" ref="Q1169"/>
    <hyperlink r:id="rId1092" location="cite_ref-5" ref="Q1170"/>
    <hyperlink r:id="rId1093" ref="Q1171"/>
    <hyperlink r:id="rId1094" location="cite_ref-7" ref="Q1172"/>
    <hyperlink r:id="rId1095" location="cite_ref-8" ref="Q1173"/>
    <hyperlink r:id="rId1096" location="cite_ref-9" ref="Q1174"/>
    <hyperlink r:id="rId1097" location="cite_ref-10" ref="Q1175"/>
    <hyperlink r:id="rId1098" location="cite_ref-11" ref="Q1176"/>
    <hyperlink r:id="rId1099" location="cite_ref-12" ref="Q1177"/>
    <hyperlink r:id="rId1100" location="cite_ref-14" ref="Q1178"/>
    <hyperlink r:id="rId1101" location="cite_ref-15" ref="Q1179"/>
    <hyperlink r:id="rId1102" ref="Q1180"/>
    <hyperlink r:id="rId1103" ref="Q1181"/>
    <hyperlink r:id="rId1104" ref="Q1182"/>
    <hyperlink r:id="rId1105" location="cite_ref-17" ref="Q1184"/>
    <hyperlink r:id="rId1106" location="cite_ref-18" ref="Q1185"/>
    <hyperlink r:id="rId1107" location="cite_ref-18" ref="Q1186"/>
    <hyperlink r:id="rId1108" location="cite_ref-19" ref="Q1187"/>
    <hyperlink r:id="rId1109" location="cite_ref-19" ref="Q1188"/>
    <hyperlink r:id="rId1110" ref="Q1189"/>
    <hyperlink r:id="rId1111" ref="Q1190"/>
    <hyperlink r:id="rId1112" ref="Q1191"/>
    <hyperlink r:id="rId1113" ref="Q1192"/>
    <hyperlink r:id="rId1114" ref="Q1193"/>
    <hyperlink r:id="rId1115" ref="Q1194"/>
    <hyperlink r:id="rId1116" ref="Q1195"/>
    <hyperlink r:id="rId1117" ref="Q1196"/>
    <hyperlink r:id="rId1118" ref="Q1197"/>
    <hyperlink r:id="rId1119" ref="Q1198"/>
    <hyperlink r:id="rId1120" ref="Q1200"/>
    <hyperlink r:id="rId1121" ref="Q1201"/>
    <hyperlink r:id="rId1122" ref="Q1202"/>
    <hyperlink r:id="rId1123" ref="Q1203"/>
    <hyperlink r:id="rId1124" ref="Q1204"/>
    <hyperlink r:id="rId1125" ref="Q1205"/>
    <hyperlink r:id="rId1126" ref="Q1208"/>
    <hyperlink r:id="rId1127" ref="Q1209"/>
    <hyperlink r:id="rId1128" ref="Q1211"/>
    <hyperlink r:id="rId1129" ref="Q1212"/>
    <hyperlink r:id="rId1130" ref="Q1213"/>
    <hyperlink r:id="rId1131" ref="Q1215"/>
    <hyperlink r:id="rId1132" ref="Q1217"/>
    <hyperlink r:id="rId1133" ref="Q1219"/>
    <hyperlink r:id="rId1134" ref="Q1220"/>
    <hyperlink r:id="rId1135" ref="Q1222"/>
    <hyperlink r:id="rId1136" ref="Q1223"/>
    <hyperlink r:id="rId1137" ref="Q1225"/>
    <hyperlink r:id="rId1138" ref="Q1226"/>
    <hyperlink r:id="rId1139" ref="Q1227"/>
    <hyperlink r:id="rId1140" ref="Q1229"/>
    <hyperlink r:id="rId1141" ref="Q1230"/>
    <hyperlink r:id="rId1142" ref="Q1231"/>
    <hyperlink r:id="rId1143" ref="Q1232"/>
    <hyperlink r:id="rId1144" ref="Q1233"/>
    <hyperlink r:id="rId1145" ref="Q1234"/>
    <hyperlink r:id="rId1146" ref="Q1235"/>
    <hyperlink r:id="rId1147" ref="Q1236"/>
    <hyperlink r:id="rId1148" ref="Q1237"/>
    <hyperlink r:id="rId1149" ref="Q1238"/>
    <hyperlink r:id="rId1150" ref="Q1240"/>
    <hyperlink r:id="rId1151" ref="Q1241"/>
    <hyperlink r:id="rId1152" ref="Q1242"/>
    <hyperlink r:id="rId1153" ref="Q1243"/>
    <hyperlink r:id="rId1154" ref="Q1244"/>
    <hyperlink r:id="rId1155" ref="Q1245"/>
    <hyperlink r:id="rId1156" ref="Q1246"/>
    <hyperlink r:id="rId1157" ref="Q1247"/>
    <hyperlink r:id="rId1158" ref="Q1248"/>
    <hyperlink r:id="rId1159" ref="Q1249"/>
    <hyperlink r:id="rId1160" ref="Q1250"/>
    <hyperlink r:id="rId1161" ref="Q1251"/>
    <hyperlink r:id="rId1162" ref="Q1252"/>
    <hyperlink r:id="rId1163" location=".U_4u6LxdXIQ" ref="Q1253"/>
    <hyperlink r:id="rId1164" ref="Q1254"/>
    <hyperlink r:id="rId1165" ref="Q1255"/>
    <hyperlink r:id="rId1166" ref="Q1256"/>
    <hyperlink r:id="rId1167" ref="Q1257"/>
    <hyperlink r:id="rId1168" ref="Q1259"/>
    <hyperlink r:id="rId1169" ref="Q1261"/>
    <hyperlink r:id="rId1170" ref="Q1262"/>
    <hyperlink r:id="rId1171" ref="Q1263"/>
    <hyperlink r:id="rId1172" ref="Q1264"/>
    <hyperlink r:id="rId1173" ref="Q1265"/>
    <hyperlink r:id="rId1174" ref="Q1266"/>
    <hyperlink r:id="rId1175" ref="Q1267"/>
    <hyperlink r:id="rId1176" ref="Q1268"/>
    <hyperlink r:id="rId1177" ref="Q1269"/>
    <hyperlink r:id="rId1178" ref="Q1270"/>
    <hyperlink r:id="rId1179" ref="Q1271"/>
    <hyperlink r:id="rId1180" ref="Q1272"/>
    <hyperlink r:id="rId1181" ref="Q1274"/>
    <hyperlink r:id="rId1182" ref="Q1276"/>
    <hyperlink r:id="rId1183" ref="Q1277"/>
    <hyperlink r:id="rId1184" ref="Q1278"/>
    <hyperlink r:id="rId1185" ref="Q1279"/>
    <hyperlink r:id="rId1186" ref="Q1281"/>
    <hyperlink r:id="rId1187" ref="Q1282"/>
    <hyperlink r:id="rId1188" ref="Q1283"/>
    <hyperlink r:id="rId1189" ref="Q1284"/>
    <hyperlink r:id="rId1190" ref="Q1285"/>
    <hyperlink r:id="rId1191" ref="Q1286"/>
    <hyperlink r:id="rId1192" ref="Q1287"/>
    <hyperlink r:id="rId1193" ref="Q1288"/>
    <hyperlink r:id="rId1194" ref="Q1289"/>
    <hyperlink r:id="rId1195" ref="Q1290"/>
    <hyperlink r:id="rId1196" ref="Q1291"/>
    <hyperlink r:id="rId1197" ref="Q1292"/>
    <hyperlink r:id="rId1198" ref="Q1293"/>
    <hyperlink r:id="rId1199" ref="Q1294"/>
    <hyperlink r:id="rId1200" ref="Q1295"/>
    <hyperlink r:id="rId1201" ref="Q1296"/>
    <hyperlink r:id="rId1202" ref="Q1297"/>
    <hyperlink r:id="rId1203" ref="Q1298"/>
    <hyperlink r:id="rId1204" ref="Q1299"/>
    <hyperlink r:id="rId1205" ref="Q1301"/>
    <hyperlink r:id="rId1206" ref="Q1302"/>
    <hyperlink r:id="rId1207" ref="Q1303"/>
    <hyperlink r:id="rId1208" ref="Q1304"/>
    <hyperlink r:id="rId1209" ref="Q1305"/>
    <hyperlink r:id="rId1210" ref="Q1306"/>
    <hyperlink r:id="rId1211" ref="Q1307"/>
    <hyperlink r:id="rId1212" ref="Q1308"/>
    <hyperlink r:id="rId1213" ref="Q1309"/>
    <hyperlink r:id="rId1214" ref="Q1310"/>
    <hyperlink r:id="rId1215" ref="Q1311"/>
    <hyperlink r:id="rId1216" ref="Q1312"/>
    <hyperlink r:id="rId1217" ref="Q1314"/>
    <hyperlink r:id="rId1218" ref="Q1315"/>
    <hyperlink r:id="rId1219" ref="Q1316"/>
    <hyperlink r:id="rId1220" ref="Q1317"/>
    <hyperlink r:id="rId1221" ref="Q1318"/>
    <hyperlink r:id="rId1222" ref="Q1319"/>
    <hyperlink r:id="rId1223" ref="Q1320"/>
    <hyperlink r:id="rId1224" ref="Q1321"/>
    <hyperlink r:id="rId1225" ref="Q1322"/>
    <hyperlink r:id="rId1226" ref="Q1323"/>
    <hyperlink r:id="rId1227" ref="Q1324"/>
    <hyperlink r:id="rId1228" ref="Q1325"/>
    <hyperlink r:id="rId1229" ref="Q1326"/>
    <hyperlink r:id="rId1230" ref="Q1327"/>
    <hyperlink r:id="rId1231" ref="Q1329"/>
    <hyperlink r:id="rId1232" ref="Q1330"/>
    <hyperlink r:id="rId1233" ref="Q1331"/>
    <hyperlink r:id="rId1234" ref="Q1332"/>
    <hyperlink r:id="rId1235" ref="Q1333"/>
    <hyperlink r:id="rId1236" ref="Q1334"/>
    <hyperlink r:id="rId1237" ref="Q1335"/>
    <hyperlink r:id="rId1238" ref="Q1336"/>
    <hyperlink r:id="rId1239" ref="Q1337"/>
    <hyperlink r:id="rId1240" ref="Q1338"/>
    <hyperlink r:id="rId1241" ref="Q1339"/>
    <hyperlink r:id="rId1242" ref="Q1340"/>
    <hyperlink r:id="rId1243" location="!bLx2Ji" ref="Q1341"/>
    <hyperlink r:id="rId1244" ref="Q1342"/>
    <hyperlink r:id="rId1245" location=".U_7NKcW8BWQ" ref="Q1343"/>
    <hyperlink r:id="rId1246" ref="Q1344"/>
    <hyperlink r:id="rId1247" ref="Q1345"/>
    <hyperlink r:id="rId1248" ref="Q1347"/>
    <hyperlink r:id="rId1249" ref="Q1348"/>
    <hyperlink r:id="rId1250" ref="Q1349"/>
    <hyperlink r:id="rId1251" ref="Q1350"/>
    <hyperlink r:id="rId1252" ref="Q1351"/>
    <hyperlink r:id="rId1253" ref="Q1352"/>
    <hyperlink r:id="rId1254" ref="Q1353"/>
    <hyperlink r:id="rId1255" ref="Q1356"/>
    <hyperlink r:id="rId1256" ref="Q1358"/>
    <hyperlink r:id="rId1257" ref="Q1359"/>
    <hyperlink r:id="rId1258" ref="Q1361"/>
    <hyperlink r:id="rId1259" ref="R1361"/>
    <hyperlink r:id="rId1260" ref="Q1363"/>
    <hyperlink r:id="rId1261" ref="Q1364"/>
    <hyperlink r:id="rId1262" ref="Q1365"/>
    <hyperlink r:id="rId1263" ref="Q1366"/>
    <hyperlink r:id="rId1264" ref="Q1367"/>
    <hyperlink r:id="rId1265" ref="Q1368"/>
    <hyperlink r:id="rId1266" ref="Q1369"/>
    <hyperlink r:id="rId1267" ref="Q1370"/>
    <hyperlink r:id="rId1268" ref="Q1371"/>
    <hyperlink r:id="rId1269" ref="Q1372"/>
    <hyperlink r:id="rId1270" ref="Q1373"/>
    <hyperlink r:id="rId1271" ref="Q1374"/>
    <hyperlink r:id="rId1272" ref="Q1375"/>
    <hyperlink r:id="rId1273" location="9582101=0" ref="Q1376"/>
    <hyperlink r:id="rId1274" ref="Q1377"/>
    <hyperlink r:id="rId1275" location="!bLKPSz" ref="Q1378"/>
    <hyperlink r:id="rId1276" location="!bLJ8r1" ref="Q1379"/>
    <hyperlink r:id="rId1277" ref="Q1381"/>
    <hyperlink r:id="rId1278" ref="Q1383"/>
    <hyperlink r:id="rId1279" ref="Q1384"/>
    <hyperlink r:id="rId1280" ref="Q1385"/>
    <hyperlink r:id="rId1281" ref="Q1390"/>
    <hyperlink r:id="rId1282" ref="Q1391"/>
    <hyperlink r:id="rId1283" ref="Q1392"/>
    <hyperlink r:id="rId1284" ref="Q1393"/>
    <hyperlink r:id="rId1285" ref="Q1394"/>
    <hyperlink r:id="rId1286" ref="Q1396"/>
    <hyperlink r:id="rId1287" ref="Q1398"/>
    <hyperlink r:id="rId1288" ref="Q1399"/>
    <hyperlink r:id="rId1289" ref="Q1401"/>
    <hyperlink r:id="rId1290" ref="Q1402"/>
    <hyperlink r:id="rId1291" ref="Q1403"/>
    <hyperlink r:id="rId1292" ref="Q1404"/>
    <hyperlink r:id="rId1293" ref="Q1405"/>
    <hyperlink r:id="rId1294" ref="Q1406"/>
    <hyperlink r:id="rId1295" ref="Q1407"/>
    <hyperlink r:id="rId1296" ref="Q1408"/>
    <hyperlink r:id="rId1297" ref="Q1409"/>
    <hyperlink r:id="rId1298" ref="Q1410"/>
    <hyperlink r:id="rId1299" ref="Q1411"/>
    <hyperlink r:id="rId1300" ref="Q1412"/>
    <hyperlink r:id="rId1301" ref="Q1413"/>
    <hyperlink r:id="rId1302" ref="Q1414"/>
    <hyperlink r:id="rId1303" ref="Q1415"/>
    <hyperlink r:id="rId1304" ref="Q1416"/>
    <hyperlink r:id="rId1305" ref="Q1417"/>
    <hyperlink r:id="rId1306" ref="Q1418"/>
    <hyperlink r:id="rId1307" ref="Q1419"/>
    <hyperlink r:id="rId1308" ref="Q1420"/>
    <hyperlink r:id="rId1309" ref="Q1421"/>
    <hyperlink r:id="rId1310" ref="Q1422"/>
    <hyperlink r:id="rId1311" ref="Q1423"/>
    <hyperlink r:id="rId1312" ref="Q1426"/>
    <hyperlink r:id="rId1313" ref="Q1427"/>
    <hyperlink r:id="rId1314" ref="Q1428"/>
    <hyperlink r:id="rId1315" ref="Q1429"/>
    <hyperlink r:id="rId1316" ref="Q1430"/>
    <hyperlink r:id="rId1317" ref="Q1431"/>
    <hyperlink r:id="rId1318" ref="Q1432"/>
    <hyperlink r:id="rId1319" ref="Q1433"/>
    <hyperlink r:id="rId1320" ref="Q1434"/>
    <hyperlink r:id="rId1321" ref="Q1435"/>
    <hyperlink r:id="rId1322" ref="Q1436"/>
    <hyperlink r:id="rId1323" ref="Q1437"/>
    <hyperlink r:id="rId1324" ref="Q1438"/>
    <hyperlink r:id="rId1325" ref="Q1439"/>
    <hyperlink r:id="rId1326" ref="Q1440"/>
    <hyperlink r:id="rId1327" ref="Q1441"/>
    <hyperlink r:id="rId1328" ref="Q1442"/>
    <hyperlink r:id="rId1329" ref="Q1444"/>
    <hyperlink r:id="rId1330" ref="Q1445"/>
    <hyperlink r:id="rId1331" location=".U_8y2cVdVM4" ref="Q1446"/>
    <hyperlink r:id="rId1332" ref="Q1447"/>
    <hyperlink r:id="rId1333" ref="Q1448"/>
    <hyperlink r:id="rId1334" ref="Q1449"/>
    <hyperlink r:id="rId1335" ref="Q1450"/>
    <hyperlink r:id="rId1336" ref="Q1451"/>
    <hyperlink r:id="rId1337" ref="Q1452"/>
    <hyperlink r:id="rId1338" ref="Q1453"/>
    <hyperlink r:id="rId1339" ref="Q1454"/>
    <hyperlink r:id="rId1340" ref="Q1457"/>
    <hyperlink r:id="rId1341" ref="Q1460"/>
    <hyperlink r:id="rId1342" ref="Q1463"/>
    <hyperlink r:id="rId1343" ref="Q1464"/>
    <hyperlink r:id="rId1344" ref="Q1465"/>
    <hyperlink r:id="rId1345" ref="Q1466"/>
    <hyperlink r:id="rId1346" ref="Q1468"/>
    <hyperlink r:id="rId1347" ref="Q1469"/>
    <hyperlink r:id="rId1348" ref="Q1471"/>
    <hyperlink r:id="rId1349" ref="Q1472"/>
    <hyperlink r:id="rId1350" ref="Q1473"/>
    <hyperlink r:id="rId1351" ref="Q1474"/>
    <hyperlink r:id="rId1352" ref="Q1475"/>
    <hyperlink r:id="rId1353" ref="Q1476"/>
    <hyperlink r:id="rId1354" ref="Q1477"/>
    <hyperlink r:id="rId1355" ref="Q1478"/>
    <hyperlink r:id="rId1356" ref="Q1481"/>
    <hyperlink r:id="rId1357" ref="Q1483"/>
    <hyperlink r:id="rId1358" ref="Q1484"/>
    <hyperlink r:id="rId1359" ref="Q1485"/>
    <hyperlink r:id="rId1360" ref="Q1486"/>
    <hyperlink r:id="rId1361" ref="Q1487"/>
    <hyperlink r:id="rId1362" ref="Q1488"/>
    <hyperlink r:id="rId1363" location=".VADPn_ldWCk" ref="Q1489"/>
    <hyperlink r:id="rId1364" ref="Q1490"/>
    <hyperlink r:id="rId1365" ref="Q1491"/>
    <hyperlink r:id="rId1366" ref="Q1492"/>
    <hyperlink r:id="rId1367" ref="Q1493"/>
    <hyperlink r:id="rId1368" ref="Q1494"/>
    <hyperlink r:id="rId1369" ref="Q1495"/>
    <hyperlink r:id="rId1370" ref="Q1496"/>
    <hyperlink r:id="rId1371" location="!bMr84h" ref="Q1497"/>
    <hyperlink r:id="rId1372" ref="Q1498"/>
    <hyperlink r:id="rId1373" ref="Q1500"/>
    <hyperlink r:id="rId1374" ref="Q1501"/>
    <hyperlink r:id="rId1375" ref="Q1502"/>
    <hyperlink r:id="rId1376" ref="Q1503"/>
    <hyperlink r:id="rId1377" ref="Q1504"/>
    <hyperlink r:id="rId1378" ref="Q1506"/>
    <hyperlink r:id="rId1379" ref="Q1507"/>
    <hyperlink r:id="rId1380" ref="Q1509"/>
    <hyperlink r:id="rId1381" ref="Q1510"/>
    <hyperlink r:id="rId1382" ref="Q1511"/>
    <hyperlink r:id="rId1383" ref="Q1512"/>
    <hyperlink r:id="rId1384" ref="Q1513"/>
    <hyperlink r:id="rId1385" ref="Q1514"/>
    <hyperlink r:id="rId1386" ref="Q1515"/>
    <hyperlink r:id="rId1387" ref="Q1516"/>
    <hyperlink r:id="rId1388" ref="Q1517"/>
    <hyperlink r:id="rId1389" ref="Q1518"/>
    <hyperlink r:id="rId1390" ref="Q1519"/>
    <hyperlink r:id="rId1391" ref="Q1520"/>
    <hyperlink r:id="rId1392" ref="Q1522"/>
    <hyperlink r:id="rId1393" ref="Q1523"/>
    <hyperlink r:id="rId1394" ref="Q1525"/>
    <hyperlink r:id="rId1395" ref="Q1526"/>
    <hyperlink r:id="rId1396" ref="Q1527"/>
    <hyperlink r:id="rId1397" ref="Q1528"/>
    <hyperlink r:id="rId1398" ref="Q1529"/>
    <hyperlink r:id="rId1399" ref="Q1530"/>
    <hyperlink r:id="rId1400" ref="Q1531"/>
    <hyperlink r:id="rId1401" ref="Q1532"/>
    <hyperlink r:id="rId1402" ref="Q1533"/>
    <hyperlink r:id="rId1403" ref="Q1534"/>
    <hyperlink r:id="rId1404" ref="Q1535"/>
    <hyperlink r:id="rId1405" ref="Q1536"/>
    <hyperlink r:id="rId1406" ref="Q1537"/>
    <hyperlink r:id="rId1407" ref="Q1538"/>
    <hyperlink r:id="rId1408" ref="Q1539"/>
    <hyperlink r:id="rId1409" ref="Q1540"/>
    <hyperlink r:id="rId1410" ref="Q1542"/>
    <hyperlink r:id="rId1411" ref="Q1543"/>
    <hyperlink r:id="rId1412" ref="Q1544"/>
    <hyperlink r:id="rId1413" ref="Q1545"/>
    <hyperlink r:id="rId1414" ref="Q1546"/>
    <hyperlink r:id="rId1415" ref="Q1548"/>
    <hyperlink r:id="rId1416" ref="Q1549"/>
    <hyperlink r:id="rId1417" ref="Q1551"/>
    <hyperlink r:id="rId1418" ref="Q1552"/>
    <hyperlink r:id="rId1419" ref="Q1554"/>
    <hyperlink r:id="rId1420" ref="Q1555"/>
    <hyperlink r:id="rId1421" ref="Q1556"/>
    <hyperlink r:id="rId1422" ref="Q1557"/>
    <hyperlink r:id="rId1423" ref="Q1559"/>
    <hyperlink r:id="rId1424" ref="Q1560"/>
    <hyperlink r:id="rId1425" ref="Q1563"/>
    <hyperlink r:id="rId1426" ref="Q1565"/>
    <hyperlink r:id="rId1427" ref="Q1567"/>
    <hyperlink r:id="rId1428" ref="Q1568"/>
    <hyperlink r:id="rId1429" ref="Q1569"/>
    <hyperlink r:id="rId1430" ref="Q1570"/>
    <hyperlink r:id="rId1431" ref="Q1571"/>
    <hyperlink r:id="rId1432" ref="Q1572"/>
    <hyperlink r:id="rId1433" ref="Q1573"/>
    <hyperlink r:id="rId1434" ref="Q1574"/>
    <hyperlink r:id="rId1435" ref="Q1575"/>
    <hyperlink r:id="rId1436" ref="Q1576"/>
    <hyperlink r:id="rId1437" ref="Q1577"/>
    <hyperlink r:id="rId1438" ref="Q1578"/>
    <hyperlink r:id="rId1439" ref="Q1579"/>
    <hyperlink r:id="rId1440" ref="Q1580"/>
    <hyperlink r:id="rId1441" ref="Q1581"/>
    <hyperlink r:id="rId1442" ref="Q1582"/>
    <hyperlink r:id="rId1443" ref="Q1584"/>
    <hyperlink r:id="rId1444" ref="Q1586"/>
    <hyperlink r:id="rId1445" ref="Q1588"/>
    <hyperlink r:id="rId1446" ref="Q1589"/>
    <hyperlink r:id="rId1447" ref="Q1591"/>
    <hyperlink r:id="rId1448" ref="Q1592"/>
    <hyperlink r:id="rId1449" location=".VAjBL_ldWCk" ref="Q1593"/>
    <hyperlink r:id="rId1450" ref="Q1594"/>
    <hyperlink r:id="rId1451" ref="Q1595"/>
    <hyperlink r:id="rId1452" ref="Q1596"/>
    <hyperlink r:id="rId1453" ref="Q1597"/>
    <hyperlink r:id="rId1454" ref="Q1598"/>
    <hyperlink r:id="rId1455" ref="Q1600"/>
    <hyperlink r:id="rId1456" ref="Q1601"/>
    <hyperlink r:id="rId1457" ref="Q1604"/>
    <hyperlink r:id="rId1458" ref="Q1605"/>
    <hyperlink r:id="rId1459" ref="Q1606"/>
    <hyperlink r:id="rId1460" ref="Q1607"/>
    <hyperlink r:id="rId1461" ref="Q1608"/>
    <hyperlink r:id="rId1462" ref="Q1609"/>
    <hyperlink r:id="rId1463" ref="Q1611"/>
    <hyperlink r:id="rId1464" ref="Q1612"/>
    <hyperlink r:id="rId1465" ref="Q1613"/>
    <hyperlink r:id="rId1466" ref="Q1614"/>
    <hyperlink r:id="rId1467" ref="Q1616"/>
    <hyperlink r:id="rId1468" ref="Q1617"/>
    <hyperlink r:id="rId1469" ref="Q1618"/>
    <hyperlink r:id="rId1470" ref="Q1619"/>
    <hyperlink r:id="rId1471" ref="Q1620"/>
    <hyperlink r:id="rId1472" ref="Q1621"/>
    <hyperlink r:id="rId1473" ref="Q1623"/>
    <hyperlink r:id="rId1474" ref="Q1624"/>
    <hyperlink r:id="rId1475" ref="Q1625"/>
    <hyperlink r:id="rId1476" ref="Q1626"/>
    <hyperlink r:id="rId1477" ref="Q1627"/>
    <hyperlink r:id="rId1478" ref="Q1629"/>
    <hyperlink r:id="rId1479" ref="Q1630"/>
    <hyperlink r:id="rId1480" ref="Q1631"/>
    <hyperlink r:id="rId1481" ref="Q1632"/>
    <hyperlink r:id="rId1482" ref="Q1633"/>
    <hyperlink r:id="rId1483" ref="Q1634"/>
    <hyperlink r:id="rId1484" ref="Q1635"/>
    <hyperlink r:id="rId1485" ref="Q1636"/>
    <hyperlink r:id="rId1486" ref="Q1637"/>
    <hyperlink r:id="rId1487" ref="Q1638"/>
    <hyperlink r:id="rId1488" ref="Q1639"/>
    <hyperlink r:id="rId1489" ref="Q1640"/>
    <hyperlink r:id="rId1490" ref="Q1641"/>
    <hyperlink r:id="rId1491" ref="Q1642"/>
    <hyperlink r:id="rId1492" ref="Q1643"/>
    <hyperlink r:id="rId1493" ref="Q1645"/>
    <hyperlink r:id="rId1494" ref="Q1646"/>
    <hyperlink r:id="rId1495" ref="Q1647"/>
    <hyperlink r:id="rId1496" ref="Q1648"/>
    <hyperlink r:id="rId1497" ref="Q1650"/>
    <hyperlink r:id="rId1498" ref="Q1651"/>
    <hyperlink r:id="rId1499" ref="Q1652"/>
    <hyperlink r:id="rId1500" ref="Q1653"/>
    <hyperlink r:id="rId1501" ref="Q1654"/>
    <hyperlink r:id="rId1502" ref="Q1656"/>
    <hyperlink r:id="rId1503" ref="Q1657"/>
    <hyperlink r:id="rId1504" ref="Q1658"/>
    <hyperlink r:id="rId1505" ref="Q1659"/>
    <hyperlink r:id="rId1506" ref="Q1660"/>
    <hyperlink r:id="rId1507" ref="Q1661"/>
    <hyperlink r:id="rId1508" ref="Q1663"/>
    <hyperlink r:id="rId1509" ref="Q1664"/>
    <hyperlink r:id="rId1510" ref="Q1665"/>
    <hyperlink r:id="rId1511" ref="Q1666"/>
    <hyperlink r:id="rId1512" ref="Q1667"/>
    <hyperlink r:id="rId1513" ref="Q1668"/>
    <hyperlink r:id="rId1514" ref="Q1669"/>
    <hyperlink r:id="rId1515" ref="Q1670"/>
    <hyperlink r:id="rId1516" ref="Q1671"/>
    <hyperlink r:id="rId1517" ref="Q1672"/>
    <hyperlink r:id="rId1518" ref="Q1673"/>
    <hyperlink r:id="rId1519" ref="Q1675"/>
    <hyperlink r:id="rId1520" ref="Q1676"/>
    <hyperlink r:id="rId1521" ref="Q1677"/>
    <hyperlink r:id="rId1522" ref="Q1678"/>
    <hyperlink r:id="rId1523" ref="Q1679"/>
    <hyperlink r:id="rId1524" ref="Q1682"/>
    <hyperlink r:id="rId1525" ref="Q1683"/>
    <hyperlink r:id="rId1526" ref="Q1685"/>
    <hyperlink r:id="rId1527" ref="Q1686"/>
    <hyperlink r:id="rId1528" ref="Q1688"/>
    <hyperlink r:id="rId1529" ref="Q1689"/>
    <hyperlink r:id="rId1530" ref="Q1690"/>
    <hyperlink r:id="rId1531" ref="Q1691"/>
    <hyperlink r:id="rId1532" ref="Q1692"/>
    <hyperlink r:id="rId1533" ref="Q1694"/>
    <hyperlink r:id="rId1534" ref="Q1695"/>
    <hyperlink r:id="rId1535" ref="Q1696"/>
    <hyperlink r:id="rId1536" ref="Q1697"/>
    <hyperlink r:id="rId1537" ref="Q1698"/>
    <hyperlink r:id="rId1538" ref="Q1699"/>
    <hyperlink r:id="rId1539" ref="Q1701"/>
    <hyperlink r:id="rId1540" location="ixzz3EAmltPsq" ref="Q1702"/>
    <hyperlink r:id="rId1541" ref="Q1703"/>
    <hyperlink r:id="rId1542" ref="Q1704"/>
    <hyperlink r:id="rId1543" ref="Q1705"/>
    <hyperlink r:id="rId1544" ref="Q1706"/>
    <hyperlink r:id="rId1545" ref="Q1707"/>
    <hyperlink r:id="rId1546" ref="Q1708"/>
    <hyperlink r:id="rId1547" ref="Q1709"/>
    <hyperlink r:id="rId1548" ref="Q1710"/>
    <hyperlink r:id="rId1549" ref="Q1711"/>
    <hyperlink r:id="rId1550" ref="Q1713"/>
    <hyperlink r:id="rId1551" ref="Q1714"/>
    <hyperlink r:id="rId1552" ref="Q1715"/>
    <hyperlink r:id="rId1553" ref="Q1716"/>
    <hyperlink r:id="rId1554" ref="Q1717"/>
    <hyperlink r:id="rId1555" ref="Q1719"/>
    <hyperlink r:id="rId1556" ref="Q1720"/>
    <hyperlink r:id="rId1557" ref="Q1721"/>
    <hyperlink r:id="rId1558" ref="Q1722"/>
    <hyperlink r:id="rId1559" ref="Q1723"/>
    <hyperlink r:id="rId1560" ref="Q1724"/>
    <hyperlink r:id="rId1561" ref="Q1725"/>
    <hyperlink r:id="rId1562" ref="Q1726"/>
    <hyperlink r:id="rId1563" ref="Q1727"/>
    <hyperlink r:id="rId1564" ref="Q1728"/>
    <hyperlink r:id="rId1565" ref="Q1729"/>
    <hyperlink r:id="rId1566" ref="Q1730"/>
    <hyperlink r:id="rId1567" ref="Q1731"/>
    <hyperlink r:id="rId1568" ref="P1732"/>
    <hyperlink r:id="rId1569" ref="Q1732"/>
    <hyperlink r:id="rId1570" ref="Q1734"/>
    <hyperlink r:id="rId1571" ref="Q1735"/>
    <hyperlink r:id="rId1572" ref="Q1736"/>
    <hyperlink r:id="rId1573" ref="Q1737"/>
    <hyperlink r:id="rId1574" ref="Q1738"/>
    <hyperlink r:id="rId1575" ref="Q1739"/>
    <hyperlink r:id="rId1576" ref="Q1740"/>
    <hyperlink r:id="rId1577" ref="Q1741"/>
    <hyperlink r:id="rId1578" location=".US5vDVo-st0" ref="Q1742"/>
    <hyperlink r:id="rId1579" ref="Q1743"/>
    <hyperlink r:id="rId1580" ref="Q1744"/>
    <hyperlink r:id="rId1581" ref="Q1745"/>
    <hyperlink r:id="rId1582" location=".UkoJ6WT73R0" ref="Q1746"/>
    <hyperlink r:id="rId1583" location=".UkoKt2T73R0" ref="Q1747"/>
    <hyperlink r:id="rId1584" ref="Q1748"/>
    <hyperlink r:id="rId1585" ref="Q1749"/>
    <hyperlink r:id="rId1586" ref="Q1750"/>
    <hyperlink r:id="rId1587" ref="Q1751"/>
    <hyperlink r:id="rId1588" ref="Q1752"/>
    <hyperlink r:id="rId1589" ref="Q1754"/>
    <hyperlink r:id="rId1590" ref="Q1755"/>
    <hyperlink r:id="rId1591" ref="Q1756"/>
    <hyperlink r:id="rId1592" ref="Q1757"/>
    <hyperlink r:id="rId1593" ref="Q1758"/>
    <hyperlink r:id="rId1594" ref="Q1759"/>
    <hyperlink r:id="rId1595" ref="Q1760"/>
    <hyperlink r:id="rId1596" ref="Q1761"/>
    <hyperlink r:id="rId1597" ref="Q1762"/>
    <hyperlink r:id="rId1598" ref="Q1763"/>
    <hyperlink r:id="rId1599" ref="Q1764"/>
    <hyperlink r:id="rId1600" location=".VD3OJa2oFRh" ref="Q1765"/>
    <hyperlink r:id="rId1601" ref="Q1766"/>
    <hyperlink r:id="rId1602" ref="Q1767"/>
    <hyperlink r:id="rId1603" ref="Q1768"/>
    <hyperlink r:id="rId1604" ref="Q1769"/>
    <hyperlink r:id="rId1605" ref="Q1770"/>
    <hyperlink r:id="rId1606" ref="Q1771"/>
    <hyperlink r:id="rId1607" ref="Q1772"/>
    <hyperlink r:id="rId1608" ref="Q1774"/>
    <hyperlink r:id="rId1609" ref="Q1775"/>
    <hyperlink r:id="rId1610" ref="Q1776"/>
    <hyperlink r:id="rId1611" ref="Q1777"/>
    <hyperlink r:id="rId1612" ref="Q1778"/>
    <hyperlink r:id="rId1613" ref="Q1779"/>
    <hyperlink r:id="rId1614" ref="Q1780"/>
    <hyperlink r:id="rId1615" ref="Q1781"/>
    <hyperlink r:id="rId1616" ref="Q1784"/>
    <hyperlink r:id="rId1617" ref="Q1785"/>
    <hyperlink r:id="rId1618" ref="Q1786"/>
    <hyperlink r:id="rId1619" ref="Q1787"/>
    <hyperlink r:id="rId1620" ref="Q1788"/>
    <hyperlink r:id="rId1621" ref="Q1789"/>
    <hyperlink r:id="rId1622" ref="Q1790"/>
    <hyperlink r:id="rId1623" ref="Q1791"/>
    <hyperlink r:id="rId1624" ref="Q1792"/>
    <hyperlink r:id="rId1625" ref="Q1793"/>
    <hyperlink r:id="rId1626" ref="Q1794"/>
    <hyperlink r:id="rId1627" ref="Q1795"/>
    <hyperlink r:id="rId1628" ref="Q1796"/>
    <hyperlink r:id="rId1629" ref="Q1797"/>
    <hyperlink r:id="rId1630" ref="Q1798"/>
    <hyperlink r:id="rId1631" ref="Q1799"/>
    <hyperlink r:id="rId1632" ref="Q1801"/>
    <hyperlink r:id="rId1633" ref="Q1802"/>
    <hyperlink r:id="rId1634" ref="Q1803"/>
    <hyperlink r:id="rId1635" ref="Q1804"/>
    <hyperlink r:id="rId1636" ref="Q1806"/>
    <hyperlink r:id="rId1637" ref="Q1807"/>
    <hyperlink r:id="rId1638" location=".VFhKGIt4qjI" ref="Q1808"/>
    <hyperlink r:id="rId1639" ref="Q1809"/>
    <hyperlink r:id="rId1640" ref="Q1810"/>
    <hyperlink r:id="rId1641" ref="Q1811"/>
    <hyperlink r:id="rId1642" ref="Q1813"/>
    <hyperlink r:id="rId1643" ref="Q1814"/>
    <hyperlink r:id="rId1644" ref="Q1815"/>
    <hyperlink r:id="rId1645" ref="Q1816"/>
    <hyperlink r:id="rId1646" ref="Q1817"/>
    <hyperlink r:id="rId1647" ref="Q1819"/>
    <hyperlink r:id="rId1648" ref="Q1820"/>
    <hyperlink r:id="rId1649" ref="Q1821"/>
    <hyperlink r:id="rId1650" ref="Q1822"/>
    <hyperlink r:id="rId1651" ref="Q1823"/>
    <hyperlink r:id="rId1652" ref="Q1824"/>
    <hyperlink r:id="rId1653" ref="Q1825"/>
    <hyperlink r:id="rId1654" ref="Q1826"/>
    <hyperlink r:id="rId1655" ref="Q1827"/>
    <hyperlink r:id="rId1656" ref="Q1828"/>
    <hyperlink r:id="rId1657" ref="Q1829"/>
    <hyperlink r:id="rId1658" ref="Q1830"/>
    <hyperlink r:id="rId1659" ref="Q1831"/>
    <hyperlink r:id="rId1660" ref="Q1832"/>
    <hyperlink r:id="rId1661" ref="Q1833"/>
    <hyperlink r:id="rId1662" ref="Q1834"/>
    <hyperlink r:id="rId1663" ref="Q1835"/>
    <hyperlink r:id="rId1664" ref="Q1837"/>
    <hyperlink r:id="rId1665" ref="Q1838"/>
    <hyperlink r:id="rId1666" ref="Q1839"/>
    <hyperlink r:id="rId1667" ref="Q1840"/>
    <hyperlink r:id="rId1668" ref="Q1841"/>
    <hyperlink r:id="rId1669" ref="Q1842"/>
    <hyperlink r:id="rId1670" location="incart_related_stories" ref="Q1843"/>
    <hyperlink r:id="rId1671" ref="Q1844"/>
    <hyperlink r:id="rId1672" ref="Q1845"/>
    <hyperlink r:id="rId1673" ref="Q1846"/>
    <hyperlink r:id="rId1674" ref="Q1847"/>
    <hyperlink r:id="rId1675" ref="Q1848"/>
    <hyperlink r:id="rId1676" ref="Q1849"/>
    <hyperlink r:id="rId1677" ref="Q1850"/>
    <hyperlink r:id="rId1678" ref="Q1851"/>
    <hyperlink r:id="rId1679" ref="X1851"/>
    <hyperlink r:id="rId1680" ref="Q1852"/>
    <hyperlink r:id="rId1681" ref="Q1853"/>
    <hyperlink r:id="rId1682" ref="Q1854"/>
    <hyperlink r:id="rId1683" ref="Q1855"/>
    <hyperlink r:id="rId1684" ref="Q1856"/>
    <hyperlink r:id="rId1685" ref="Q1857"/>
    <hyperlink r:id="rId1686" ref="Q1859"/>
    <hyperlink r:id="rId1687" ref="Q1860"/>
    <hyperlink r:id="rId1688" ref="Q1861"/>
    <hyperlink r:id="rId1689" ref="Q1862"/>
    <hyperlink r:id="rId1690" ref="Q1865"/>
    <hyperlink r:id="rId1691" ref="Q1867"/>
    <hyperlink r:id="rId1692" ref="Q1868"/>
    <hyperlink r:id="rId1693" ref="Q1869"/>
    <hyperlink r:id="rId1694" ref="Q1870"/>
    <hyperlink r:id="rId1695" ref="Q1871"/>
    <hyperlink r:id="rId1696" ref="Q1872"/>
    <hyperlink r:id="rId1697" ref="Q1873"/>
    <hyperlink r:id="rId1698" ref="Q1874"/>
    <hyperlink r:id="rId1699" ref="Q1875"/>
    <hyperlink r:id="rId1700" ref="Q1876"/>
    <hyperlink r:id="rId1701" ref="Q1877"/>
    <hyperlink r:id="rId1702" ref="Q1878"/>
    <hyperlink r:id="rId1703" ref="Q1879"/>
    <hyperlink r:id="rId1704" ref="Q1880"/>
    <hyperlink r:id="rId1705" ref="Q1881"/>
    <hyperlink r:id="rId1706" ref="Q1882"/>
    <hyperlink r:id="rId1707" ref="Q1883"/>
    <hyperlink r:id="rId1708" ref="Q1884"/>
    <hyperlink r:id="rId1709" ref="Q1885"/>
    <hyperlink r:id="rId1710" ref="Q1886"/>
    <hyperlink r:id="rId1711" ref="Q1887"/>
    <hyperlink r:id="rId1712" ref="Q1888"/>
    <hyperlink r:id="rId1713" ref="Q1889"/>
    <hyperlink r:id="rId1714" ref="Q1890"/>
    <hyperlink r:id="rId1715" ref="Q1891"/>
    <hyperlink r:id="rId1716" ref="Q1892"/>
    <hyperlink r:id="rId1717" ref="Q1893"/>
    <hyperlink r:id="rId1718" ref="Q1894"/>
    <hyperlink r:id="rId1719" ref="Q1895"/>
    <hyperlink r:id="rId1720" ref="Q1896"/>
    <hyperlink r:id="rId1721" ref="Q1897"/>
    <hyperlink r:id="rId1722" ref="Q1898"/>
    <hyperlink r:id="rId1723" ref="Q1899"/>
    <hyperlink r:id="rId1724" ref="Q1900"/>
    <hyperlink r:id="rId1725" ref="Q1901"/>
    <hyperlink r:id="rId1726" ref="Q1902"/>
    <hyperlink r:id="rId1727" ref="Q1903"/>
    <hyperlink r:id="rId1728" ref="Q1904"/>
    <hyperlink r:id="rId1729" ref="Q1905"/>
    <hyperlink r:id="rId1730" ref="Q1906"/>
    <hyperlink r:id="rId1731" ref="Q1907"/>
    <hyperlink r:id="rId1732" ref="Q1908"/>
    <hyperlink r:id="rId1733" ref="Q1909"/>
    <hyperlink r:id="rId1734" ref="Q1910"/>
    <hyperlink r:id="rId1735" ref="Q1911"/>
    <hyperlink r:id="rId1736" ref="Q1912"/>
    <hyperlink r:id="rId1737" location=".VIRyNTHF8mt" ref="Q1913"/>
    <hyperlink r:id="rId1738" ref="Q1914"/>
    <hyperlink r:id="rId1739" ref="Q1915"/>
    <hyperlink r:id="rId1740" location=".VIR2elFIH2A" ref="Q1916"/>
    <hyperlink r:id="rId1741" ref="Q1917"/>
    <hyperlink r:id="rId1742" ref="Q1918"/>
    <hyperlink r:id="rId1743" ref="Q1919"/>
    <hyperlink r:id="rId1744" ref="Q1921"/>
    <hyperlink r:id="rId1745" ref="Q1922"/>
    <hyperlink r:id="rId1746" ref="Q1923"/>
    <hyperlink r:id="rId1747" ref="Q1924"/>
    <hyperlink r:id="rId1748" ref="Q1925"/>
    <hyperlink r:id="rId1749" ref="Q1927"/>
    <hyperlink r:id="rId1750" ref="Q1928"/>
    <hyperlink r:id="rId1751" ref="Q1929"/>
    <hyperlink r:id="rId1752" ref="Q1931"/>
    <hyperlink r:id="rId1753" ref="Q1933"/>
    <hyperlink r:id="rId1754" ref="Q1934"/>
    <hyperlink r:id="rId1755" ref="Q1935"/>
    <hyperlink r:id="rId1756" ref="Q1936"/>
    <hyperlink r:id="rId1757" ref="Q1937"/>
    <hyperlink r:id="rId1758" ref="Q1938"/>
    <hyperlink r:id="rId1759" ref="Q1939"/>
    <hyperlink r:id="rId1760" ref="Q1940"/>
    <hyperlink r:id="rId1761" ref="Q1941"/>
    <hyperlink r:id="rId1762" ref="Q1942"/>
    <hyperlink r:id="rId1763" ref="Q1943"/>
    <hyperlink r:id="rId1764" ref="Q1945"/>
    <hyperlink r:id="rId1765" ref="Q1946"/>
    <hyperlink r:id="rId1766" ref="Q1947"/>
    <hyperlink r:id="rId1767" ref="Q1948"/>
    <hyperlink r:id="rId1768" ref="Q1949"/>
    <hyperlink r:id="rId1769" ref="Q1950"/>
    <hyperlink r:id="rId1770" ref="Q1951"/>
    <hyperlink r:id="rId1771" location=".VIS2gsnp9vE" ref="Q1952"/>
    <hyperlink r:id="rId1772" ref="Q1953"/>
    <hyperlink r:id="rId1773" ref="Q1954"/>
    <hyperlink r:id="rId1774" ref="Q1955"/>
    <hyperlink r:id="rId1775" ref="Q1956"/>
    <hyperlink r:id="rId1776" ref="Q1957"/>
    <hyperlink r:id="rId1777" ref="Q1958"/>
    <hyperlink r:id="rId1778" location=".VITRlWTF-nA" ref="Q1959"/>
    <hyperlink r:id="rId1779" location="q=police%20involved%20shooting%20at%20michael%20butlin%20on%20october%2025%2C2014%20in%20pasco%20county%20florida" ref="Q1960"/>
    <hyperlink r:id="rId1780" ref="Q1961"/>
    <hyperlink r:id="rId1781" ref="Q1962"/>
    <hyperlink r:id="rId1782" ref="Q1963"/>
    <hyperlink r:id="rId1783" ref="Q1964"/>
    <hyperlink r:id="rId1784" ref="Q1966"/>
    <hyperlink r:id="rId1785" ref="Q1967"/>
    <hyperlink r:id="rId1786" ref="Q1968"/>
    <hyperlink r:id="rId1787" ref="Q1969"/>
    <hyperlink r:id="rId1788" ref="Q1971"/>
    <hyperlink r:id="rId1789" ref="Q1972"/>
    <hyperlink r:id="rId1790" ref="Q1974"/>
    <hyperlink r:id="rId1791" ref="Q1975"/>
    <hyperlink r:id="rId1792" ref="Q1976"/>
    <hyperlink r:id="rId1793" ref="Q1977"/>
    <hyperlink r:id="rId1794" ref="Q1978"/>
    <hyperlink r:id="rId1795" ref="Q1979"/>
    <hyperlink r:id="rId1796" ref="Q1980"/>
    <hyperlink r:id="rId1797" ref="Q1981"/>
    <hyperlink r:id="rId1798" ref="Q1982"/>
    <hyperlink r:id="rId1799" ref="Q1983"/>
    <hyperlink r:id="rId1800" ref="Q1984"/>
    <hyperlink r:id="rId1801" ref="Q1985"/>
    <hyperlink r:id="rId1802" ref="Q1986"/>
    <hyperlink r:id="rId1803" ref="Q1987"/>
    <hyperlink r:id="rId1804" ref="Q1988"/>
    <hyperlink r:id="rId1805" ref="Q1989"/>
    <hyperlink r:id="rId1806" ref="Q1990"/>
    <hyperlink r:id="rId1807" ref="Q1991"/>
    <hyperlink r:id="rId1808" ref="Q1994"/>
    <hyperlink r:id="rId1809" ref="Q1995"/>
    <hyperlink r:id="rId1810" ref="Q1996"/>
    <hyperlink r:id="rId1811" ref="Q1997"/>
    <hyperlink r:id="rId1812" ref="Q1998"/>
    <hyperlink r:id="rId1813" ref="Q1999"/>
    <hyperlink r:id="rId1814" ref="Q2000"/>
    <hyperlink r:id="rId1815" ref="Q2001"/>
    <hyperlink r:id="rId1816" ref="Q2004"/>
    <hyperlink r:id="rId1817" ref="Q2005"/>
    <hyperlink r:id="rId1818" ref="Q2006"/>
    <hyperlink r:id="rId1819" ref="Q2007"/>
    <hyperlink r:id="rId1820" ref="Q2012"/>
    <hyperlink r:id="rId1821" ref="Q2013"/>
    <hyperlink r:id="rId1822" ref="Q2014"/>
    <hyperlink r:id="rId1823" ref="Q2015"/>
    <hyperlink r:id="rId1824" ref="Q2016"/>
    <hyperlink r:id="rId1825" ref="Q2017"/>
    <hyperlink r:id="rId1826" ref="Q2018"/>
    <hyperlink r:id="rId1827" ref="Q2019"/>
    <hyperlink r:id="rId1828" ref="Q2020"/>
    <hyperlink r:id="rId1829" ref="Q2021"/>
    <hyperlink r:id="rId1830" ref="Q2022"/>
    <hyperlink r:id="rId1831" ref="Q2023"/>
    <hyperlink r:id="rId1832" ref="Q2024"/>
    <hyperlink r:id="rId1833" ref="Q2025"/>
    <hyperlink r:id="rId1834" ref="Q2026"/>
    <hyperlink r:id="rId1835" ref="Q2027"/>
    <hyperlink r:id="rId1836" ref="Q2028"/>
    <hyperlink r:id="rId1837" ref="Q2029"/>
    <hyperlink r:id="rId1838" ref="Q2030"/>
    <hyperlink r:id="rId1839" location="article-copy" ref="Q2031"/>
    <hyperlink r:id="rId1840" ref="Q2032"/>
    <hyperlink r:id="rId1841" ref="Q2033"/>
    <hyperlink r:id="rId1842" ref="Q2034"/>
    <hyperlink r:id="rId1843" ref="Q2035"/>
    <hyperlink r:id="rId1844" ref="Q2036"/>
    <hyperlink r:id="rId1845" ref="Q2037"/>
    <hyperlink r:id="rId1846" ref="Q2038"/>
    <hyperlink r:id="rId1847" ref="Q2039"/>
    <hyperlink r:id="rId1848" ref="Q2040"/>
    <hyperlink r:id="rId1849" ref="Q2041"/>
    <hyperlink r:id="rId1850" ref="Q2042"/>
    <hyperlink r:id="rId1851" ref="Q2043"/>
    <hyperlink r:id="rId1852" ref="Q2044"/>
    <hyperlink r:id="rId1853" ref="Q2045"/>
    <hyperlink r:id="rId1854" ref="Q2046"/>
    <hyperlink r:id="rId1855" ref="Q2047"/>
    <hyperlink r:id="rId1856" ref="Q2048"/>
    <hyperlink r:id="rId1857" ref="Q2049"/>
    <hyperlink r:id="rId1858" ref="Q2050"/>
    <hyperlink r:id="rId1859" ref="Q2051"/>
    <hyperlink r:id="rId1860" ref="Q2052"/>
    <hyperlink r:id="rId1861" ref="Q2053"/>
    <hyperlink r:id="rId1862" ref="Q2054"/>
    <hyperlink r:id="rId1863" ref="Q2055"/>
    <hyperlink r:id="rId1864" ref="Q2056"/>
    <hyperlink r:id="rId1865" ref="Q2057"/>
    <hyperlink r:id="rId1866" location="page=1" ref="Q2058"/>
    <hyperlink r:id="rId1867" ref="Q2059"/>
    <hyperlink r:id="rId1868" ref="Q2060"/>
    <hyperlink r:id="rId1869" ref="Q2061"/>
    <hyperlink r:id="rId1870" ref="Q2063"/>
    <hyperlink r:id="rId1871" ref="Q2064"/>
    <hyperlink r:id="rId1872" ref="Q2065"/>
    <hyperlink r:id="rId1873" ref="Q2066"/>
    <hyperlink r:id="rId1874" ref="Q2068"/>
    <hyperlink r:id="rId1875" ref="Q2069"/>
    <hyperlink r:id="rId1876" ref="Q2070"/>
    <hyperlink r:id="rId1877" ref="Q2071"/>
    <hyperlink r:id="rId1878" ref="Q2072"/>
    <hyperlink r:id="rId1879" ref="Q2073"/>
    <hyperlink r:id="rId1880" ref="Q2074"/>
    <hyperlink r:id="rId1881" ref="Q2075"/>
    <hyperlink r:id="rId1882" ref="Q2076"/>
    <hyperlink r:id="rId1883" ref="Q2077"/>
    <hyperlink r:id="rId1884" ref="Q2078"/>
    <hyperlink r:id="rId1885" ref="Q2079"/>
    <hyperlink r:id="rId1886" ref="Q2080"/>
    <hyperlink r:id="rId1887" ref="Q2081"/>
    <hyperlink r:id="rId1888" ref="Q2082"/>
    <hyperlink r:id="rId1889" ref="Q2083"/>
    <hyperlink r:id="rId1890" ref="Q2084"/>
    <hyperlink r:id="rId1891" ref="Q2085"/>
    <hyperlink r:id="rId1892" ref="Q2086"/>
    <hyperlink r:id="rId1893" ref="Q2087"/>
    <hyperlink r:id="rId1894" ref="Q2088"/>
    <hyperlink r:id="rId1895" ref="Q2089"/>
    <hyperlink r:id="rId1896" ref="Q2091"/>
    <hyperlink r:id="rId1897" ref="Q2092"/>
    <hyperlink r:id="rId1898" ref="Q2093"/>
    <hyperlink r:id="rId1899" ref="Q2094"/>
    <hyperlink r:id="rId1900" ref="Q2095"/>
    <hyperlink r:id="rId1901" ref="Q2096"/>
    <hyperlink r:id="rId1902" ref="Q2097"/>
    <hyperlink r:id="rId1903" ref="Q2100"/>
    <hyperlink r:id="rId1904" ref="Q2101"/>
    <hyperlink r:id="rId1905" ref="Q2102"/>
    <hyperlink r:id="rId1906" ref="Q2103"/>
    <hyperlink r:id="rId1907" ref="Q2104"/>
    <hyperlink r:id="rId1908" ref="Q2105"/>
    <hyperlink r:id="rId1909" ref="Q2106"/>
    <hyperlink r:id="rId1910" ref="Q2107"/>
    <hyperlink r:id="rId1911" ref="Q2108"/>
    <hyperlink r:id="rId1912" ref="Q2109"/>
    <hyperlink r:id="rId1913" ref="Q2110"/>
    <hyperlink r:id="rId1914" ref="Q2111"/>
    <hyperlink r:id="rId1915" ref="Q2112"/>
    <hyperlink r:id="rId1916" ref="Q2113"/>
    <hyperlink r:id="rId1917" ref="Q2114"/>
    <hyperlink r:id="rId1918" ref="Q2115"/>
    <hyperlink r:id="rId1919" ref="Q2116"/>
    <hyperlink r:id="rId1920" ref="Q2117"/>
    <hyperlink r:id="rId1921" ref="Q2118"/>
    <hyperlink r:id="rId1922" ref="Q2119"/>
    <hyperlink r:id="rId1923" ref="Q2120"/>
    <hyperlink r:id="rId1924" ref="Q2121"/>
    <hyperlink r:id="rId1925" ref="Q2122"/>
    <hyperlink r:id="rId1926" ref="Q2123"/>
    <hyperlink r:id="rId1927" ref="Q2125"/>
    <hyperlink r:id="rId1928" ref="Q2126"/>
    <hyperlink r:id="rId1929" ref="Q2127"/>
    <hyperlink r:id="rId1930" ref="Q2128"/>
    <hyperlink r:id="rId1931" ref="Q2129"/>
    <hyperlink r:id="rId1932" ref="Q2130"/>
    <hyperlink r:id="rId1933" ref="Q2131"/>
    <hyperlink r:id="rId1934" ref="Q2132"/>
    <hyperlink r:id="rId1935" ref="Q2133"/>
    <hyperlink r:id="rId1936" ref="Q2134"/>
    <hyperlink r:id="rId1937" ref="Q2135"/>
    <hyperlink r:id="rId1938" ref="Q2136"/>
    <hyperlink r:id="rId1939" ref="Q2137"/>
    <hyperlink r:id="rId1940" ref="Q2138"/>
    <hyperlink r:id="rId1941" ref="Q2140"/>
    <hyperlink r:id="rId1942" ref="Q2141"/>
    <hyperlink r:id="rId1943" ref="Q2142"/>
    <hyperlink r:id="rId1944" ref="Q2143"/>
    <hyperlink r:id="rId1945" ref="Q2144"/>
    <hyperlink r:id="rId1946" ref="Q2145"/>
    <hyperlink r:id="rId1947" ref="Q2146"/>
    <hyperlink r:id="rId1948" ref="Q2147"/>
    <hyperlink r:id="rId1949" ref="Q2148"/>
    <hyperlink r:id="rId1950" ref="Q2149"/>
    <hyperlink r:id="rId1951" ref="Q2150"/>
    <hyperlink r:id="rId1952" ref="Q2151"/>
    <hyperlink r:id="rId1953" ref="Q2152"/>
    <hyperlink r:id="rId1954" ref="Q2153"/>
    <hyperlink r:id="rId1955" ref="Q2154"/>
    <hyperlink r:id="rId1956" ref="Q2155"/>
    <hyperlink r:id="rId1957" ref="Q2156"/>
    <hyperlink r:id="rId1958" ref="Q2157"/>
    <hyperlink r:id="rId1959" ref="Q2158"/>
    <hyperlink r:id="rId1960" ref="Q2159"/>
    <hyperlink r:id="rId1961" ref="Q2160"/>
    <hyperlink r:id="rId1962" ref="Q2161"/>
    <hyperlink r:id="rId1963" ref="Q2162"/>
    <hyperlink r:id="rId1964" ref="Q2163"/>
    <hyperlink r:id="rId1965" ref="Q2164"/>
    <hyperlink r:id="rId1966" ref="Q2165"/>
    <hyperlink r:id="rId1967" ref="Q2166"/>
    <hyperlink r:id="rId1968" ref="Q2167"/>
    <hyperlink r:id="rId1969" ref="Q2168"/>
    <hyperlink r:id="rId1970" ref="Q2169"/>
    <hyperlink r:id="rId1971" ref="Q2170"/>
    <hyperlink r:id="rId1972" ref="Q2171"/>
    <hyperlink r:id="rId1973" ref="Q2172"/>
    <hyperlink r:id="rId1974" ref="Q2173"/>
    <hyperlink r:id="rId1975" ref="Q2174"/>
    <hyperlink r:id="rId1976" ref="Q2175"/>
    <hyperlink r:id="rId1977" ref="Q2176"/>
    <hyperlink r:id="rId1978" ref="Q2177"/>
    <hyperlink r:id="rId1979" ref="Q2178"/>
    <hyperlink r:id="rId1980" ref="Q2179"/>
    <hyperlink r:id="rId1981" ref="Q2180"/>
    <hyperlink r:id="rId1982" ref="Q2181"/>
    <hyperlink r:id="rId1983" ref="Q2182"/>
    <hyperlink r:id="rId1984" ref="Q2185"/>
    <hyperlink r:id="rId1985" ref="Q2186"/>
    <hyperlink r:id="rId1986" ref="Q2188"/>
    <hyperlink r:id="rId1987" ref="Q2192"/>
    <hyperlink r:id="rId1988" ref="Q2211"/>
    <hyperlink r:id="rId1989" ref="Q2212"/>
  </hyperlinks>
  <drawing r:id="rId1990"/>
  <legacyDrawing r:id="rId199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0"/>
    <col customWidth="1" min="3" max="3" width="18.29"/>
    <col customWidth="1" min="5" max="5" width="22.43"/>
    <col customWidth="1" min="6" max="6" width="31.29"/>
    <col hidden="1" min="15" max="15" width="14.43"/>
    <col customWidth="1" min="16" max="16" width="93.29"/>
    <col customWidth="1" min="17" max="17" width="18.29"/>
    <col customWidth="1" min="18" max="18" width="22.57"/>
    <col customWidth="1" min="19" max="19" width="18.71"/>
    <col hidden="1" min="20" max="21" width="14.43"/>
    <col customWidth="1" hidden="1" min="22" max="22" width="18.43"/>
    <col hidden="1" min="23" max="23" width="14.43"/>
    <col customWidth="1" min="25" max="25" width="22.86"/>
    <col customWidth="1" min="26" max="26" width="27.86"/>
  </cols>
  <sheetData>
    <row r="1">
      <c r="A1" s="2" t="s">
        <v>1</v>
      </c>
      <c r="B1" s="3" t="s">
        <v>2</v>
      </c>
      <c r="C1" s="3" t="s">
        <v>3</v>
      </c>
      <c r="D1" s="3" t="s">
        <v>4</v>
      </c>
      <c r="E1" s="3" t="s">
        <v>5</v>
      </c>
      <c r="F1" s="3" t="s">
        <v>6</v>
      </c>
      <c r="G1" s="3" t="s">
        <v>7</v>
      </c>
      <c r="H1" s="3" t="s">
        <v>8</v>
      </c>
      <c r="I1" s="3" t="s">
        <v>9</v>
      </c>
      <c r="J1" s="3" t="s">
        <v>10</v>
      </c>
      <c r="K1" s="3" t="s">
        <v>11</v>
      </c>
      <c r="L1" s="4" t="s">
        <v>12</v>
      </c>
      <c r="M1" s="3" t="s">
        <v>13</v>
      </c>
      <c r="N1" s="3" t="s">
        <v>14</v>
      </c>
      <c r="O1" s="1" t="s">
        <v>15</v>
      </c>
      <c r="P1" s="3" t="s">
        <v>16</v>
      </c>
      <c r="Q1" s="4" t="s">
        <v>17</v>
      </c>
      <c r="R1" s="4" t="s">
        <v>18</v>
      </c>
      <c r="S1" s="4" t="s">
        <v>19</v>
      </c>
      <c r="T1" s="3"/>
      <c r="U1" s="3"/>
      <c r="V1" s="3"/>
      <c r="W1" s="3"/>
      <c r="X1" s="4" t="s">
        <v>20</v>
      </c>
      <c r="Y1" s="4" t="s">
        <v>21</v>
      </c>
      <c r="Z1" s="4" t="s">
        <v>22</v>
      </c>
    </row>
    <row r="2">
      <c r="A2" s="7">
        <f t="array" ref="A2:Z2258">sort(Responses!B2:AA2258,1,true)</f>
        <v>-689496</v>
      </c>
      <c r="B2" t="s">
        <v>34</v>
      </c>
      <c r="C2" t="s">
        <v>35</v>
      </c>
      <c r="D2" t="s">
        <v>36</v>
      </c>
      <c r="E2" t="s">
        <v>37</v>
      </c>
      <c r="F2" t="s">
        <v>38</v>
      </c>
      <c r="G2">
        <v>22.0</v>
      </c>
      <c r="H2" t="s">
        <v>39</v>
      </c>
      <c r="I2" t="s">
        <v>40</v>
      </c>
      <c r="J2" t="s">
        <v>41</v>
      </c>
      <c r="K2">
        <v>1.0</v>
      </c>
      <c r="L2" t="s">
        <v>42</v>
      </c>
      <c r="M2" t="s">
        <v>43</v>
      </c>
      <c r="N2" t="s">
        <v>43</v>
      </c>
      <c r="O2" t="s">
        <v>44</v>
      </c>
      <c r="P2" s="11" t="s">
        <v>45</v>
      </c>
      <c r="Q2" t="s">
        <v>49</v>
      </c>
      <c r="R2" t="s">
        <v>50</v>
      </c>
      <c r="S2">
        <v>1.0</v>
      </c>
      <c r="T2" t="s">
        <v>51</v>
      </c>
      <c r="X2" s="13">
        <v>40989.0</v>
      </c>
      <c r="Y2">
        <v>2.0</v>
      </c>
      <c r="Z2" t="s">
        <v>52</v>
      </c>
    </row>
    <row r="3">
      <c r="A3" s="7" t="s">
        <v>53</v>
      </c>
      <c r="B3" t="s">
        <v>54</v>
      </c>
      <c r="D3" t="s">
        <v>55</v>
      </c>
      <c r="E3" t="s">
        <v>56</v>
      </c>
      <c r="F3" t="s">
        <v>57</v>
      </c>
      <c r="G3">
        <v>22.0</v>
      </c>
      <c r="H3" t="s">
        <v>58</v>
      </c>
      <c r="I3" t="s">
        <v>59</v>
      </c>
      <c r="J3" t="s">
        <v>59</v>
      </c>
      <c r="L3" t="s">
        <v>42</v>
      </c>
      <c r="M3" t="s">
        <v>60</v>
      </c>
      <c r="N3" t="s">
        <v>61</v>
      </c>
      <c r="O3" t="s">
        <v>62</v>
      </c>
      <c r="P3" s="11" t="s">
        <v>63</v>
      </c>
      <c r="Q3" t="s">
        <v>65</v>
      </c>
      <c r="R3" t="s">
        <v>50</v>
      </c>
      <c r="S3">
        <v>5.0</v>
      </c>
      <c r="T3" t="s">
        <v>66</v>
      </c>
      <c r="X3" s="13">
        <v>41396.0</v>
      </c>
      <c r="Y3">
        <v>1.0</v>
      </c>
      <c r="Z3" t="s">
        <v>68</v>
      </c>
    </row>
    <row r="4">
      <c r="A4" s="7" t="s">
        <v>73</v>
      </c>
      <c r="B4" t="s">
        <v>54</v>
      </c>
      <c r="D4" t="s">
        <v>74</v>
      </c>
      <c r="E4" t="s">
        <v>75</v>
      </c>
      <c r="F4" t="s">
        <v>76</v>
      </c>
      <c r="G4">
        <v>18.0</v>
      </c>
      <c r="H4" t="s">
        <v>58</v>
      </c>
      <c r="I4" t="s">
        <v>59</v>
      </c>
      <c r="J4" t="s">
        <v>59</v>
      </c>
      <c r="L4" t="s">
        <v>77</v>
      </c>
      <c r="M4" t="s">
        <v>60</v>
      </c>
      <c r="N4" t="s">
        <v>78</v>
      </c>
      <c r="O4" t="s">
        <v>79</v>
      </c>
      <c r="P4" s="11" t="s">
        <v>80</v>
      </c>
      <c r="Q4" t="s">
        <v>83</v>
      </c>
      <c r="R4" t="s">
        <v>50</v>
      </c>
      <c r="S4">
        <v>4.0</v>
      </c>
      <c r="T4" t="s">
        <v>51</v>
      </c>
      <c r="X4" s="13">
        <v>40864.0</v>
      </c>
      <c r="Y4">
        <v>1.0</v>
      </c>
      <c r="Z4" t="s">
        <v>68</v>
      </c>
    </row>
    <row r="5">
      <c r="A5" s="7" t="s">
        <v>84</v>
      </c>
      <c r="B5" t="s">
        <v>85</v>
      </c>
      <c r="C5" t="s">
        <v>86</v>
      </c>
      <c r="D5" t="s">
        <v>87</v>
      </c>
      <c r="E5" t="s">
        <v>88</v>
      </c>
      <c r="F5" t="s">
        <v>89</v>
      </c>
      <c r="G5">
        <v>45.0</v>
      </c>
      <c r="H5" t="s">
        <v>58</v>
      </c>
      <c r="I5" t="s">
        <v>90</v>
      </c>
      <c r="J5" t="s">
        <v>41</v>
      </c>
      <c r="K5">
        <v>1.0</v>
      </c>
      <c r="L5" t="s">
        <v>42</v>
      </c>
      <c r="M5" t="s">
        <v>43</v>
      </c>
      <c r="N5" t="s">
        <v>95</v>
      </c>
      <c r="O5" t="s">
        <v>96</v>
      </c>
      <c r="P5" s="11" t="s">
        <v>97</v>
      </c>
      <c r="Q5" t="s">
        <v>100</v>
      </c>
    </row>
    <row r="6">
      <c r="A6" s="7">
        <v>26894.0</v>
      </c>
      <c r="B6" t="s">
        <v>101</v>
      </c>
      <c r="D6" t="s">
        <v>102</v>
      </c>
      <c r="E6" t="s">
        <v>103</v>
      </c>
      <c r="F6" t="s">
        <v>104</v>
      </c>
      <c r="G6">
        <v>31.0</v>
      </c>
      <c r="H6" t="s">
        <v>58</v>
      </c>
      <c r="I6" t="s">
        <v>59</v>
      </c>
      <c r="J6" t="s">
        <v>109</v>
      </c>
      <c r="K6">
        <v>5.0</v>
      </c>
      <c r="L6" t="s">
        <v>42</v>
      </c>
      <c r="M6" t="s">
        <v>60</v>
      </c>
      <c r="N6" t="s">
        <v>78</v>
      </c>
      <c r="O6" t="s">
        <v>111</v>
      </c>
      <c r="P6" s="11" t="s">
        <v>112</v>
      </c>
      <c r="R6" t="s">
        <v>50</v>
      </c>
      <c r="S6">
        <v>4.0</v>
      </c>
    </row>
    <row r="7">
      <c r="A7" s="7">
        <v>31700.0</v>
      </c>
      <c r="B7" t="s">
        <v>67</v>
      </c>
      <c r="C7" t="s">
        <v>69</v>
      </c>
      <c r="D7" t="s">
        <v>70</v>
      </c>
      <c r="E7" t="s">
        <v>71</v>
      </c>
      <c r="F7" t="s">
        <v>72</v>
      </c>
      <c r="G7">
        <v>24.0</v>
      </c>
      <c r="H7" t="s">
        <v>58</v>
      </c>
      <c r="L7" t="s">
        <v>42</v>
      </c>
      <c r="M7" t="s">
        <v>60</v>
      </c>
      <c r="N7" t="s">
        <v>78</v>
      </c>
      <c r="O7" t="s">
        <v>81</v>
      </c>
      <c r="P7" s="11" t="s">
        <v>82</v>
      </c>
    </row>
    <row r="8">
      <c r="A8" s="7">
        <v>31700.0</v>
      </c>
      <c r="B8" t="s">
        <v>85</v>
      </c>
      <c r="C8" t="s">
        <v>91</v>
      </c>
      <c r="D8" t="s">
        <v>92</v>
      </c>
      <c r="E8" t="s">
        <v>93</v>
      </c>
      <c r="F8" t="s">
        <v>94</v>
      </c>
      <c r="G8">
        <v>41.0</v>
      </c>
      <c r="H8" t="s">
        <v>58</v>
      </c>
      <c r="I8" t="s">
        <v>90</v>
      </c>
      <c r="J8" t="s">
        <v>41</v>
      </c>
      <c r="L8" t="s">
        <v>42</v>
      </c>
      <c r="M8" t="s">
        <v>60</v>
      </c>
      <c r="N8" t="s">
        <v>78</v>
      </c>
      <c r="O8" t="s">
        <v>98</v>
      </c>
      <c r="P8" s="11" t="s">
        <v>99</v>
      </c>
    </row>
    <row r="9">
      <c r="A9" s="7">
        <v>31700.0</v>
      </c>
      <c r="B9" t="s">
        <v>105</v>
      </c>
      <c r="C9" t="s">
        <v>106</v>
      </c>
      <c r="D9" t="s">
        <v>107</v>
      </c>
      <c r="E9" t="s">
        <v>108</v>
      </c>
      <c r="F9" t="s">
        <v>110</v>
      </c>
      <c r="G9">
        <v>39.0</v>
      </c>
      <c r="H9" t="s">
        <v>58</v>
      </c>
      <c r="I9" t="s">
        <v>90</v>
      </c>
      <c r="L9" t="s">
        <v>42</v>
      </c>
      <c r="M9" t="s">
        <v>60</v>
      </c>
      <c r="N9" t="s">
        <v>78</v>
      </c>
      <c r="O9" t="s">
        <v>113</v>
      </c>
      <c r="P9" s="11" t="s">
        <v>114</v>
      </c>
    </row>
    <row r="10">
      <c r="A10" s="7">
        <v>31713.0</v>
      </c>
      <c r="B10" t="s">
        <v>101</v>
      </c>
      <c r="C10" t="s">
        <v>143</v>
      </c>
      <c r="E10" t="s">
        <v>144</v>
      </c>
      <c r="G10">
        <v>16.0</v>
      </c>
      <c r="H10" t="s">
        <v>58</v>
      </c>
      <c r="I10" t="s">
        <v>59</v>
      </c>
      <c r="J10" t="s">
        <v>109</v>
      </c>
      <c r="K10">
        <v>2.0</v>
      </c>
      <c r="L10" t="s">
        <v>77</v>
      </c>
      <c r="M10" t="s">
        <v>43</v>
      </c>
      <c r="N10" t="s">
        <v>43</v>
      </c>
      <c r="O10" t="s">
        <v>145</v>
      </c>
      <c r="P10" s="11" t="s">
        <v>146</v>
      </c>
    </row>
    <row r="11">
      <c r="A11" s="7">
        <v>32123.0</v>
      </c>
      <c r="B11" t="s">
        <v>101</v>
      </c>
      <c r="C11" t="s">
        <v>153</v>
      </c>
      <c r="D11" t="s">
        <v>155</v>
      </c>
      <c r="E11" t="s">
        <v>156</v>
      </c>
      <c r="F11" t="s">
        <v>158</v>
      </c>
      <c r="G11">
        <v>34.0</v>
      </c>
      <c r="H11" t="s">
        <v>58</v>
      </c>
      <c r="I11" t="s">
        <v>59</v>
      </c>
      <c r="J11" t="s">
        <v>59</v>
      </c>
      <c r="L11" t="s">
        <v>42</v>
      </c>
      <c r="M11" t="s">
        <v>60</v>
      </c>
      <c r="N11" t="s">
        <v>159</v>
      </c>
      <c r="O11" t="s">
        <v>160</v>
      </c>
      <c r="P11" s="11" t="s">
        <v>161</v>
      </c>
      <c r="Q11" t="s">
        <v>163</v>
      </c>
    </row>
    <row r="12">
      <c r="A12" s="7">
        <v>34700.0</v>
      </c>
      <c r="B12" t="s">
        <v>164</v>
      </c>
      <c r="C12" t="s">
        <v>168</v>
      </c>
      <c r="D12" t="s">
        <v>165</v>
      </c>
      <c r="E12" t="s">
        <v>169</v>
      </c>
      <c r="F12" t="s">
        <v>170</v>
      </c>
      <c r="G12">
        <v>25.0</v>
      </c>
      <c r="H12" t="s">
        <v>58</v>
      </c>
      <c r="I12" t="s">
        <v>40</v>
      </c>
      <c r="J12" t="s">
        <v>59</v>
      </c>
      <c r="K12">
        <v>19.0</v>
      </c>
      <c r="L12" t="s">
        <v>42</v>
      </c>
      <c r="M12" t="s">
        <v>43</v>
      </c>
      <c r="N12" t="s">
        <v>59</v>
      </c>
      <c r="O12" t="s">
        <v>173</v>
      </c>
      <c r="P12" s="11" t="s">
        <v>174</v>
      </c>
      <c r="R12" t="s">
        <v>175</v>
      </c>
      <c r="S12">
        <v>3.0</v>
      </c>
      <c r="T12" t="s">
        <v>51</v>
      </c>
      <c r="X12" s="13">
        <v>41760.0</v>
      </c>
      <c r="Y12">
        <v>1.0</v>
      </c>
      <c r="Z12" t="s">
        <v>52</v>
      </c>
    </row>
    <row r="13">
      <c r="A13" s="7">
        <v>34895.0</v>
      </c>
      <c r="B13" t="s">
        <v>85</v>
      </c>
      <c r="C13" t="s">
        <v>115</v>
      </c>
      <c r="D13" t="s">
        <v>87</v>
      </c>
      <c r="E13" t="s">
        <v>116</v>
      </c>
      <c r="F13" t="s">
        <v>117</v>
      </c>
      <c r="G13">
        <v>15.0</v>
      </c>
      <c r="H13" t="s">
        <v>58</v>
      </c>
      <c r="I13" t="s">
        <v>90</v>
      </c>
      <c r="J13" t="s">
        <v>41</v>
      </c>
      <c r="K13">
        <v>2.0</v>
      </c>
      <c r="L13" t="s">
        <v>42</v>
      </c>
      <c r="M13" t="s">
        <v>43</v>
      </c>
      <c r="N13" t="s">
        <v>43</v>
      </c>
      <c r="O13" t="s">
        <v>118</v>
      </c>
      <c r="P13" s="11" t="s">
        <v>119</v>
      </c>
      <c r="Q13" t="s">
        <v>120</v>
      </c>
    </row>
    <row r="14">
      <c r="A14" s="7">
        <v>34919.0</v>
      </c>
      <c r="B14" t="s">
        <v>101</v>
      </c>
      <c r="C14" t="s">
        <v>184</v>
      </c>
      <c r="D14" t="s">
        <v>185</v>
      </c>
      <c r="E14" t="s">
        <v>186</v>
      </c>
      <c r="F14" t="s">
        <v>187</v>
      </c>
      <c r="G14">
        <v>30.0</v>
      </c>
      <c r="H14" t="s">
        <v>58</v>
      </c>
      <c r="I14" t="s">
        <v>90</v>
      </c>
      <c r="J14" t="s">
        <v>41</v>
      </c>
      <c r="K14">
        <v>1.0</v>
      </c>
      <c r="L14" t="s">
        <v>77</v>
      </c>
      <c r="M14" t="s">
        <v>60</v>
      </c>
      <c r="N14" t="s">
        <v>190</v>
      </c>
      <c r="P14" s="11" t="s">
        <v>193</v>
      </c>
      <c r="Q14" t="s">
        <v>196</v>
      </c>
    </row>
    <row r="15">
      <c r="A15" s="7">
        <v>35534.0</v>
      </c>
      <c r="B15" t="s">
        <v>197</v>
      </c>
      <c r="C15" t="s">
        <v>198</v>
      </c>
      <c r="D15" t="s">
        <v>199</v>
      </c>
      <c r="E15" t="s">
        <v>200</v>
      </c>
      <c r="F15" t="s">
        <v>201</v>
      </c>
      <c r="G15">
        <v>21.0</v>
      </c>
      <c r="H15" t="s">
        <v>58</v>
      </c>
      <c r="I15" t="s">
        <v>40</v>
      </c>
      <c r="J15" t="s">
        <v>41</v>
      </c>
      <c r="K15">
        <v>4.0</v>
      </c>
      <c r="L15" t="s">
        <v>42</v>
      </c>
      <c r="M15" t="s">
        <v>43</v>
      </c>
      <c r="N15" t="s">
        <v>43</v>
      </c>
      <c r="O15" t="s">
        <v>202</v>
      </c>
      <c r="P15" s="11" t="s">
        <v>203</v>
      </c>
      <c r="Q15" t="s">
        <v>204</v>
      </c>
      <c r="R15" t="s">
        <v>50</v>
      </c>
      <c r="S15">
        <v>1.0</v>
      </c>
      <c r="T15" t="s">
        <v>206</v>
      </c>
      <c r="U15" t="s">
        <v>207</v>
      </c>
      <c r="V15" t="s">
        <v>208</v>
      </c>
    </row>
    <row r="16">
      <c r="A16" s="7">
        <v>35836.0</v>
      </c>
      <c r="R16" t="s">
        <v>50</v>
      </c>
      <c r="Z16" t="s">
        <v>212</v>
      </c>
    </row>
    <row r="17">
      <c r="A17" s="7">
        <v>36087.0</v>
      </c>
      <c r="R17" t="s">
        <v>50</v>
      </c>
      <c r="Z17" t="s">
        <v>212</v>
      </c>
    </row>
    <row r="18">
      <c r="A18" s="7">
        <v>36157.0</v>
      </c>
      <c r="B18" t="s">
        <v>101</v>
      </c>
      <c r="C18" t="s">
        <v>215</v>
      </c>
      <c r="D18" t="s">
        <v>215</v>
      </c>
      <c r="E18" t="s">
        <v>216</v>
      </c>
      <c r="F18" t="s">
        <v>217</v>
      </c>
      <c r="G18">
        <v>19.0</v>
      </c>
      <c r="H18" t="s">
        <v>39</v>
      </c>
      <c r="I18" t="s">
        <v>40</v>
      </c>
      <c r="J18" t="s">
        <v>41</v>
      </c>
      <c r="K18">
        <v>23.0</v>
      </c>
      <c r="L18" t="s">
        <v>42</v>
      </c>
      <c r="M18" t="s">
        <v>60</v>
      </c>
      <c r="N18" t="s">
        <v>218</v>
      </c>
      <c r="O18" t="s">
        <v>219</v>
      </c>
      <c r="P18" s="11" t="s">
        <v>220</v>
      </c>
      <c r="Q18" t="s">
        <v>222</v>
      </c>
      <c r="R18" t="s">
        <v>50</v>
      </c>
    </row>
    <row r="19">
      <c r="A19" s="7">
        <v>36171.0</v>
      </c>
      <c r="B19" t="s">
        <v>101</v>
      </c>
      <c r="C19" t="s">
        <v>225</v>
      </c>
      <c r="D19" t="s">
        <v>226</v>
      </c>
      <c r="E19" t="s">
        <v>227</v>
      </c>
      <c r="F19" t="s">
        <v>228</v>
      </c>
      <c r="G19">
        <v>18.0</v>
      </c>
      <c r="H19" t="s">
        <v>58</v>
      </c>
      <c r="I19" t="s">
        <v>40</v>
      </c>
      <c r="J19" t="s">
        <v>59</v>
      </c>
      <c r="K19">
        <v>14.0</v>
      </c>
      <c r="L19" t="s">
        <v>42</v>
      </c>
      <c r="M19" t="s">
        <v>59</v>
      </c>
      <c r="N19" t="s">
        <v>59</v>
      </c>
      <c r="O19" t="s">
        <v>229</v>
      </c>
      <c r="P19" s="11" t="s">
        <v>230</v>
      </c>
      <c r="Q19" t="s">
        <v>231</v>
      </c>
    </row>
    <row r="20">
      <c r="A20" s="7">
        <v>36195.0</v>
      </c>
      <c r="B20" t="s">
        <v>237</v>
      </c>
      <c r="C20" t="s">
        <v>238</v>
      </c>
      <c r="D20" t="s">
        <v>239</v>
      </c>
      <c r="E20" t="s">
        <v>240</v>
      </c>
      <c r="F20" t="s">
        <v>241</v>
      </c>
      <c r="G20">
        <v>23.0</v>
      </c>
      <c r="H20" t="s">
        <v>58</v>
      </c>
      <c r="I20" t="s">
        <v>40</v>
      </c>
      <c r="J20" t="s">
        <v>41</v>
      </c>
      <c r="K20">
        <v>41.0</v>
      </c>
      <c r="L20" t="s">
        <v>42</v>
      </c>
      <c r="M20" t="s">
        <v>43</v>
      </c>
      <c r="N20" t="s">
        <v>61</v>
      </c>
      <c r="O20" t="s">
        <v>244</v>
      </c>
      <c r="P20" s="11" t="s">
        <v>245</v>
      </c>
      <c r="Q20" t="s">
        <v>246</v>
      </c>
      <c r="R20" t="s">
        <v>50</v>
      </c>
    </row>
    <row r="21">
      <c r="A21" s="7">
        <v>36891.0</v>
      </c>
      <c r="R21" t="s">
        <v>175</v>
      </c>
    </row>
    <row r="22">
      <c r="A22" s="7">
        <v>37575.0</v>
      </c>
      <c r="B22" t="s">
        <v>253</v>
      </c>
      <c r="C22" t="s">
        <v>254</v>
      </c>
      <c r="D22" t="s">
        <v>255</v>
      </c>
      <c r="E22" t="s">
        <v>256</v>
      </c>
      <c r="F22" t="s">
        <v>257</v>
      </c>
      <c r="G22">
        <v>19.0</v>
      </c>
      <c r="H22" t="s">
        <v>58</v>
      </c>
      <c r="I22" t="s">
        <v>258</v>
      </c>
      <c r="J22" t="s">
        <v>59</v>
      </c>
      <c r="K22">
        <v>1.0</v>
      </c>
      <c r="L22" t="s">
        <v>42</v>
      </c>
      <c r="M22" t="s">
        <v>43</v>
      </c>
      <c r="N22" t="s">
        <v>43</v>
      </c>
      <c r="O22" t="s">
        <v>259</v>
      </c>
      <c r="P22" s="11" t="s">
        <v>260</v>
      </c>
      <c r="Q22" t="s">
        <v>267</v>
      </c>
    </row>
    <row r="23">
      <c r="A23" s="7">
        <v>37688.0</v>
      </c>
      <c r="B23" t="s">
        <v>148</v>
      </c>
      <c r="C23" t="s">
        <v>269</v>
      </c>
      <c r="D23" t="s">
        <v>270</v>
      </c>
      <c r="E23" t="s">
        <v>271</v>
      </c>
      <c r="F23" t="s">
        <v>272</v>
      </c>
      <c r="G23">
        <v>50.0</v>
      </c>
      <c r="H23" t="s">
        <v>58</v>
      </c>
      <c r="I23" t="s">
        <v>90</v>
      </c>
      <c r="J23" t="s">
        <v>41</v>
      </c>
      <c r="K23">
        <v>5.0</v>
      </c>
      <c r="L23" t="s">
        <v>42</v>
      </c>
      <c r="M23" t="s">
        <v>60</v>
      </c>
      <c r="N23" t="s">
        <v>273</v>
      </c>
      <c r="O23" t="s">
        <v>274</v>
      </c>
      <c r="P23" s="11" t="s">
        <v>275</v>
      </c>
      <c r="Q23" t="s">
        <v>279</v>
      </c>
    </row>
    <row r="24">
      <c r="A24" s="7">
        <v>37891.0</v>
      </c>
      <c r="B24" t="s">
        <v>121</v>
      </c>
      <c r="C24" t="s">
        <v>122</v>
      </c>
      <c r="D24" t="s">
        <v>123</v>
      </c>
      <c r="E24" t="s">
        <v>124</v>
      </c>
      <c r="F24" t="s">
        <v>125</v>
      </c>
      <c r="G24">
        <v>23.0</v>
      </c>
      <c r="H24" t="s">
        <v>58</v>
      </c>
      <c r="I24" t="s">
        <v>90</v>
      </c>
      <c r="J24" t="s">
        <v>41</v>
      </c>
      <c r="K24">
        <v>1.0</v>
      </c>
      <c r="L24" t="s">
        <v>42</v>
      </c>
      <c r="M24" t="s">
        <v>43</v>
      </c>
      <c r="N24" t="s">
        <v>126</v>
      </c>
      <c r="O24" t="s">
        <v>127</v>
      </c>
      <c r="P24" s="11" t="s">
        <v>128</v>
      </c>
      <c r="Q24" t="s">
        <v>59</v>
      </c>
    </row>
    <row r="25">
      <c r="A25" s="7">
        <v>38256.0</v>
      </c>
      <c r="B25" t="s">
        <v>85</v>
      </c>
      <c r="C25" t="s">
        <v>115</v>
      </c>
      <c r="D25" t="s">
        <v>282</v>
      </c>
      <c r="E25" t="s">
        <v>283</v>
      </c>
      <c r="F25" t="s">
        <v>284</v>
      </c>
      <c r="H25" t="s">
        <v>59</v>
      </c>
      <c r="I25" t="s">
        <v>59</v>
      </c>
      <c r="J25" t="s">
        <v>59</v>
      </c>
      <c r="K25">
        <v>9.0</v>
      </c>
      <c r="L25" t="s">
        <v>59</v>
      </c>
      <c r="M25" t="s">
        <v>43</v>
      </c>
      <c r="N25" t="s">
        <v>43</v>
      </c>
      <c r="O25" t="s">
        <v>285</v>
      </c>
      <c r="P25" s="11" t="s">
        <v>288</v>
      </c>
      <c r="Q25" t="s">
        <v>292</v>
      </c>
      <c r="R25" t="s">
        <v>50</v>
      </c>
    </row>
    <row r="26">
      <c r="A26" s="7">
        <v>38895.0</v>
      </c>
      <c r="B26" t="s">
        <v>293</v>
      </c>
      <c r="C26" t="s">
        <v>295</v>
      </c>
      <c r="D26" t="s">
        <v>296</v>
      </c>
      <c r="E26" t="s">
        <v>297</v>
      </c>
      <c r="F26" t="s">
        <v>298</v>
      </c>
      <c r="H26" t="s">
        <v>58</v>
      </c>
      <c r="I26" t="s">
        <v>59</v>
      </c>
      <c r="J26" t="s">
        <v>59</v>
      </c>
      <c r="L26" t="s">
        <v>77</v>
      </c>
      <c r="M26" t="s">
        <v>43</v>
      </c>
      <c r="N26" t="s">
        <v>43</v>
      </c>
      <c r="P26" s="11" t="s">
        <v>299</v>
      </c>
      <c r="Q26" t="s">
        <v>307</v>
      </c>
      <c r="R26" t="s">
        <v>50</v>
      </c>
      <c r="S26">
        <v>1.0</v>
      </c>
      <c r="T26" t="s">
        <v>66</v>
      </c>
    </row>
    <row r="27">
      <c r="A27" s="7">
        <v>39042.0</v>
      </c>
      <c r="B27" t="s">
        <v>232</v>
      </c>
      <c r="C27" t="s">
        <v>308</v>
      </c>
      <c r="D27" t="s">
        <v>309</v>
      </c>
      <c r="E27" t="s">
        <v>310</v>
      </c>
      <c r="F27" t="s">
        <v>311</v>
      </c>
      <c r="G27">
        <v>92.0</v>
      </c>
      <c r="H27" t="s">
        <v>39</v>
      </c>
      <c r="I27" t="s">
        <v>40</v>
      </c>
      <c r="J27" t="s">
        <v>59</v>
      </c>
      <c r="K27">
        <v>39.0</v>
      </c>
      <c r="L27" t="s">
        <v>42</v>
      </c>
      <c r="M27" t="s">
        <v>60</v>
      </c>
      <c r="N27" t="s">
        <v>61</v>
      </c>
      <c r="O27" t="s">
        <v>312</v>
      </c>
      <c r="P27" s="11" t="s">
        <v>313</v>
      </c>
      <c r="Q27" t="s">
        <v>317</v>
      </c>
    </row>
    <row r="28">
      <c r="A28" s="7">
        <v>39060.0</v>
      </c>
      <c r="B28" t="s">
        <v>237</v>
      </c>
      <c r="C28" t="s">
        <v>318</v>
      </c>
      <c r="D28" t="s">
        <v>319</v>
      </c>
      <c r="E28" t="s">
        <v>320</v>
      </c>
      <c r="F28" t="s">
        <v>321</v>
      </c>
      <c r="G28">
        <v>42.0</v>
      </c>
      <c r="H28" t="s">
        <v>58</v>
      </c>
      <c r="I28" t="s">
        <v>90</v>
      </c>
      <c r="J28" t="s">
        <v>41</v>
      </c>
      <c r="K28">
        <v>5.0</v>
      </c>
      <c r="L28" t="s">
        <v>42</v>
      </c>
      <c r="M28" t="s">
        <v>60</v>
      </c>
      <c r="N28" t="s">
        <v>190</v>
      </c>
      <c r="O28" t="s">
        <v>322</v>
      </c>
      <c r="P28" s="11" t="s">
        <v>323</v>
      </c>
      <c r="Q28" t="s">
        <v>331</v>
      </c>
      <c r="R28" t="s">
        <v>50</v>
      </c>
    </row>
    <row r="29">
      <c r="A29" s="7">
        <v>39299.0</v>
      </c>
      <c r="B29" t="s">
        <v>129</v>
      </c>
      <c r="C29" t="s">
        <v>130</v>
      </c>
      <c r="D29" t="s">
        <v>131</v>
      </c>
      <c r="E29" t="s">
        <v>132</v>
      </c>
      <c r="F29" t="s">
        <v>133</v>
      </c>
      <c r="G29">
        <v>5.0</v>
      </c>
      <c r="H29" t="s">
        <v>58</v>
      </c>
      <c r="I29" t="s">
        <v>59</v>
      </c>
      <c r="J29" t="s">
        <v>59</v>
      </c>
      <c r="K29">
        <v>1.0</v>
      </c>
      <c r="L29" t="s">
        <v>42</v>
      </c>
      <c r="M29" t="s">
        <v>43</v>
      </c>
      <c r="N29" t="s">
        <v>78</v>
      </c>
      <c r="O29" t="s">
        <v>134</v>
      </c>
      <c r="P29" s="11" t="s">
        <v>135</v>
      </c>
    </row>
    <row r="30">
      <c r="A30" s="7">
        <v>39302.0</v>
      </c>
      <c r="B30" t="s">
        <v>85</v>
      </c>
      <c r="C30" t="s">
        <v>336</v>
      </c>
      <c r="D30" t="s">
        <v>336</v>
      </c>
      <c r="E30" t="s">
        <v>339</v>
      </c>
      <c r="H30" t="s">
        <v>58</v>
      </c>
      <c r="I30" t="s">
        <v>40</v>
      </c>
      <c r="J30" t="s">
        <v>59</v>
      </c>
      <c r="L30" t="s">
        <v>42</v>
      </c>
      <c r="M30" t="s">
        <v>60</v>
      </c>
      <c r="N30" t="s">
        <v>341</v>
      </c>
      <c r="O30" t="s">
        <v>343</v>
      </c>
      <c r="P30" s="11" t="s">
        <v>345</v>
      </c>
    </row>
    <row r="31">
      <c r="A31" s="7">
        <v>39443.0</v>
      </c>
      <c r="B31" t="s">
        <v>347</v>
      </c>
      <c r="C31" t="s">
        <v>348</v>
      </c>
      <c r="D31" t="s">
        <v>348</v>
      </c>
      <c r="E31" t="s">
        <v>349</v>
      </c>
      <c r="F31" t="s">
        <v>350</v>
      </c>
      <c r="H31" t="s">
        <v>58</v>
      </c>
      <c r="I31" t="s">
        <v>90</v>
      </c>
      <c r="J31" t="s">
        <v>41</v>
      </c>
      <c r="L31" t="s">
        <v>42</v>
      </c>
      <c r="M31" t="s">
        <v>60</v>
      </c>
      <c r="N31" t="s">
        <v>190</v>
      </c>
      <c r="O31" t="s">
        <v>356</v>
      </c>
      <c r="P31" s="11" t="s">
        <v>357</v>
      </c>
      <c r="Q31" t="s">
        <v>358</v>
      </c>
      <c r="R31" t="s">
        <v>50</v>
      </c>
    </row>
    <row r="32">
      <c r="A32" s="7">
        <v>39757.0</v>
      </c>
      <c r="R32" t="s">
        <v>175</v>
      </c>
    </row>
    <row r="33">
      <c r="A33" s="7">
        <v>39762.0</v>
      </c>
      <c r="B33" t="s">
        <v>232</v>
      </c>
      <c r="C33" t="s">
        <v>363</v>
      </c>
      <c r="D33" t="s">
        <v>364</v>
      </c>
      <c r="E33" t="s">
        <v>365</v>
      </c>
      <c r="F33" t="s">
        <v>366</v>
      </c>
      <c r="G33">
        <v>33.0</v>
      </c>
      <c r="H33" t="s">
        <v>58</v>
      </c>
      <c r="I33" t="s">
        <v>40</v>
      </c>
      <c r="J33" t="s">
        <v>41</v>
      </c>
      <c r="L33" t="s">
        <v>77</v>
      </c>
      <c r="M33" t="s">
        <v>60</v>
      </c>
      <c r="N33" t="s">
        <v>78</v>
      </c>
      <c r="O33" t="s">
        <v>367</v>
      </c>
      <c r="P33" s="11" t="s">
        <v>368</v>
      </c>
      <c r="R33" t="s">
        <v>50</v>
      </c>
      <c r="S33">
        <v>5.0</v>
      </c>
      <c r="T33" t="s">
        <v>66</v>
      </c>
      <c r="X33" s="13">
        <v>41223.0</v>
      </c>
      <c r="Y33">
        <v>1.0</v>
      </c>
      <c r="Z33" t="s">
        <v>68</v>
      </c>
    </row>
    <row r="34">
      <c r="A34" s="7">
        <v>39814.0</v>
      </c>
      <c r="B34" t="s">
        <v>101</v>
      </c>
      <c r="C34" t="s">
        <v>370</v>
      </c>
      <c r="D34" t="s">
        <v>332</v>
      </c>
      <c r="E34" t="s">
        <v>371</v>
      </c>
      <c r="F34" t="s">
        <v>372</v>
      </c>
      <c r="G34">
        <v>22.0</v>
      </c>
      <c r="H34" t="s">
        <v>58</v>
      </c>
      <c r="I34" t="s">
        <v>40</v>
      </c>
      <c r="J34" t="s">
        <v>59</v>
      </c>
      <c r="K34">
        <v>1.0</v>
      </c>
      <c r="L34" t="s">
        <v>42</v>
      </c>
      <c r="M34" t="s">
        <v>43</v>
      </c>
      <c r="N34" t="s">
        <v>43</v>
      </c>
      <c r="O34" t="s">
        <v>375</v>
      </c>
      <c r="P34" s="11" t="s">
        <v>376</v>
      </c>
      <c r="Q34" t="s">
        <v>377</v>
      </c>
      <c r="R34" t="s">
        <v>50</v>
      </c>
    </row>
    <row r="35">
      <c r="A35" s="7">
        <v>39878.0</v>
      </c>
      <c r="B35" t="s">
        <v>261</v>
      </c>
      <c r="C35" t="s">
        <v>381</v>
      </c>
      <c r="D35" t="s">
        <v>383</v>
      </c>
      <c r="E35" t="s">
        <v>385</v>
      </c>
      <c r="F35" t="s">
        <v>386</v>
      </c>
      <c r="G35">
        <v>30.0</v>
      </c>
      <c r="H35" t="s">
        <v>58</v>
      </c>
      <c r="I35" t="s">
        <v>40</v>
      </c>
      <c r="J35" t="s">
        <v>41</v>
      </c>
      <c r="K35">
        <v>1.0</v>
      </c>
      <c r="L35" t="s">
        <v>42</v>
      </c>
      <c r="M35" t="s">
        <v>43</v>
      </c>
      <c r="N35" t="s">
        <v>389</v>
      </c>
      <c r="O35" t="s">
        <v>390</v>
      </c>
      <c r="P35" s="11" t="s">
        <v>391</v>
      </c>
      <c r="Q35" t="s">
        <v>394</v>
      </c>
    </row>
    <row r="36">
      <c r="A36" s="7">
        <v>39961.0</v>
      </c>
      <c r="B36" t="s">
        <v>237</v>
      </c>
      <c r="C36" t="s">
        <v>396</v>
      </c>
      <c r="D36" t="s">
        <v>398</v>
      </c>
      <c r="E36" t="s">
        <v>240</v>
      </c>
      <c r="F36" t="s">
        <v>399</v>
      </c>
      <c r="G36">
        <v>25.0</v>
      </c>
      <c r="H36" t="s">
        <v>58</v>
      </c>
      <c r="I36" t="s">
        <v>40</v>
      </c>
      <c r="J36" t="s">
        <v>59</v>
      </c>
      <c r="K36">
        <v>6.0</v>
      </c>
      <c r="L36" t="s">
        <v>42</v>
      </c>
      <c r="M36" t="s">
        <v>60</v>
      </c>
      <c r="N36" t="s">
        <v>78</v>
      </c>
      <c r="O36" t="s">
        <v>400</v>
      </c>
      <c r="P36" s="11" t="s">
        <v>401</v>
      </c>
      <c r="Q36" t="s">
        <v>409</v>
      </c>
    </row>
    <row r="37">
      <c r="A37" s="7">
        <v>40187.0</v>
      </c>
      <c r="B37" t="s">
        <v>410</v>
      </c>
      <c r="C37" t="s">
        <v>411</v>
      </c>
      <c r="D37" t="s">
        <v>412</v>
      </c>
      <c r="E37" t="s">
        <v>413</v>
      </c>
      <c r="F37" t="s">
        <v>414</v>
      </c>
      <c r="G37">
        <v>32.0</v>
      </c>
      <c r="H37" t="s">
        <v>58</v>
      </c>
      <c r="I37" t="s">
        <v>59</v>
      </c>
      <c r="J37" t="s">
        <v>59</v>
      </c>
      <c r="L37" t="s">
        <v>42</v>
      </c>
      <c r="M37" t="s">
        <v>60</v>
      </c>
      <c r="N37" t="s">
        <v>61</v>
      </c>
      <c r="O37" t="s">
        <v>415</v>
      </c>
      <c r="P37" s="11" t="s">
        <v>416</v>
      </c>
      <c r="Q37" t="s">
        <v>424</v>
      </c>
    </row>
    <row r="38">
      <c r="A38" s="7">
        <v>40207.0</v>
      </c>
      <c r="B38" t="s">
        <v>136</v>
      </c>
      <c r="C38" t="s">
        <v>137</v>
      </c>
      <c r="D38" t="s">
        <v>138</v>
      </c>
      <c r="E38" t="s">
        <v>139</v>
      </c>
      <c r="F38" t="s">
        <v>140</v>
      </c>
      <c r="G38">
        <v>25.0</v>
      </c>
      <c r="H38" t="s">
        <v>58</v>
      </c>
      <c r="I38" t="s">
        <v>40</v>
      </c>
      <c r="J38" t="s">
        <v>41</v>
      </c>
      <c r="K38">
        <v>1.0</v>
      </c>
      <c r="L38" t="s">
        <v>42</v>
      </c>
      <c r="M38" t="s">
        <v>43</v>
      </c>
      <c r="N38" t="s">
        <v>43</v>
      </c>
      <c r="O38" t="s">
        <v>141</v>
      </c>
      <c r="P38" s="11" t="s">
        <v>142</v>
      </c>
      <c r="Q38" t="s">
        <v>147</v>
      </c>
    </row>
    <row r="39">
      <c r="A39" s="7">
        <v>40233.0</v>
      </c>
      <c r="B39" t="s">
        <v>237</v>
      </c>
      <c r="C39" t="s">
        <v>431</v>
      </c>
      <c r="D39" t="s">
        <v>432</v>
      </c>
      <c r="E39" t="s">
        <v>433</v>
      </c>
      <c r="F39" t="s">
        <v>435</v>
      </c>
      <c r="G39">
        <v>29.0</v>
      </c>
      <c r="H39" t="s">
        <v>58</v>
      </c>
      <c r="I39" t="s">
        <v>40</v>
      </c>
      <c r="J39" t="s">
        <v>41</v>
      </c>
      <c r="L39" t="s">
        <v>42</v>
      </c>
      <c r="M39" t="s">
        <v>59</v>
      </c>
      <c r="N39" t="s">
        <v>59</v>
      </c>
      <c r="O39" t="s">
        <v>439</v>
      </c>
      <c r="P39" s="11" t="s">
        <v>442</v>
      </c>
      <c r="Q39" t="s">
        <v>443</v>
      </c>
      <c r="R39" t="s">
        <v>50</v>
      </c>
      <c r="S39">
        <v>3.0</v>
      </c>
      <c r="T39" t="s">
        <v>51</v>
      </c>
      <c r="X39" s="13">
        <v>40231.0</v>
      </c>
      <c r="Y39">
        <v>1.0</v>
      </c>
      <c r="Z39" t="s">
        <v>52</v>
      </c>
    </row>
    <row r="40">
      <c r="A40" s="7">
        <v>40254.0</v>
      </c>
      <c r="B40" t="s">
        <v>101</v>
      </c>
      <c r="D40" t="s">
        <v>448</v>
      </c>
      <c r="E40" t="s">
        <v>449</v>
      </c>
      <c r="F40" t="s">
        <v>450</v>
      </c>
      <c r="G40">
        <v>18.0</v>
      </c>
      <c r="H40" t="s">
        <v>58</v>
      </c>
      <c r="I40" t="s">
        <v>59</v>
      </c>
      <c r="J40" t="s">
        <v>109</v>
      </c>
      <c r="K40">
        <v>1.0</v>
      </c>
      <c r="L40" t="s">
        <v>77</v>
      </c>
      <c r="M40" t="s">
        <v>43</v>
      </c>
      <c r="N40" t="s">
        <v>43</v>
      </c>
      <c r="O40" t="s">
        <v>451</v>
      </c>
      <c r="P40" s="11" t="s">
        <v>452</v>
      </c>
    </row>
    <row r="41">
      <c r="A41" s="7">
        <v>40284.0</v>
      </c>
      <c r="B41" t="s">
        <v>148</v>
      </c>
      <c r="C41" t="s">
        <v>149</v>
      </c>
      <c r="D41" t="s">
        <v>150</v>
      </c>
      <c r="E41" t="s">
        <v>151</v>
      </c>
      <c r="F41" t="s">
        <v>152</v>
      </c>
      <c r="G41">
        <v>20.0</v>
      </c>
      <c r="H41" t="s">
        <v>58</v>
      </c>
      <c r="I41" t="s">
        <v>90</v>
      </c>
      <c r="J41" t="s">
        <v>41</v>
      </c>
      <c r="K41">
        <v>2.0</v>
      </c>
      <c r="L41" t="s">
        <v>42</v>
      </c>
      <c r="M41" t="s">
        <v>43</v>
      </c>
      <c r="N41" t="s">
        <v>43</v>
      </c>
      <c r="O41" t="s">
        <v>154</v>
      </c>
      <c r="P41" s="11" t="s">
        <v>157</v>
      </c>
      <c r="Q41" t="s">
        <v>162</v>
      </c>
    </row>
    <row r="42">
      <c r="A42" s="7">
        <v>40284.0</v>
      </c>
      <c r="B42" t="s">
        <v>67</v>
      </c>
      <c r="C42" t="s">
        <v>461</v>
      </c>
      <c r="D42" t="s">
        <v>462</v>
      </c>
      <c r="E42" t="s">
        <v>463</v>
      </c>
      <c r="F42" t="s">
        <v>464</v>
      </c>
      <c r="G42">
        <v>58.0</v>
      </c>
      <c r="H42" t="s">
        <v>58</v>
      </c>
      <c r="I42" t="s">
        <v>90</v>
      </c>
      <c r="J42" t="s">
        <v>59</v>
      </c>
      <c r="K42">
        <v>3.0</v>
      </c>
      <c r="L42" t="s">
        <v>42</v>
      </c>
      <c r="M42" t="s">
        <v>60</v>
      </c>
      <c r="N42" t="s">
        <v>190</v>
      </c>
      <c r="O42" t="s">
        <v>465</v>
      </c>
      <c r="P42" s="11" t="s">
        <v>467</v>
      </c>
      <c r="Q42" t="s">
        <v>477</v>
      </c>
      <c r="R42" t="s">
        <v>50</v>
      </c>
      <c r="S42">
        <v>2.0</v>
      </c>
    </row>
    <row r="43">
      <c r="A43" s="7">
        <v>40284.0</v>
      </c>
      <c r="B43" t="s">
        <v>148</v>
      </c>
      <c r="C43" t="s">
        <v>478</v>
      </c>
      <c r="D43" t="s">
        <v>150</v>
      </c>
      <c r="E43" t="s">
        <v>479</v>
      </c>
      <c r="F43" t="s">
        <v>152</v>
      </c>
      <c r="G43">
        <v>20.0</v>
      </c>
      <c r="H43" t="s">
        <v>58</v>
      </c>
      <c r="I43" t="s">
        <v>90</v>
      </c>
      <c r="J43" t="s">
        <v>41</v>
      </c>
      <c r="K43">
        <v>2.0</v>
      </c>
      <c r="L43" t="s">
        <v>42</v>
      </c>
      <c r="M43" t="s">
        <v>43</v>
      </c>
      <c r="N43" t="s">
        <v>43</v>
      </c>
      <c r="O43" t="s">
        <v>480</v>
      </c>
      <c r="P43" s="11" t="s">
        <v>481</v>
      </c>
      <c r="Q43" t="s">
        <v>162</v>
      </c>
      <c r="R43" t="s">
        <v>50</v>
      </c>
      <c r="S43">
        <v>1.0</v>
      </c>
      <c r="T43" t="s">
        <v>206</v>
      </c>
      <c r="U43" t="s">
        <v>489</v>
      </c>
      <c r="V43" t="s">
        <v>490</v>
      </c>
      <c r="X43" s="13">
        <v>40284.0</v>
      </c>
      <c r="Y43">
        <v>10.0</v>
      </c>
      <c r="Z43" t="s">
        <v>52</v>
      </c>
    </row>
    <row r="44">
      <c r="A44" s="7">
        <v>40290.0</v>
      </c>
      <c r="B44" t="s">
        <v>164</v>
      </c>
      <c r="C44" t="s">
        <v>168</v>
      </c>
      <c r="D44" t="s">
        <v>165</v>
      </c>
      <c r="E44" t="s">
        <v>493</v>
      </c>
      <c r="F44" t="s">
        <v>494</v>
      </c>
      <c r="G44">
        <v>32.0</v>
      </c>
      <c r="H44" t="s">
        <v>58</v>
      </c>
      <c r="I44" t="s">
        <v>59</v>
      </c>
      <c r="J44" t="s">
        <v>109</v>
      </c>
      <c r="L44" t="s">
        <v>77</v>
      </c>
      <c r="M44" t="s">
        <v>60</v>
      </c>
      <c r="N44" t="s">
        <v>497</v>
      </c>
      <c r="O44" t="s">
        <v>498</v>
      </c>
      <c r="P44" s="11" t="s">
        <v>499</v>
      </c>
      <c r="R44" t="s">
        <v>50</v>
      </c>
    </row>
    <row r="45">
      <c r="A45" s="7">
        <v>40290.0</v>
      </c>
      <c r="B45" t="s">
        <v>261</v>
      </c>
      <c r="C45" t="s">
        <v>500</v>
      </c>
      <c r="D45" t="s">
        <v>502</v>
      </c>
      <c r="E45" t="s">
        <v>504</v>
      </c>
      <c r="F45" t="s">
        <v>506</v>
      </c>
      <c r="G45">
        <v>20.0</v>
      </c>
      <c r="H45" t="s">
        <v>58</v>
      </c>
      <c r="I45" t="s">
        <v>59</v>
      </c>
      <c r="J45" t="s">
        <v>59</v>
      </c>
      <c r="K45">
        <v>3.0</v>
      </c>
      <c r="L45" t="s">
        <v>77</v>
      </c>
      <c r="M45" t="s">
        <v>60</v>
      </c>
      <c r="N45" t="s">
        <v>508</v>
      </c>
      <c r="O45" t="s">
        <v>510</v>
      </c>
      <c r="P45" s="11" t="s">
        <v>512</v>
      </c>
      <c r="R45" t="s">
        <v>50</v>
      </c>
      <c r="S45">
        <v>4.0</v>
      </c>
    </row>
    <row r="46">
      <c r="A46" s="7">
        <v>40369.0</v>
      </c>
      <c r="B46" t="s">
        <v>164</v>
      </c>
      <c r="D46" t="s">
        <v>165</v>
      </c>
      <c r="E46" t="s">
        <v>166</v>
      </c>
      <c r="F46" t="s">
        <v>167</v>
      </c>
      <c r="G46">
        <v>38.0</v>
      </c>
      <c r="H46" t="s">
        <v>58</v>
      </c>
      <c r="I46" t="s">
        <v>90</v>
      </c>
      <c r="J46" t="s">
        <v>41</v>
      </c>
      <c r="K46">
        <v>7.0</v>
      </c>
      <c r="L46" t="s">
        <v>42</v>
      </c>
      <c r="M46" t="s">
        <v>60</v>
      </c>
      <c r="N46" t="s">
        <v>78</v>
      </c>
      <c r="O46" t="s">
        <v>171</v>
      </c>
      <c r="P46" s="11" t="s">
        <v>172</v>
      </c>
    </row>
    <row r="47">
      <c r="A47" s="7">
        <v>40379.0</v>
      </c>
      <c r="B47" t="s">
        <v>418</v>
      </c>
      <c r="C47" t="s">
        <v>519</v>
      </c>
      <c r="D47" t="s">
        <v>520</v>
      </c>
      <c r="E47" t="s">
        <v>522</v>
      </c>
      <c r="F47" t="s">
        <v>523</v>
      </c>
      <c r="G47">
        <v>31.0</v>
      </c>
      <c r="H47" t="s">
        <v>58</v>
      </c>
      <c r="I47" t="s">
        <v>90</v>
      </c>
      <c r="J47" t="s">
        <v>41</v>
      </c>
      <c r="K47">
        <v>1.0</v>
      </c>
      <c r="L47" t="s">
        <v>42</v>
      </c>
      <c r="M47" t="s">
        <v>43</v>
      </c>
      <c r="N47" t="s">
        <v>43</v>
      </c>
      <c r="O47" t="s">
        <v>525</v>
      </c>
      <c r="P47" s="11" t="s">
        <v>526</v>
      </c>
      <c r="Q47" t="s">
        <v>532</v>
      </c>
      <c r="R47" t="s">
        <v>50</v>
      </c>
      <c r="S47">
        <v>1.0</v>
      </c>
      <c r="T47" t="s">
        <v>206</v>
      </c>
      <c r="U47" t="s">
        <v>535</v>
      </c>
      <c r="V47" t="s">
        <v>536</v>
      </c>
      <c r="X47" s="13">
        <v>40379.0</v>
      </c>
      <c r="Y47">
        <v>1.0</v>
      </c>
      <c r="Z47" t="s">
        <v>52</v>
      </c>
    </row>
    <row r="48">
      <c r="A48" s="7">
        <v>40398.0</v>
      </c>
      <c r="B48" t="s">
        <v>237</v>
      </c>
      <c r="C48" t="s">
        <v>239</v>
      </c>
      <c r="D48" t="s">
        <v>398</v>
      </c>
      <c r="E48" t="s">
        <v>537</v>
      </c>
      <c r="F48" t="s">
        <v>538</v>
      </c>
      <c r="G48">
        <v>22.0</v>
      </c>
      <c r="H48" t="s">
        <v>58</v>
      </c>
      <c r="I48" t="s">
        <v>59</v>
      </c>
      <c r="J48" t="s">
        <v>59</v>
      </c>
      <c r="K48">
        <v>46.0</v>
      </c>
      <c r="L48" t="s">
        <v>42</v>
      </c>
      <c r="M48" t="s">
        <v>59</v>
      </c>
      <c r="N48" t="s">
        <v>59</v>
      </c>
      <c r="O48" t="s">
        <v>539</v>
      </c>
      <c r="P48" s="11" t="s">
        <v>540</v>
      </c>
      <c r="Q48" t="s">
        <v>544</v>
      </c>
      <c r="R48" t="s">
        <v>50</v>
      </c>
      <c r="S48">
        <v>1.0</v>
      </c>
      <c r="T48" t="s">
        <v>206</v>
      </c>
      <c r="V48" t="s">
        <v>545</v>
      </c>
    </row>
    <row r="49">
      <c r="A49" s="7">
        <v>40420.0</v>
      </c>
      <c r="B49" t="s">
        <v>253</v>
      </c>
      <c r="C49" t="s">
        <v>546</v>
      </c>
      <c r="D49" t="s">
        <v>547</v>
      </c>
      <c r="E49" t="s">
        <v>548</v>
      </c>
      <c r="F49" t="s">
        <v>549</v>
      </c>
      <c r="G49">
        <v>50.0</v>
      </c>
      <c r="H49" t="s">
        <v>58</v>
      </c>
      <c r="I49" t="s">
        <v>258</v>
      </c>
      <c r="J49" t="s">
        <v>41</v>
      </c>
      <c r="K49">
        <v>4.0</v>
      </c>
      <c r="L49" t="s">
        <v>42</v>
      </c>
      <c r="M49" t="s">
        <v>60</v>
      </c>
      <c r="N49" t="s">
        <v>190</v>
      </c>
      <c r="O49" t="s">
        <v>550</v>
      </c>
      <c r="P49" s="11" t="s">
        <v>551</v>
      </c>
      <c r="Q49" s="9" t="s">
        <v>558</v>
      </c>
      <c r="R49" t="s">
        <v>50</v>
      </c>
      <c r="S49">
        <v>1.0</v>
      </c>
      <c r="T49" t="s">
        <v>66</v>
      </c>
    </row>
    <row r="50">
      <c r="A50" s="7">
        <v>40445.0</v>
      </c>
      <c r="B50" t="s">
        <v>253</v>
      </c>
      <c r="C50" t="s">
        <v>455</v>
      </c>
      <c r="D50" t="s">
        <v>455</v>
      </c>
      <c r="E50" t="s">
        <v>559</v>
      </c>
      <c r="F50" t="s">
        <v>560</v>
      </c>
      <c r="G50">
        <v>24.0</v>
      </c>
      <c r="H50" t="s">
        <v>39</v>
      </c>
      <c r="I50" t="s">
        <v>40</v>
      </c>
      <c r="J50" t="s">
        <v>59</v>
      </c>
      <c r="K50">
        <v>1.0</v>
      </c>
      <c r="L50" t="s">
        <v>77</v>
      </c>
      <c r="M50" t="s">
        <v>43</v>
      </c>
      <c r="N50" t="s">
        <v>43</v>
      </c>
      <c r="O50" t="s">
        <v>561</v>
      </c>
      <c r="P50" s="11" t="s">
        <v>562</v>
      </c>
      <c r="Q50" t="s">
        <v>567</v>
      </c>
      <c r="R50" t="s">
        <v>50</v>
      </c>
      <c r="S50">
        <v>1.0</v>
      </c>
      <c r="T50" t="s">
        <v>51</v>
      </c>
    </row>
    <row r="51">
      <c r="A51" s="7">
        <v>40479.0</v>
      </c>
      <c r="B51" t="s">
        <v>136</v>
      </c>
      <c r="C51" t="s">
        <v>569</v>
      </c>
      <c r="D51" t="s">
        <v>570</v>
      </c>
      <c r="E51" t="s">
        <v>571</v>
      </c>
      <c r="F51" t="s">
        <v>572</v>
      </c>
      <c r="G51">
        <v>49.0</v>
      </c>
      <c r="H51" t="s">
        <v>58</v>
      </c>
      <c r="I51" t="s">
        <v>90</v>
      </c>
      <c r="J51" t="s">
        <v>41</v>
      </c>
      <c r="K51">
        <v>1.0</v>
      </c>
      <c r="L51" t="s">
        <v>42</v>
      </c>
      <c r="M51" t="s">
        <v>60</v>
      </c>
      <c r="N51" t="s">
        <v>190</v>
      </c>
      <c r="O51" t="s">
        <v>573</v>
      </c>
      <c r="P51" s="11" t="s">
        <v>574</v>
      </c>
    </row>
    <row r="52">
      <c r="A52" s="7">
        <v>40505.0</v>
      </c>
      <c r="B52" t="s">
        <v>136</v>
      </c>
      <c r="D52" t="s">
        <v>138</v>
      </c>
      <c r="E52" t="s">
        <v>581</v>
      </c>
      <c r="F52" t="s">
        <v>582</v>
      </c>
      <c r="G52">
        <v>46.0</v>
      </c>
      <c r="H52" t="s">
        <v>58</v>
      </c>
      <c r="I52" t="s">
        <v>59</v>
      </c>
      <c r="J52" t="s">
        <v>59</v>
      </c>
      <c r="K52">
        <v>3.0</v>
      </c>
      <c r="L52" t="s">
        <v>42</v>
      </c>
      <c r="M52" t="s">
        <v>60</v>
      </c>
      <c r="N52" t="s">
        <v>61</v>
      </c>
      <c r="O52" t="s">
        <v>583</v>
      </c>
      <c r="P52" s="11" t="s">
        <v>584</v>
      </c>
      <c r="Q52" t="s">
        <v>591</v>
      </c>
      <c r="R52" t="s">
        <v>50</v>
      </c>
    </row>
    <row r="53">
      <c r="A53" s="7">
        <v>40524.0</v>
      </c>
      <c r="B53" t="s">
        <v>101</v>
      </c>
      <c r="C53" t="s">
        <v>592</v>
      </c>
      <c r="D53" t="s">
        <v>593</v>
      </c>
      <c r="E53" t="s">
        <v>594</v>
      </c>
      <c r="F53" t="s">
        <v>595</v>
      </c>
      <c r="G53">
        <v>35.0</v>
      </c>
      <c r="H53" t="s">
        <v>58</v>
      </c>
      <c r="I53" t="s">
        <v>90</v>
      </c>
      <c r="J53" t="s">
        <v>59</v>
      </c>
      <c r="K53">
        <v>27.0</v>
      </c>
      <c r="L53" t="s">
        <v>42</v>
      </c>
      <c r="M53" t="s">
        <v>43</v>
      </c>
      <c r="N53" t="s">
        <v>59</v>
      </c>
      <c r="P53" s="11" t="s">
        <v>596</v>
      </c>
      <c r="Q53" t="s">
        <v>602</v>
      </c>
      <c r="R53" t="s">
        <v>50</v>
      </c>
      <c r="S53">
        <v>1.0</v>
      </c>
      <c r="T53" t="s">
        <v>51</v>
      </c>
      <c r="X53" s="13">
        <v>40524.0</v>
      </c>
      <c r="Y53">
        <v>1.0</v>
      </c>
      <c r="Z53" t="s">
        <v>52</v>
      </c>
    </row>
    <row r="54">
      <c r="A54" s="7">
        <v>40537.0</v>
      </c>
      <c r="B54" t="s">
        <v>101</v>
      </c>
      <c r="C54" t="s">
        <v>603</v>
      </c>
      <c r="D54" t="s">
        <v>603</v>
      </c>
      <c r="E54" t="s">
        <v>604</v>
      </c>
      <c r="F54" t="s">
        <v>605</v>
      </c>
      <c r="G54">
        <v>24.0</v>
      </c>
      <c r="H54" t="s">
        <v>58</v>
      </c>
      <c r="I54" t="s">
        <v>59</v>
      </c>
      <c r="J54" t="s">
        <v>59</v>
      </c>
      <c r="K54">
        <v>3.0</v>
      </c>
      <c r="L54" t="s">
        <v>42</v>
      </c>
      <c r="M54" t="s">
        <v>60</v>
      </c>
      <c r="N54" t="s">
        <v>78</v>
      </c>
      <c r="O54" t="s">
        <v>609</v>
      </c>
      <c r="P54" s="11" t="s">
        <v>610</v>
      </c>
      <c r="Q54" t="s">
        <v>616</v>
      </c>
      <c r="R54" t="s">
        <v>50</v>
      </c>
      <c r="S54">
        <v>4.0</v>
      </c>
      <c r="T54" t="s">
        <v>51</v>
      </c>
    </row>
    <row r="55">
      <c r="A55" s="7">
        <v>40544.0</v>
      </c>
      <c r="B55" t="s">
        <v>164</v>
      </c>
      <c r="C55" t="s">
        <v>168</v>
      </c>
      <c r="D55" t="s">
        <v>619</v>
      </c>
      <c r="E55" t="s">
        <v>620</v>
      </c>
      <c r="F55" t="s">
        <v>621</v>
      </c>
      <c r="G55">
        <v>32.0</v>
      </c>
      <c r="H55" t="s">
        <v>58</v>
      </c>
      <c r="I55" t="s">
        <v>59</v>
      </c>
      <c r="J55" t="s">
        <v>109</v>
      </c>
      <c r="L55" t="s">
        <v>42</v>
      </c>
      <c r="M55" t="s">
        <v>60</v>
      </c>
      <c r="N55" t="s">
        <v>78</v>
      </c>
      <c r="O55" t="s">
        <v>622</v>
      </c>
      <c r="P55" s="11" t="s">
        <v>623</v>
      </c>
      <c r="Q55" t="s">
        <v>629</v>
      </c>
    </row>
    <row r="56">
      <c r="A56" s="7">
        <v>40544.0</v>
      </c>
      <c r="B56" t="s">
        <v>34</v>
      </c>
      <c r="C56" t="s">
        <v>276</v>
      </c>
      <c r="D56" t="s">
        <v>36</v>
      </c>
      <c r="E56" t="s">
        <v>277</v>
      </c>
      <c r="F56" t="s">
        <v>630</v>
      </c>
      <c r="H56" t="s">
        <v>58</v>
      </c>
      <c r="I56" t="s">
        <v>59</v>
      </c>
      <c r="J56" t="s">
        <v>59</v>
      </c>
      <c r="K56">
        <v>1.0</v>
      </c>
      <c r="L56" t="s">
        <v>42</v>
      </c>
      <c r="M56" t="s">
        <v>60</v>
      </c>
      <c r="N56" t="s">
        <v>631</v>
      </c>
      <c r="O56" t="s">
        <v>632</v>
      </c>
      <c r="P56" s="11" t="s">
        <v>633</v>
      </c>
    </row>
    <row r="57">
      <c r="A57" s="7">
        <v>40544.0</v>
      </c>
      <c r="B57" t="s">
        <v>164</v>
      </c>
      <c r="C57" t="s">
        <v>168</v>
      </c>
      <c r="D57" t="s">
        <v>165</v>
      </c>
      <c r="E57" t="s">
        <v>642</v>
      </c>
      <c r="F57" t="s">
        <v>621</v>
      </c>
      <c r="G57">
        <v>32.0</v>
      </c>
      <c r="H57" t="s">
        <v>58</v>
      </c>
      <c r="I57" t="s">
        <v>90</v>
      </c>
      <c r="J57" t="s">
        <v>109</v>
      </c>
      <c r="L57" t="s">
        <v>42</v>
      </c>
      <c r="M57" t="s">
        <v>59</v>
      </c>
      <c r="N57" t="s">
        <v>59</v>
      </c>
      <c r="O57" t="s">
        <v>643</v>
      </c>
      <c r="P57" s="11" t="s">
        <v>623</v>
      </c>
      <c r="Q57" t="s">
        <v>629</v>
      </c>
    </row>
    <row r="58">
      <c r="A58" s="7">
        <v>40544.0</v>
      </c>
      <c r="B58" t="s">
        <v>34</v>
      </c>
      <c r="C58" t="s">
        <v>276</v>
      </c>
      <c r="D58" t="s">
        <v>36</v>
      </c>
      <c r="F58" t="s">
        <v>630</v>
      </c>
      <c r="H58" t="s">
        <v>58</v>
      </c>
      <c r="I58" t="s">
        <v>59</v>
      </c>
      <c r="J58" t="s">
        <v>59</v>
      </c>
      <c r="K58">
        <v>1.0</v>
      </c>
      <c r="L58" t="s">
        <v>42</v>
      </c>
      <c r="M58" t="s">
        <v>59</v>
      </c>
      <c r="N58" t="s">
        <v>59</v>
      </c>
      <c r="O58" t="s">
        <v>655</v>
      </c>
      <c r="P58" s="11" t="s">
        <v>657</v>
      </c>
      <c r="R58" t="s">
        <v>50</v>
      </c>
    </row>
    <row r="59">
      <c r="A59" s="7">
        <v>40544.0</v>
      </c>
      <c r="B59" t="s">
        <v>121</v>
      </c>
      <c r="C59" t="s">
        <v>663</v>
      </c>
      <c r="D59" t="s">
        <v>664</v>
      </c>
      <c r="E59" t="s">
        <v>665</v>
      </c>
      <c r="H59" t="s">
        <v>58</v>
      </c>
      <c r="I59" t="s">
        <v>59</v>
      </c>
      <c r="J59" t="s">
        <v>59</v>
      </c>
      <c r="L59" t="s">
        <v>42</v>
      </c>
      <c r="M59" t="s">
        <v>60</v>
      </c>
      <c r="N59" t="s">
        <v>61</v>
      </c>
      <c r="O59" t="s">
        <v>668</v>
      </c>
      <c r="P59" s="11" t="s">
        <v>669</v>
      </c>
      <c r="R59" t="s">
        <v>50</v>
      </c>
    </row>
    <row r="60">
      <c r="A60" s="7">
        <v>40544.0</v>
      </c>
      <c r="R60" t="s">
        <v>175</v>
      </c>
    </row>
    <row r="61">
      <c r="A61" s="7">
        <v>40544.0</v>
      </c>
      <c r="B61" t="s">
        <v>121</v>
      </c>
      <c r="C61" t="s">
        <v>168</v>
      </c>
      <c r="D61" t="s">
        <v>664</v>
      </c>
      <c r="E61" t="s">
        <v>676</v>
      </c>
      <c r="F61" t="s">
        <v>677</v>
      </c>
      <c r="G61">
        <v>57.0</v>
      </c>
      <c r="H61" t="s">
        <v>58</v>
      </c>
      <c r="I61" t="s">
        <v>90</v>
      </c>
      <c r="J61" t="s">
        <v>59</v>
      </c>
      <c r="L61" t="s">
        <v>42</v>
      </c>
      <c r="M61" t="s">
        <v>60</v>
      </c>
      <c r="N61" t="s">
        <v>159</v>
      </c>
      <c r="O61" t="s">
        <v>678</v>
      </c>
      <c r="P61" s="11" t="s">
        <v>679</v>
      </c>
      <c r="R61" t="s">
        <v>50</v>
      </c>
      <c r="S61">
        <v>5.0</v>
      </c>
      <c r="T61" t="s">
        <v>66</v>
      </c>
      <c r="X61" s="13">
        <v>40544.0</v>
      </c>
      <c r="Y61">
        <v>4.0</v>
      </c>
      <c r="Z61" t="s">
        <v>685</v>
      </c>
    </row>
    <row r="62">
      <c r="A62" s="7">
        <v>40544.0</v>
      </c>
      <c r="B62" t="s">
        <v>136</v>
      </c>
      <c r="C62" t="s">
        <v>137</v>
      </c>
      <c r="D62" t="s">
        <v>138</v>
      </c>
      <c r="E62" t="s">
        <v>581</v>
      </c>
      <c r="G62">
        <v>32.0</v>
      </c>
      <c r="H62" t="s">
        <v>58</v>
      </c>
      <c r="I62" t="s">
        <v>59</v>
      </c>
      <c r="J62" t="s">
        <v>59</v>
      </c>
      <c r="L62" t="s">
        <v>42</v>
      </c>
      <c r="M62" t="s">
        <v>59</v>
      </c>
      <c r="N62" t="s">
        <v>59</v>
      </c>
      <c r="O62" t="s">
        <v>686</v>
      </c>
      <c r="P62" s="11" t="s">
        <v>687</v>
      </c>
      <c r="R62" t="s">
        <v>50</v>
      </c>
      <c r="S62">
        <v>3.0</v>
      </c>
      <c r="T62" t="s">
        <v>206</v>
      </c>
      <c r="U62" t="s">
        <v>695</v>
      </c>
      <c r="V62" t="s">
        <v>696</v>
      </c>
      <c r="W62" t="s">
        <v>697</v>
      </c>
      <c r="X62" s="13">
        <v>40544.0</v>
      </c>
      <c r="Y62">
        <v>1.0</v>
      </c>
      <c r="Z62" t="s">
        <v>52</v>
      </c>
    </row>
    <row r="63">
      <c r="A63" s="7">
        <v>40545.0</v>
      </c>
      <c r="B63" t="s">
        <v>136</v>
      </c>
      <c r="D63" t="s">
        <v>138</v>
      </c>
      <c r="E63" t="s">
        <v>698</v>
      </c>
      <c r="F63" t="s">
        <v>699</v>
      </c>
      <c r="G63">
        <v>21.0</v>
      </c>
      <c r="H63" t="s">
        <v>58</v>
      </c>
      <c r="I63" t="s">
        <v>90</v>
      </c>
      <c r="J63" t="s">
        <v>59</v>
      </c>
      <c r="L63" t="s">
        <v>42</v>
      </c>
      <c r="M63" t="s">
        <v>60</v>
      </c>
      <c r="N63" t="s">
        <v>78</v>
      </c>
      <c r="O63" t="s">
        <v>700</v>
      </c>
      <c r="P63" s="11" t="s">
        <v>701</v>
      </c>
    </row>
    <row r="64">
      <c r="A64" s="7">
        <v>40545.0</v>
      </c>
      <c r="B64" t="s">
        <v>136</v>
      </c>
      <c r="C64" t="s">
        <v>137</v>
      </c>
      <c r="D64" t="s">
        <v>138</v>
      </c>
      <c r="E64" t="s">
        <v>708</v>
      </c>
      <c r="F64" t="s">
        <v>709</v>
      </c>
      <c r="G64">
        <v>67.0</v>
      </c>
      <c r="H64" t="s">
        <v>58</v>
      </c>
      <c r="I64" t="s">
        <v>59</v>
      </c>
      <c r="J64" t="s">
        <v>59</v>
      </c>
      <c r="K64">
        <v>8.0</v>
      </c>
      <c r="L64" t="s">
        <v>42</v>
      </c>
      <c r="M64" t="s">
        <v>60</v>
      </c>
      <c r="N64" t="s">
        <v>190</v>
      </c>
      <c r="O64" t="s">
        <v>710</v>
      </c>
      <c r="P64" s="11" t="s">
        <v>711</v>
      </c>
      <c r="Q64" t="s">
        <v>719</v>
      </c>
    </row>
    <row r="65">
      <c r="A65" s="7">
        <v>40546.0</v>
      </c>
      <c r="B65" t="s">
        <v>720</v>
      </c>
      <c r="C65" t="s">
        <v>721</v>
      </c>
      <c r="D65" t="s">
        <v>722</v>
      </c>
      <c r="E65" t="s">
        <v>723</v>
      </c>
      <c r="F65" t="s">
        <v>724</v>
      </c>
      <c r="G65">
        <v>48.0</v>
      </c>
      <c r="H65" t="s">
        <v>59</v>
      </c>
      <c r="I65" t="s">
        <v>59</v>
      </c>
      <c r="J65" t="s">
        <v>59</v>
      </c>
      <c r="L65" t="s">
        <v>77</v>
      </c>
      <c r="M65" t="s">
        <v>60</v>
      </c>
      <c r="N65" t="s">
        <v>61</v>
      </c>
      <c r="O65" t="s">
        <v>729</v>
      </c>
      <c r="P65" s="11" t="s">
        <v>730</v>
      </c>
      <c r="Q65" t="s">
        <v>733</v>
      </c>
    </row>
    <row r="66">
      <c r="A66" s="7">
        <v>40546.0</v>
      </c>
      <c r="B66" t="s">
        <v>737</v>
      </c>
      <c r="C66" t="s">
        <v>721</v>
      </c>
      <c r="D66" t="s">
        <v>722</v>
      </c>
      <c r="E66" t="s">
        <v>738</v>
      </c>
      <c r="F66" t="s">
        <v>724</v>
      </c>
      <c r="G66">
        <v>48.0</v>
      </c>
      <c r="H66" t="s">
        <v>58</v>
      </c>
      <c r="I66" t="s">
        <v>59</v>
      </c>
      <c r="J66" t="s">
        <v>59</v>
      </c>
      <c r="K66">
        <v>1.0</v>
      </c>
      <c r="L66" t="s">
        <v>77</v>
      </c>
      <c r="M66" t="s">
        <v>60</v>
      </c>
      <c r="N66" t="s">
        <v>61</v>
      </c>
      <c r="O66" t="s">
        <v>741</v>
      </c>
      <c r="P66" s="11" t="s">
        <v>730</v>
      </c>
      <c r="Q66" t="s">
        <v>746</v>
      </c>
    </row>
    <row r="67">
      <c r="A67" s="7">
        <v>40547.0</v>
      </c>
      <c r="R67" t="s">
        <v>175</v>
      </c>
    </row>
    <row r="68">
      <c r="A68" s="7">
        <v>40547.0</v>
      </c>
      <c r="B68" t="s">
        <v>101</v>
      </c>
      <c r="C68" t="s">
        <v>749</v>
      </c>
      <c r="D68" t="s">
        <v>749</v>
      </c>
      <c r="E68" t="s">
        <v>750</v>
      </c>
      <c r="F68" t="s">
        <v>751</v>
      </c>
      <c r="G68">
        <v>55.0</v>
      </c>
      <c r="H68" t="s">
        <v>58</v>
      </c>
      <c r="I68" t="s">
        <v>59</v>
      </c>
      <c r="J68" t="s">
        <v>59</v>
      </c>
      <c r="L68" t="s">
        <v>77</v>
      </c>
      <c r="M68" t="s">
        <v>60</v>
      </c>
      <c r="N68" t="s">
        <v>190</v>
      </c>
      <c r="O68" t="s">
        <v>752</v>
      </c>
      <c r="P68" s="11" t="s">
        <v>753</v>
      </c>
      <c r="R68" t="s">
        <v>50</v>
      </c>
    </row>
    <row r="69">
      <c r="A69" s="7">
        <v>40547.0</v>
      </c>
      <c r="B69" t="s">
        <v>148</v>
      </c>
      <c r="C69" t="s">
        <v>760</v>
      </c>
      <c r="D69" t="s">
        <v>761</v>
      </c>
      <c r="E69" t="s">
        <v>763</v>
      </c>
      <c r="H69" t="s">
        <v>59</v>
      </c>
      <c r="I69" t="s">
        <v>59</v>
      </c>
      <c r="J69" t="s">
        <v>59</v>
      </c>
      <c r="L69" t="s">
        <v>77</v>
      </c>
      <c r="M69" t="s">
        <v>60</v>
      </c>
      <c r="N69" t="s">
        <v>61</v>
      </c>
      <c r="O69" t="s">
        <v>764</v>
      </c>
      <c r="P69" s="11" t="s">
        <v>765</v>
      </c>
      <c r="R69" t="s">
        <v>50</v>
      </c>
    </row>
    <row r="70">
      <c r="A70" s="7">
        <v>40547.0</v>
      </c>
      <c r="B70" t="s">
        <v>773</v>
      </c>
      <c r="C70" t="s">
        <v>774</v>
      </c>
      <c r="E70" t="s">
        <v>775</v>
      </c>
      <c r="F70" t="s">
        <v>776</v>
      </c>
      <c r="G70">
        <v>25.0</v>
      </c>
      <c r="H70" t="s">
        <v>58</v>
      </c>
      <c r="I70" t="s">
        <v>59</v>
      </c>
      <c r="J70" t="s">
        <v>59</v>
      </c>
      <c r="L70" t="s">
        <v>42</v>
      </c>
      <c r="M70" t="s">
        <v>60</v>
      </c>
      <c r="N70" t="s">
        <v>61</v>
      </c>
      <c r="O70" t="s">
        <v>777</v>
      </c>
      <c r="P70" s="11" t="s">
        <v>778</v>
      </c>
      <c r="R70" t="s">
        <v>50</v>
      </c>
    </row>
    <row r="71">
      <c r="A71" s="7">
        <v>40548.0</v>
      </c>
      <c r="B71" t="s">
        <v>176</v>
      </c>
      <c r="C71" t="s">
        <v>177</v>
      </c>
      <c r="D71" t="s">
        <v>784</v>
      </c>
      <c r="E71" t="s">
        <v>785</v>
      </c>
      <c r="F71" t="s">
        <v>786</v>
      </c>
      <c r="H71" t="s">
        <v>58</v>
      </c>
      <c r="I71" t="s">
        <v>59</v>
      </c>
      <c r="J71" t="s">
        <v>59</v>
      </c>
      <c r="K71">
        <v>1.0</v>
      </c>
      <c r="L71" t="s">
        <v>42</v>
      </c>
      <c r="M71" t="s">
        <v>43</v>
      </c>
      <c r="N71" t="s">
        <v>705</v>
      </c>
      <c r="O71" t="s">
        <v>787</v>
      </c>
      <c r="P71" s="11" t="s">
        <v>788</v>
      </c>
      <c r="Q71" t="s">
        <v>793</v>
      </c>
    </row>
    <row r="72">
      <c r="A72" s="7">
        <v>40548.0</v>
      </c>
      <c r="B72" t="s">
        <v>176</v>
      </c>
      <c r="C72" t="s">
        <v>177</v>
      </c>
      <c r="D72" t="s">
        <v>784</v>
      </c>
      <c r="E72" t="s">
        <v>795</v>
      </c>
      <c r="F72" t="s">
        <v>796</v>
      </c>
      <c r="G72">
        <v>68.0</v>
      </c>
      <c r="H72" t="s">
        <v>58</v>
      </c>
      <c r="I72" t="s">
        <v>40</v>
      </c>
      <c r="J72" t="s">
        <v>41</v>
      </c>
      <c r="K72">
        <v>1.0</v>
      </c>
      <c r="L72" t="s">
        <v>42</v>
      </c>
      <c r="M72" t="s">
        <v>43</v>
      </c>
      <c r="N72" t="s">
        <v>59</v>
      </c>
      <c r="O72" t="s">
        <v>797</v>
      </c>
      <c r="P72" s="11" t="s">
        <v>798</v>
      </c>
      <c r="Q72" t="s">
        <v>805</v>
      </c>
    </row>
    <row r="73">
      <c r="A73" s="7">
        <v>40549.0</v>
      </c>
      <c r="B73" t="s">
        <v>34</v>
      </c>
      <c r="C73" t="s">
        <v>806</v>
      </c>
      <c r="D73" t="s">
        <v>807</v>
      </c>
      <c r="E73" t="s">
        <v>808</v>
      </c>
      <c r="H73" t="s">
        <v>58</v>
      </c>
      <c r="I73" t="s">
        <v>59</v>
      </c>
      <c r="J73" t="s">
        <v>59</v>
      </c>
      <c r="L73" t="s">
        <v>42</v>
      </c>
      <c r="M73" t="s">
        <v>60</v>
      </c>
      <c r="N73" t="s">
        <v>190</v>
      </c>
      <c r="O73" t="s">
        <v>809</v>
      </c>
      <c r="P73" s="11" t="s">
        <v>810</v>
      </c>
    </row>
    <row r="74">
      <c r="A74" s="7">
        <v>40549.0</v>
      </c>
      <c r="B74" t="s">
        <v>176</v>
      </c>
      <c r="C74" t="s">
        <v>177</v>
      </c>
      <c r="D74" t="s">
        <v>255</v>
      </c>
      <c r="E74" t="s">
        <v>256</v>
      </c>
      <c r="H74" t="s">
        <v>58</v>
      </c>
      <c r="I74" t="s">
        <v>59</v>
      </c>
      <c r="J74" t="s">
        <v>59</v>
      </c>
      <c r="L74" t="s">
        <v>59</v>
      </c>
      <c r="M74" t="s">
        <v>60</v>
      </c>
      <c r="N74" t="s">
        <v>814</v>
      </c>
      <c r="O74" t="s">
        <v>815</v>
      </c>
      <c r="P74" s="11" t="s">
        <v>816</v>
      </c>
    </row>
    <row r="75">
      <c r="A75" s="7">
        <v>40550.0</v>
      </c>
      <c r="B75" t="s">
        <v>624</v>
      </c>
      <c r="D75" t="s">
        <v>820</v>
      </c>
      <c r="F75" t="s">
        <v>821</v>
      </c>
      <c r="G75">
        <v>51.0</v>
      </c>
      <c r="H75" t="s">
        <v>58</v>
      </c>
      <c r="I75" t="s">
        <v>59</v>
      </c>
      <c r="J75" t="s">
        <v>59</v>
      </c>
      <c r="L75" t="s">
        <v>59</v>
      </c>
      <c r="M75" t="s">
        <v>59</v>
      </c>
      <c r="N75" t="s">
        <v>59</v>
      </c>
      <c r="O75" t="s">
        <v>824</v>
      </c>
      <c r="P75" s="11" t="s">
        <v>825</v>
      </c>
    </row>
    <row r="76">
      <c r="A76" s="7">
        <v>40551.0</v>
      </c>
      <c r="B76" t="s">
        <v>261</v>
      </c>
      <c r="C76" t="s">
        <v>828</v>
      </c>
      <c r="D76" t="s">
        <v>830</v>
      </c>
      <c r="E76" t="s">
        <v>831</v>
      </c>
      <c r="F76" t="s">
        <v>832</v>
      </c>
      <c r="G76">
        <v>54.0</v>
      </c>
      <c r="H76" t="s">
        <v>58</v>
      </c>
      <c r="I76" t="s">
        <v>59</v>
      </c>
      <c r="J76" t="s">
        <v>59</v>
      </c>
      <c r="L76" t="s">
        <v>77</v>
      </c>
      <c r="M76" t="s">
        <v>60</v>
      </c>
      <c r="N76" t="s">
        <v>631</v>
      </c>
      <c r="O76" t="s">
        <v>834</v>
      </c>
      <c r="P76" s="11" t="s">
        <v>836</v>
      </c>
    </row>
    <row r="77">
      <c r="A77" s="7">
        <v>40552.0</v>
      </c>
      <c r="B77" t="s">
        <v>261</v>
      </c>
      <c r="D77" t="s">
        <v>842</v>
      </c>
      <c r="E77" t="s">
        <v>843</v>
      </c>
      <c r="F77" t="s">
        <v>845</v>
      </c>
      <c r="H77" t="s">
        <v>58</v>
      </c>
      <c r="I77" t="s">
        <v>59</v>
      </c>
      <c r="J77" t="s">
        <v>59</v>
      </c>
      <c r="K77">
        <v>42.0</v>
      </c>
      <c r="L77" t="s">
        <v>42</v>
      </c>
      <c r="M77" t="s">
        <v>60</v>
      </c>
      <c r="N77" t="s">
        <v>78</v>
      </c>
      <c r="O77" t="s">
        <v>846</v>
      </c>
      <c r="P77" s="11" t="s">
        <v>847</v>
      </c>
      <c r="Q77" t="s">
        <v>849</v>
      </c>
    </row>
    <row r="78">
      <c r="A78" s="7">
        <v>40552.0</v>
      </c>
      <c r="B78" t="s">
        <v>261</v>
      </c>
      <c r="D78" t="s">
        <v>383</v>
      </c>
      <c r="E78" t="s">
        <v>843</v>
      </c>
      <c r="F78" t="s">
        <v>852</v>
      </c>
      <c r="G78">
        <v>22.0</v>
      </c>
      <c r="H78" t="s">
        <v>58</v>
      </c>
      <c r="I78" t="s">
        <v>59</v>
      </c>
      <c r="J78" t="s">
        <v>59</v>
      </c>
      <c r="K78">
        <v>42.0</v>
      </c>
      <c r="L78" t="s">
        <v>42</v>
      </c>
      <c r="M78" t="s">
        <v>43</v>
      </c>
      <c r="N78" t="s">
        <v>59</v>
      </c>
      <c r="O78" t="s">
        <v>855</v>
      </c>
      <c r="P78" s="11" t="s">
        <v>847</v>
      </c>
      <c r="Q78" t="s">
        <v>856</v>
      </c>
    </row>
    <row r="79">
      <c r="A79" s="7">
        <v>40553.0</v>
      </c>
      <c r="R79" t="s">
        <v>175</v>
      </c>
    </row>
    <row r="80">
      <c r="A80" s="7">
        <v>40554.0</v>
      </c>
      <c r="R80" t="s">
        <v>175</v>
      </c>
    </row>
    <row r="81">
      <c r="A81" s="7">
        <v>40554.0</v>
      </c>
      <c r="B81" t="s">
        <v>101</v>
      </c>
      <c r="C81" t="s">
        <v>153</v>
      </c>
      <c r="D81" t="s">
        <v>862</v>
      </c>
      <c r="E81" t="s">
        <v>863</v>
      </c>
      <c r="F81" t="s">
        <v>864</v>
      </c>
      <c r="G81">
        <v>37.0</v>
      </c>
      <c r="H81" t="s">
        <v>58</v>
      </c>
      <c r="I81" t="s">
        <v>90</v>
      </c>
      <c r="J81" t="s">
        <v>109</v>
      </c>
      <c r="L81" t="s">
        <v>42</v>
      </c>
      <c r="M81" t="s">
        <v>60</v>
      </c>
      <c r="N81" t="s">
        <v>78</v>
      </c>
      <c r="O81" t="s">
        <v>865</v>
      </c>
      <c r="P81" s="11" t="s">
        <v>866</v>
      </c>
      <c r="R81" t="s">
        <v>50</v>
      </c>
    </row>
    <row r="82">
      <c r="A82" s="7">
        <v>40555.0</v>
      </c>
      <c r="R82" t="s">
        <v>175</v>
      </c>
    </row>
    <row r="83">
      <c r="A83" s="7">
        <v>40556.0</v>
      </c>
      <c r="R83" t="s">
        <v>175</v>
      </c>
    </row>
    <row r="84">
      <c r="A84" s="7">
        <v>40557.0</v>
      </c>
      <c r="B84" t="s">
        <v>101</v>
      </c>
      <c r="D84" t="s">
        <v>153</v>
      </c>
      <c r="E84" t="s">
        <v>875</v>
      </c>
      <c r="H84" t="s">
        <v>58</v>
      </c>
      <c r="I84" t="s">
        <v>59</v>
      </c>
      <c r="J84" t="s">
        <v>59</v>
      </c>
      <c r="K84">
        <v>2.0</v>
      </c>
      <c r="L84" t="s">
        <v>42</v>
      </c>
      <c r="M84" t="s">
        <v>43</v>
      </c>
      <c r="N84" t="s">
        <v>43</v>
      </c>
      <c r="O84" t="s">
        <v>877</v>
      </c>
      <c r="P84" s="11" t="s">
        <v>878</v>
      </c>
    </row>
    <row r="85">
      <c r="A85" s="7">
        <v>40557.0</v>
      </c>
      <c r="B85" t="s">
        <v>101</v>
      </c>
      <c r="D85" t="s">
        <v>324</v>
      </c>
      <c r="H85" t="s">
        <v>58</v>
      </c>
      <c r="I85" t="s">
        <v>59</v>
      </c>
      <c r="J85" t="s">
        <v>59</v>
      </c>
      <c r="L85" t="s">
        <v>77</v>
      </c>
      <c r="M85" t="s">
        <v>60</v>
      </c>
      <c r="N85" t="s">
        <v>885</v>
      </c>
      <c r="O85" t="s">
        <v>886</v>
      </c>
      <c r="P85" s="11" t="s">
        <v>887</v>
      </c>
    </row>
    <row r="86">
      <c r="A86" s="7">
        <v>40557.0</v>
      </c>
      <c r="B86" t="s">
        <v>164</v>
      </c>
      <c r="C86" t="s">
        <v>893</v>
      </c>
      <c r="D86" t="s">
        <v>894</v>
      </c>
      <c r="E86" t="s">
        <v>895</v>
      </c>
      <c r="F86" t="s">
        <v>621</v>
      </c>
      <c r="G86">
        <v>32.0</v>
      </c>
      <c r="H86" t="s">
        <v>58</v>
      </c>
      <c r="I86" t="s">
        <v>59</v>
      </c>
      <c r="J86" t="s">
        <v>109</v>
      </c>
      <c r="L86" t="s">
        <v>42</v>
      </c>
      <c r="M86" t="s">
        <v>60</v>
      </c>
      <c r="N86" t="s">
        <v>78</v>
      </c>
      <c r="O86" t="s">
        <v>896</v>
      </c>
      <c r="P86" s="11" t="s">
        <v>623</v>
      </c>
      <c r="Q86" t="s">
        <v>903</v>
      </c>
      <c r="R86" t="s">
        <v>50</v>
      </c>
      <c r="S86">
        <v>4.0</v>
      </c>
      <c r="T86" t="s">
        <v>206</v>
      </c>
      <c r="U86" t="s">
        <v>904</v>
      </c>
      <c r="V86" t="s">
        <v>906</v>
      </c>
      <c r="X86" s="13">
        <v>40544.0</v>
      </c>
      <c r="Y86">
        <v>1.0</v>
      </c>
      <c r="Z86" t="s">
        <v>52</v>
      </c>
    </row>
    <row r="87">
      <c r="A87" s="7">
        <v>40558.0</v>
      </c>
      <c r="B87" t="s">
        <v>101</v>
      </c>
      <c r="C87" t="s">
        <v>909</v>
      </c>
      <c r="D87" t="s">
        <v>153</v>
      </c>
      <c r="E87" t="s">
        <v>221</v>
      </c>
      <c r="F87" t="s">
        <v>912</v>
      </c>
      <c r="G87">
        <v>25.0</v>
      </c>
      <c r="H87" t="s">
        <v>58</v>
      </c>
      <c r="I87" t="s">
        <v>40</v>
      </c>
      <c r="J87" t="s">
        <v>41</v>
      </c>
      <c r="K87">
        <v>2.0</v>
      </c>
      <c r="L87" t="s">
        <v>42</v>
      </c>
      <c r="M87" t="s">
        <v>43</v>
      </c>
      <c r="N87" t="s">
        <v>43</v>
      </c>
      <c r="O87" t="s">
        <v>913</v>
      </c>
      <c r="P87" s="11" t="s">
        <v>914</v>
      </c>
      <c r="Q87" t="s">
        <v>918</v>
      </c>
      <c r="R87" t="s">
        <v>50</v>
      </c>
    </row>
    <row r="88">
      <c r="A88" s="7">
        <v>40558.0</v>
      </c>
      <c r="B88" t="s">
        <v>919</v>
      </c>
      <c r="C88" t="s">
        <v>920</v>
      </c>
      <c r="D88" t="s">
        <v>921</v>
      </c>
      <c r="E88" t="s">
        <v>922</v>
      </c>
      <c r="F88" t="s">
        <v>923</v>
      </c>
      <c r="G88">
        <v>30.0</v>
      </c>
      <c r="H88" t="s">
        <v>58</v>
      </c>
      <c r="I88" t="s">
        <v>40</v>
      </c>
      <c r="J88" t="s">
        <v>41</v>
      </c>
      <c r="K88">
        <v>1.0</v>
      </c>
      <c r="L88" t="s">
        <v>77</v>
      </c>
      <c r="M88" t="s">
        <v>43</v>
      </c>
      <c r="N88" t="s">
        <v>43</v>
      </c>
      <c r="O88" t="s">
        <v>924</v>
      </c>
      <c r="P88" s="11" t="s">
        <v>925</v>
      </c>
      <c r="Q88" t="s">
        <v>933</v>
      </c>
      <c r="R88" t="s">
        <v>50</v>
      </c>
      <c r="S88">
        <v>1.0</v>
      </c>
    </row>
    <row r="89">
      <c r="A89" s="7">
        <v>40558.0</v>
      </c>
      <c r="B89" t="s">
        <v>934</v>
      </c>
      <c r="C89" t="s">
        <v>935</v>
      </c>
      <c r="D89" t="s">
        <v>936</v>
      </c>
      <c r="E89" t="s">
        <v>937</v>
      </c>
      <c r="F89" t="s">
        <v>938</v>
      </c>
      <c r="G89">
        <v>22.0</v>
      </c>
      <c r="H89" t="s">
        <v>58</v>
      </c>
      <c r="I89" t="s">
        <v>59</v>
      </c>
      <c r="J89" t="s">
        <v>59</v>
      </c>
      <c r="L89" t="s">
        <v>42</v>
      </c>
      <c r="M89" t="s">
        <v>60</v>
      </c>
      <c r="N89" t="s">
        <v>190</v>
      </c>
      <c r="O89" t="s">
        <v>939</v>
      </c>
      <c r="P89" s="11" t="s">
        <v>941</v>
      </c>
      <c r="Q89" t="s">
        <v>946</v>
      </c>
      <c r="R89" t="s">
        <v>50</v>
      </c>
      <c r="S89">
        <v>4.0</v>
      </c>
      <c r="T89" t="s">
        <v>66</v>
      </c>
    </row>
    <row r="90">
      <c r="A90" s="7">
        <v>40559.0</v>
      </c>
      <c r="B90" t="s">
        <v>253</v>
      </c>
      <c r="D90" t="s">
        <v>947</v>
      </c>
      <c r="E90" t="s">
        <v>456</v>
      </c>
      <c r="F90" t="s">
        <v>949</v>
      </c>
      <c r="G90">
        <v>26.0</v>
      </c>
      <c r="H90" t="s">
        <v>58</v>
      </c>
      <c r="I90" t="s">
        <v>90</v>
      </c>
      <c r="J90" t="s">
        <v>59</v>
      </c>
      <c r="K90">
        <v>3.0</v>
      </c>
      <c r="L90" t="s">
        <v>42</v>
      </c>
      <c r="M90" t="s">
        <v>60</v>
      </c>
      <c r="N90" t="s">
        <v>190</v>
      </c>
      <c r="O90" t="s">
        <v>951</v>
      </c>
      <c r="P90" s="11" t="s">
        <v>952</v>
      </c>
    </row>
    <row r="91">
      <c r="A91" s="7">
        <v>40559.0</v>
      </c>
      <c r="B91" t="s">
        <v>101</v>
      </c>
      <c r="D91" t="s">
        <v>957</v>
      </c>
      <c r="E91" t="s">
        <v>958</v>
      </c>
      <c r="F91" t="s">
        <v>959</v>
      </c>
      <c r="G91">
        <v>18.0</v>
      </c>
      <c r="H91" t="s">
        <v>58</v>
      </c>
      <c r="I91" t="s">
        <v>59</v>
      </c>
      <c r="J91" t="s">
        <v>59</v>
      </c>
      <c r="L91" t="s">
        <v>42</v>
      </c>
      <c r="M91" t="s">
        <v>60</v>
      </c>
      <c r="N91" t="s">
        <v>190</v>
      </c>
      <c r="O91" t="s">
        <v>960</v>
      </c>
      <c r="P91" s="11" t="s">
        <v>961</v>
      </c>
    </row>
    <row r="92">
      <c r="A92" s="7">
        <v>40560.0</v>
      </c>
      <c r="B92" t="s">
        <v>148</v>
      </c>
      <c r="D92" t="s">
        <v>966</v>
      </c>
      <c r="E92" t="s">
        <v>967</v>
      </c>
      <c r="H92" t="s">
        <v>58</v>
      </c>
      <c r="I92" t="s">
        <v>59</v>
      </c>
      <c r="J92" t="s">
        <v>59</v>
      </c>
      <c r="L92" t="s">
        <v>77</v>
      </c>
      <c r="M92" t="s">
        <v>60</v>
      </c>
      <c r="N92" t="s">
        <v>78</v>
      </c>
      <c r="O92" t="s">
        <v>968</v>
      </c>
      <c r="P92" s="11" t="s">
        <v>969</v>
      </c>
    </row>
    <row r="93">
      <c r="A93" s="7">
        <v>40561.0</v>
      </c>
      <c r="R93" t="s">
        <v>175</v>
      </c>
    </row>
    <row r="94">
      <c r="A94" s="7">
        <v>40562.0</v>
      </c>
      <c r="B94" t="s">
        <v>148</v>
      </c>
      <c r="D94" t="s">
        <v>978</v>
      </c>
      <c r="E94" t="s">
        <v>967</v>
      </c>
      <c r="F94" t="s">
        <v>267</v>
      </c>
      <c r="H94" t="s">
        <v>58</v>
      </c>
      <c r="I94" t="s">
        <v>59</v>
      </c>
      <c r="J94" t="s">
        <v>59</v>
      </c>
      <c r="L94" t="s">
        <v>77</v>
      </c>
      <c r="M94" t="s">
        <v>60</v>
      </c>
      <c r="N94" t="s">
        <v>61</v>
      </c>
      <c r="O94" t="s">
        <v>979</v>
      </c>
      <c r="P94" s="11" t="s">
        <v>980</v>
      </c>
      <c r="R94" t="s">
        <v>50</v>
      </c>
    </row>
    <row r="95">
      <c r="A95" s="7">
        <v>40562.0</v>
      </c>
      <c r="R95" t="s">
        <v>50</v>
      </c>
      <c r="Z95" t="s">
        <v>212</v>
      </c>
    </row>
    <row r="96">
      <c r="A96" s="7">
        <v>40563.0</v>
      </c>
      <c r="R96" t="s">
        <v>175</v>
      </c>
    </row>
    <row r="97">
      <c r="A97" s="7">
        <v>40564.0</v>
      </c>
      <c r="R97" t="s">
        <v>175</v>
      </c>
    </row>
    <row r="98">
      <c r="A98" s="7">
        <v>40565.0</v>
      </c>
      <c r="B98" t="s">
        <v>101</v>
      </c>
      <c r="D98" t="s">
        <v>209</v>
      </c>
      <c r="E98" t="s">
        <v>982</v>
      </c>
      <c r="F98" t="s">
        <v>983</v>
      </c>
      <c r="G98">
        <v>17.0</v>
      </c>
      <c r="H98" t="s">
        <v>39</v>
      </c>
      <c r="I98" t="s">
        <v>59</v>
      </c>
      <c r="J98" t="s">
        <v>59</v>
      </c>
      <c r="L98" t="s">
        <v>77</v>
      </c>
      <c r="M98" t="s">
        <v>59</v>
      </c>
      <c r="N98" t="s">
        <v>59</v>
      </c>
      <c r="O98" t="s">
        <v>985</v>
      </c>
      <c r="P98" s="11" t="s">
        <v>986</v>
      </c>
      <c r="R98" t="s">
        <v>50</v>
      </c>
    </row>
    <row r="99">
      <c r="A99" s="7">
        <v>40566.0</v>
      </c>
      <c r="B99" t="s">
        <v>101</v>
      </c>
      <c r="C99" t="s">
        <v>989</v>
      </c>
      <c r="D99" t="s">
        <v>992</v>
      </c>
      <c r="E99" t="s">
        <v>994</v>
      </c>
      <c r="F99" t="s">
        <v>983</v>
      </c>
      <c r="G99">
        <v>17.0</v>
      </c>
      <c r="H99" t="s">
        <v>39</v>
      </c>
      <c r="I99" t="s">
        <v>59</v>
      </c>
      <c r="J99" t="s">
        <v>59</v>
      </c>
      <c r="L99" t="s">
        <v>77</v>
      </c>
      <c r="M99" t="s">
        <v>43</v>
      </c>
      <c r="N99" t="s">
        <v>997</v>
      </c>
      <c r="O99" t="s">
        <v>998</v>
      </c>
      <c r="P99" s="11" t="s">
        <v>986</v>
      </c>
    </row>
    <row r="100">
      <c r="A100" s="7">
        <v>40566.0</v>
      </c>
      <c r="B100" t="s">
        <v>253</v>
      </c>
      <c r="C100" t="s">
        <v>1002</v>
      </c>
      <c r="D100" t="s">
        <v>1004</v>
      </c>
      <c r="E100" t="s">
        <v>1005</v>
      </c>
      <c r="F100" t="s">
        <v>1006</v>
      </c>
      <c r="G100">
        <v>31.0</v>
      </c>
      <c r="H100" t="s">
        <v>58</v>
      </c>
      <c r="I100" t="s">
        <v>59</v>
      </c>
      <c r="J100" t="s">
        <v>59</v>
      </c>
      <c r="K100">
        <v>15.0</v>
      </c>
      <c r="L100" t="s">
        <v>77</v>
      </c>
      <c r="M100" t="s">
        <v>60</v>
      </c>
      <c r="N100" t="s">
        <v>78</v>
      </c>
      <c r="O100" t="s">
        <v>1009</v>
      </c>
      <c r="P100" s="11" t="s">
        <v>1010</v>
      </c>
      <c r="Q100" t="s">
        <v>1011</v>
      </c>
      <c r="R100" t="s">
        <v>50</v>
      </c>
    </row>
    <row r="101">
      <c r="A101" s="7">
        <v>40567.0</v>
      </c>
      <c r="R101" t="s">
        <v>175</v>
      </c>
    </row>
    <row r="102">
      <c r="A102" s="7">
        <v>40568.0</v>
      </c>
      <c r="B102" t="s">
        <v>101</v>
      </c>
      <c r="D102" t="s">
        <v>1014</v>
      </c>
      <c r="E102" t="s">
        <v>1015</v>
      </c>
      <c r="H102" t="s">
        <v>58</v>
      </c>
      <c r="I102" t="s">
        <v>59</v>
      </c>
      <c r="J102" t="s">
        <v>59</v>
      </c>
      <c r="L102" t="s">
        <v>42</v>
      </c>
      <c r="M102" t="s">
        <v>60</v>
      </c>
      <c r="N102" t="s">
        <v>190</v>
      </c>
      <c r="O102" t="s">
        <v>1018</v>
      </c>
      <c r="P102" s="11" t="s">
        <v>1019</v>
      </c>
    </row>
    <row r="103">
      <c r="A103" s="7">
        <v>40569.0</v>
      </c>
      <c r="R103" t="s">
        <v>175</v>
      </c>
    </row>
    <row r="104">
      <c r="A104" s="7">
        <v>40570.0</v>
      </c>
      <c r="R104" t="s">
        <v>175</v>
      </c>
    </row>
    <row r="105">
      <c r="A105" s="7">
        <v>40571.0</v>
      </c>
      <c r="B105" t="s">
        <v>237</v>
      </c>
      <c r="D105" t="s">
        <v>398</v>
      </c>
      <c r="E105" t="s">
        <v>1023</v>
      </c>
      <c r="G105">
        <v>24.0</v>
      </c>
      <c r="H105" t="s">
        <v>58</v>
      </c>
      <c r="I105" t="s">
        <v>59</v>
      </c>
      <c r="J105" t="s">
        <v>59</v>
      </c>
      <c r="L105" t="s">
        <v>77</v>
      </c>
      <c r="M105" t="s">
        <v>59</v>
      </c>
      <c r="N105" t="s">
        <v>631</v>
      </c>
      <c r="O105" t="s">
        <v>1025</v>
      </c>
      <c r="P105" s="11" t="s">
        <v>1027</v>
      </c>
    </row>
    <row r="106">
      <c r="A106" s="7">
        <v>40572.0</v>
      </c>
      <c r="B106" t="s">
        <v>34</v>
      </c>
      <c r="D106" t="s">
        <v>36</v>
      </c>
      <c r="E106" t="s">
        <v>1031</v>
      </c>
      <c r="H106" t="s">
        <v>58</v>
      </c>
      <c r="I106" t="s">
        <v>59</v>
      </c>
      <c r="J106" t="s">
        <v>59</v>
      </c>
      <c r="L106" t="s">
        <v>77</v>
      </c>
      <c r="M106" t="s">
        <v>60</v>
      </c>
      <c r="N106" t="s">
        <v>78</v>
      </c>
      <c r="O106" t="s">
        <v>1032</v>
      </c>
      <c r="P106" s="11" t="s">
        <v>1033</v>
      </c>
    </row>
    <row r="107">
      <c r="A107" s="7">
        <v>40572.0</v>
      </c>
      <c r="B107" t="s">
        <v>101</v>
      </c>
      <c r="C107" t="s">
        <v>1039</v>
      </c>
      <c r="D107" t="s">
        <v>332</v>
      </c>
      <c r="E107" t="s">
        <v>1040</v>
      </c>
      <c r="F107" t="s">
        <v>1041</v>
      </c>
      <c r="G107">
        <v>39.0</v>
      </c>
      <c r="H107" t="s">
        <v>58</v>
      </c>
      <c r="I107" t="s">
        <v>59</v>
      </c>
      <c r="J107" t="s">
        <v>59</v>
      </c>
      <c r="L107" t="s">
        <v>42</v>
      </c>
      <c r="M107" t="s">
        <v>60</v>
      </c>
      <c r="N107" t="s">
        <v>341</v>
      </c>
      <c r="O107" t="s">
        <v>1042</v>
      </c>
      <c r="P107" s="11" t="s">
        <v>1043</v>
      </c>
      <c r="R107" t="s">
        <v>50</v>
      </c>
    </row>
    <row r="108">
      <c r="A108" s="7">
        <v>40573.0</v>
      </c>
      <c r="B108" t="s">
        <v>85</v>
      </c>
      <c r="D108" t="s">
        <v>1050</v>
      </c>
      <c r="E108" t="s">
        <v>1051</v>
      </c>
      <c r="F108" t="s">
        <v>1052</v>
      </c>
      <c r="G108">
        <v>24.0</v>
      </c>
      <c r="H108" t="s">
        <v>58</v>
      </c>
      <c r="I108" t="s">
        <v>90</v>
      </c>
      <c r="J108" t="s">
        <v>109</v>
      </c>
      <c r="K108">
        <v>40.0</v>
      </c>
      <c r="L108" t="s">
        <v>42</v>
      </c>
      <c r="M108" t="s">
        <v>43</v>
      </c>
      <c r="N108" t="s">
        <v>43</v>
      </c>
      <c r="O108" t="s">
        <v>1053</v>
      </c>
      <c r="P108" s="11" t="s">
        <v>1054</v>
      </c>
      <c r="Q108" t="s">
        <v>1061</v>
      </c>
    </row>
    <row r="109">
      <c r="A109" s="7">
        <v>40573.0</v>
      </c>
      <c r="B109" t="s">
        <v>85</v>
      </c>
      <c r="D109" t="s">
        <v>1050</v>
      </c>
      <c r="E109" t="s">
        <v>1062</v>
      </c>
      <c r="G109">
        <v>24.0</v>
      </c>
      <c r="H109" t="s">
        <v>58</v>
      </c>
      <c r="I109" t="s">
        <v>59</v>
      </c>
      <c r="J109" t="s">
        <v>59</v>
      </c>
      <c r="K109">
        <v>40.0</v>
      </c>
      <c r="L109" t="s">
        <v>59</v>
      </c>
      <c r="M109" t="s">
        <v>43</v>
      </c>
      <c r="N109" t="s">
        <v>43</v>
      </c>
      <c r="O109" t="s">
        <v>1063</v>
      </c>
      <c r="P109" s="11" t="s">
        <v>1064</v>
      </c>
    </row>
    <row r="110">
      <c r="A110" s="7">
        <v>40574.0</v>
      </c>
      <c r="R110" t="s">
        <v>175</v>
      </c>
    </row>
    <row r="111">
      <c r="A111" s="7">
        <v>40574.0</v>
      </c>
      <c r="B111" t="s">
        <v>197</v>
      </c>
      <c r="C111" t="s">
        <v>1068</v>
      </c>
      <c r="D111" t="s">
        <v>1069</v>
      </c>
      <c r="E111" t="s">
        <v>1070</v>
      </c>
      <c r="F111" t="s">
        <v>1072</v>
      </c>
      <c r="G111">
        <v>23.0</v>
      </c>
      <c r="H111" t="s">
        <v>58</v>
      </c>
      <c r="I111" t="s">
        <v>59</v>
      </c>
      <c r="J111" t="s">
        <v>59</v>
      </c>
      <c r="L111" t="s">
        <v>77</v>
      </c>
      <c r="M111" t="s">
        <v>60</v>
      </c>
      <c r="N111" t="s">
        <v>474</v>
      </c>
      <c r="O111" t="s">
        <v>1075</v>
      </c>
      <c r="P111" s="11" t="s">
        <v>1076</v>
      </c>
      <c r="Q111" t="s">
        <v>1077</v>
      </c>
      <c r="R111" t="s">
        <v>50</v>
      </c>
      <c r="S111">
        <v>5.0</v>
      </c>
      <c r="T111" t="s">
        <v>66</v>
      </c>
      <c r="X111" s="13">
        <v>40574.0</v>
      </c>
      <c r="Y111">
        <v>7.0</v>
      </c>
      <c r="Z111" t="s">
        <v>685</v>
      </c>
    </row>
    <row r="112">
      <c r="A112" s="7">
        <v>40575.0</v>
      </c>
      <c r="B112" t="s">
        <v>148</v>
      </c>
      <c r="C112" t="s">
        <v>760</v>
      </c>
      <c r="D112" t="s">
        <v>1081</v>
      </c>
      <c r="E112" t="s">
        <v>1082</v>
      </c>
      <c r="F112" t="s">
        <v>1083</v>
      </c>
      <c r="G112">
        <v>28.0</v>
      </c>
      <c r="H112" t="s">
        <v>58</v>
      </c>
      <c r="I112" t="s">
        <v>40</v>
      </c>
      <c r="J112" t="s">
        <v>59</v>
      </c>
      <c r="L112" t="s">
        <v>42</v>
      </c>
      <c r="M112" t="s">
        <v>43</v>
      </c>
      <c r="N112" t="s">
        <v>43</v>
      </c>
      <c r="O112" t="s">
        <v>1084</v>
      </c>
      <c r="P112" s="11" t="s">
        <v>1085</v>
      </c>
    </row>
    <row r="113">
      <c r="A113" s="7">
        <v>40576.0</v>
      </c>
      <c r="R113" t="s">
        <v>175</v>
      </c>
    </row>
    <row r="114">
      <c r="A114" s="7">
        <v>40577.0</v>
      </c>
      <c r="B114" t="s">
        <v>148</v>
      </c>
      <c r="C114" t="s">
        <v>760</v>
      </c>
      <c r="D114" t="s">
        <v>1081</v>
      </c>
      <c r="E114" t="s">
        <v>1096</v>
      </c>
      <c r="F114" t="s">
        <v>1083</v>
      </c>
      <c r="G114">
        <v>28.0</v>
      </c>
      <c r="H114" t="s">
        <v>58</v>
      </c>
      <c r="I114" t="s">
        <v>59</v>
      </c>
      <c r="J114" t="s">
        <v>59</v>
      </c>
      <c r="L114" t="s">
        <v>42</v>
      </c>
      <c r="M114" t="s">
        <v>59</v>
      </c>
      <c r="N114" t="s">
        <v>1097</v>
      </c>
      <c r="O114" t="s">
        <v>1098</v>
      </c>
      <c r="P114" s="11" t="s">
        <v>1099</v>
      </c>
    </row>
    <row r="115">
      <c r="A115" s="7">
        <v>40577.0</v>
      </c>
      <c r="B115" t="s">
        <v>148</v>
      </c>
      <c r="C115" t="s">
        <v>760</v>
      </c>
      <c r="D115" t="s">
        <v>1081</v>
      </c>
      <c r="E115" t="s">
        <v>1096</v>
      </c>
      <c r="F115" t="s">
        <v>1104</v>
      </c>
      <c r="G115">
        <v>33.0</v>
      </c>
      <c r="H115" t="s">
        <v>58</v>
      </c>
      <c r="I115" t="s">
        <v>59</v>
      </c>
      <c r="J115" t="s">
        <v>59</v>
      </c>
      <c r="L115" t="s">
        <v>42</v>
      </c>
      <c r="M115" t="s">
        <v>59</v>
      </c>
      <c r="N115" t="s">
        <v>59</v>
      </c>
      <c r="O115" t="s">
        <v>1105</v>
      </c>
      <c r="P115" s="11" t="s">
        <v>1099</v>
      </c>
    </row>
    <row r="116">
      <c r="A116" s="7">
        <v>40578.0</v>
      </c>
      <c r="R116" t="s">
        <v>175</v>
      </c>
    </row>
    <row r="117">
      <c r="A117" s="7">
        <v>40579.0</v>
      </c>
      <c r="R117" t="s">
        <v>175</v>
      </c>
    </row>
    <row r="118">
      <c r="A118" s="7">
        <v>40580.0</v>
      </c>
      <c r="R118" t="s">
        <v>175</v>
      </c>
    </row>
    <row r="119">
      <c r="A119" s="7">
        <v>40581.0</v>
      </c>
      <c r="B119" t="s">
        <v>85</v>
      </c>
      <c r="C119" t="s">
        <v>115</v>
      </c>
      <c r="D119" t="s">
        <v>87</v>
      </c>
      <c r="E119" t="s">
        <v>1118</v>
      </c>
      <c r="F119" t="s">
        <v>1120</v>
      </c>
      <c r="G119">
        <v>22.0</v>
      </c>
      <c r="H119" t="s">
        <v>58</v>
      </c>
      <c r="I119" t="s">
        <v>59</v>
      </c>
      <c r="J119" t="s">
        <v>59</v>
      </c>
      <c r="L119" t="s">
        <v>42</v>
      </c>
      <c r="M119" t="s">
        <v>60</v>
      </c>
      <c r="N119" t="s">
        <v>61</v>
      </c>
      <c r="O119" t="s">
        <v>1125</v>
      </c>
      <c r="P119" s="11" t="s">
        <v>1126</v>
      </c>
      <c r="Q119" t="s">
        <v>1132</v>
      </c>
      <c r="R119" t="s">
        <v>50</v>
      </c>
      <c r="S119">
        <v>2.0</v>
      </c>
    </row>
    <row r="120">
      <c r="A120" s="7">
        <v>40582.0</v>
      </c>
      <c r="B120" t="s">
        <v>85</v>
      </c>
      <c r="D120" t="s">
        <v>1134</v>
      </c>
      <c r="E120" t="s">
        <v>1137</v>
      </c>
      <c r="F120" t="s">
        <v>1139</v>
      </c>
      <c r="G120">
        <v>32.0</v>
      </c>
      <c r="H120" t="s">
        <v>58</v>
      </c>
      <c r="I120" t="s">
        <v>90</v>
      </c>
      <c r="J120" t="s">
        <v>109</v>
      </c>
      <c r="L120" t="s">
        <v>77</v>
      </c>
      <c r="M120" t="s">
        <v>59</v>
      </c>
      <c r="N120" t="s">
        <v>997</v>
      </c>
      <c r="O120" t="s">
        <v>1143</v>
      </c>
      <c r="P120" s="11" t="s">
        <v>1144</v>
      </c>
      <c r="R120" t="s">
        <v>50</v>
      </c>
    </row>
    <row r="121">
      <c r="A121" s="7">
        <v>40583.0</v>
      </c>
      <c r="R121" t="s">
        <v>175</v>
      </c>
    </row>
    <row r="122">
      <c r="A122" s="7">
        <v>40583.0</v>
      </c>
      <c r="B122" t="s">
        <v>410</v>
      </c>
      <c r="D122" t="s">
        <v>1149</v>
      </c>
      <c r="E122" t="s">
        <v>1150</v>
      </c>
      <c r="F122" t="s">
        <v>1151</v>
      </c>
      <c r="G122">
        <v>29.0</v>
      </c>
      <c r="H122" t="s">
        <v>58</v>
      </c>
      <c r="I122" t="s">
        <v>90</v>
      </c>
      <c r="J122" t="s">
        <v>59</v>
      </c>
      <c r="K122">
        <v>2.0</v>
      </c>
      <c r="L122" t="s">
        <v>42</v>
      </c>
      <c r="M122" t="s">
        <v>60</v>
      </c>
      <c r="N122" t="s">
        <v>78</v>
      </c>
      <c r="O122" t="s">
        <v>1153</v>
      </c>
      <c r="P122" s="11" t="s">
        <v>1155</v>
      </c>
      <c r="Q122" t="s">
        <v>1161</v>
      </c>
      <c r="R122" t="s">
        <v>50</v>
      </c>
      <c r="S122">
        <v>3.0</v>
      </c>
    </row>
    <row r="123">
      <c r="A123" s="7">
        <v>40584.0</v>
      </c>
      <c r="B123" t="s">
        <v>300</v>
      </c>
      <c r="D123" t="s">
        <v>1162</v>
      </c>
      <c r="E123" t="s">
        <v>1163</v>
      </c>
      <c r="F123" t="s">
        <v>1164</v>
      </c>
      <c r="G123">
        <v>19.0</v>
      </c>
      <c r="H123" t="s">
        <v>58</v>
      </c>
      <c r="I123" t="s">
        <v>40</v>
      </c>
      <c r="J123" t="s">
        <v>41</v>
      </c>
      <c r="L123" t="s">
        <v>42</v>
      </c>
      <c r="M123" t="s">
        <v>43</v>
      </c>
      <c r="N123" t="s">
        <v>341</v>
      </c>
      <c r="O123" t="s">
        <v>1165</v>
      </c>
      <c r="P123" s="11" t="s">
        <v>1166</v>
      </c>
      <c r="Q123" t="s">
        <v>1170</v>
      </c>
      <c r="R123" t="s">
        <v>50</v>
      </c>
    </row>
    <row r="124">
      <c r="A124" s="7">
        <v>40585.0</v>
      </c>
      <c r="B124" t="s">
        <v>148</v>
      </c>
      <c r="C124" t="s">
        <v>1173</v>
      </c>
      <c r="D124" t="s">
        <v>966</v>
      </c>
      <c r="E124" t="s">
        <v>1174</v>
      </c>
      <c r="F124" t="s">
        <v>1175</v>
      </c>
      <c r="G124">
        <v>28.0</v>
      </c>
      <c r="H124" t="s">
        <v>58</v>
      </c>
      <c r="I124" t="s">
        <v>40</v>
      </c>
      <c r="J124" t="s">
        <v>59</v>
      </c>
      <c r="L124" t="s">
        <v>42</v>
      </c>
      <c r="M124" t="s">
        <v>43</v>
      </c>
      <c r="N124" t="s">
        <v>43</v>
      </c>
      <c r="O124" t="s">
        <v>1178</v>
      </c>
      <c r="P124" s="11" t="s">
        <v>1179</v>
      </c>
      <c r="R124" t="s">
        <v>50</v>
      </c>
      <c r="S124">
        <v>1.0</v>
      </c>
    </row>
    <row r="125">
      <c r="A125" s="7">
        <v>40585.0</v>
      </c>
      <c r="B125" t="s">
        <v>148</v>
      </c>
      <c r="C125" t="s">
        <v>1173</v>
      </c>
      <c r="D125" t="s">
        <v>966</v>
      </c>
      <c r="E125" t="s">
        <v>1174</v>
      </c>
      <c r="F125" t="s">
        <v>1183</v>
      </c>
      <c r="G125">
        <v>30.0</v>
      </c>
      <c r="H125" t="s">
        <v>58</v>
      </c>
      <c r="I125" t="s">
        <v>40</v>
      </c>
      <c r="J125" t="s">
        <v>41</v>
      </c>
      <c r="L125" t="s">
        <v>77</v>
      </c>
      <c r="M125" t="s">
        <v>43</v>
      </c>
      <c r="N125" t="s">
        <v>43</v>
      </c>
      <c r="O125" t="s">
        <v>1178</v>
      </c>
      <c r="P125" s="11" t="s">
        <v>1179</v>
      </c>
      <c r="R125" t="s">
        <v>50</v>
      </c>
      <c r="S125">
        <v>1.0</v>
      </c>
    </row>
    <row r="126">
      <c r="A126" s="7">
        <v>40585.0</v>
      </c>
      <c r="B126" t="s">
        <v>148</v>
      </c>
      <c r="D126" t="s">
        <v>966</v>
      </c>
      <c r="E126" t="s">
        <v>1192</v>
      </c>
      <c r="F126" t="s">
        <v>1193</v>
      </c>
      <c r="G126">
        <v>30.0</v>
      </c>
      <c r="H126" t="s">
        <v>58</v>
      </c>
      <c r="I126" t="s">
        <v>40</v>
      </c>
      <c r="J126" t="s">
        <v>41</v>
      </c>
      <c r="K126">
        <v>4.0</v>
      </c>
      <c r="L126" t="s">
        <v>42</v>
      </c>
      <c r="M126" t="s">
        <v>43</v>
      </c>
      <c r="N126" t="s">
        <v>43</v>
      </c>
      <c r="O126" t="s">
        <v>1194</v>
      </c>
      <c r="P126" s="11" t="s">
        <v>1195</v>
      </c>
      <c r="Q126" t="s">
        <v>1202</v>
      </c>
      <c r="R126" t="s">
        <v>50</v>
      </c>
      <c r="S126">
        <v>1.0</v>
      </c>
    </row>
    <row r="127">
      <c r="A127" s="7">
        <v>40586.0</v>
      </c>
      <c r="R127" t="s">
        <v>175</v>
      </c>
    </row>
    <row r="128">
      <c r="A128" s="7">
        <v>40587.0</v>
      </c>
      <c r="R128" t="s">
        <v>175</v>
      </c>
    </row>
    <row r="129">
      <c r="A129" s="7">
        <v>40588.0</v>
      </c>
      <c r="R129" t="s">
        <v>175</v>
      </c>
    </row>
    <row r="130">
      <c r="A130" s="7">
        <v>40589.0</v>
      </c>
      <c r="R130" t="s">
        <v>175</v>
      </c>
    </row>
    <row r="131">
      <c r="A131" s="7">
        <v>40589.0</v>
      </c>
      <c r="B131" t="s">
        <v>101</v>
      </c>
      <c r="C131" t="s">
        <v>153</v>
      </c>
      <c r="D131" t="s">
        <v>153</v>
      </c>
      <c r="E131" t="s">
        <v>875</v>
      </c>
      <c r="F131" t="s">
        <v>1207</v>
      </c>
      <c r="G131">
        <v>21.0</v>
      </c>
      <c r="H131" t="s">
        <v>58</v>
      </c>
      <c r="I131" t="s">
        <v>90</v>
      </c>
      <c r="J131" t="s">
        <v>109</v>
      </c>
      <c r="L131" t="s">
        <v>77</v>
      </c>
      <c r="M131" t="s">
        <v>60</v>
      </c>
      <c r="N131" t="s">
        <v>61</v>
      </c>
      <c r="O131" t="s">
        <v>1208</v>
      </c>
      <c r="P131" s="11" t="s">
        <v>1209</v>
      </c>
      <c r="R131" t="s">
        <v>50</v>
      </c>
      <c r="S131">
        <v>3.0</v>
      </c>
    </row>
    <row r="132">
      <c r="A132" s="7">
        <v>40589.0</v>
      </c>
      <c r="B132" t="s">
        <v>164</v>
      </c>
      <c r="C132" t="s">
        <v>168</v>
      </c>
      <c r="D132" t="s">
        <v>165</v>
      </c>
      <c r="E132" t="s">
        <v>1214</v>
      </c>
      <c r="F132" t="s">
        <v>1215</v>
      </c>
      <c r="G132">
        <v>49.0</v>
      </c>
      <c r="H132" t="s">
        <v>58</v>
      </c>
      <c r="I132" t="s">
        <v>59</v>
      </c>
      <c r="J132" t="s">
        <v>59</v>
      </c>
      <c r="K132">
        <v>2.0</v>
      </c>
      <c r="L132" t="s">
        <v>42</v>
      </c>
      <c r="M132" t="s">
        <v>60</v>
      </c>
      <c r="N132" t="s">
        <v>190</v>
      </c>
      <c r="O132" t="s">
        <v>1216</v>
      </c>
      <c r="P132" s="11" t="s">
        <v>1217</v>
      </c>
      <c r="Q132" t="s">
        <v>1224</v>
      </c>
      <c r="R132" t="s">
        <v>50</v>
      </c>
      <c r="S132">
        <v>5.0</v>
      </c>
    </row>
    <row r="133">
      <c r="A133" s="7">
        <v>40590.0</v>
      </c>
      <c r="R133" t="s">
        <v>175</v>
      </c>
    </row>
    <row r="134">
      <c r="A134" s="7">
        <v>40591.0</v>
      </c>
      <c r="B134" t="s">
        <v>164</v>
      </c>
      <c r="D134" t="s">
        <v>165</v>
      </c>
      <c r="E134" t="s">
        <v>1229</v>
      </c>
      <c r="H134" t="s">
        <v>58</v>
      </c>
      <c r="I134" t="s">
        <v>59</v>
      </c>
      <c r="J134" t="s">
        <v>59</v>
      </c>
      <c r="L134" t="s">
        <v>77</v>
      </c>
      <c r="M134" t="s">
        <v>59</v>
      </c>
      <c r="N134" t="s">
        <v>59</v>
      </c>
      <c r="O134" t="s">
        <v>1232</v>
      </c>
      <c r="P134" s="11" t="s">
        <v>1233</v>
      </c>
      <c r="R134" t="s">
        <v>50</v>
      </c>
      <c r="S134">
        <v>3.0</v>
      </c>
    </row>
    <row r="135">
      <c r="A135" s="7">
        <v>40591.0</v>
      </c>
      <c r="B135" t="s">
        <v>101</v>
      </c>
      <c r="C135" t="s">
        <v>143</v>
      </c>
      <c r="D135" t="s">
        <v>1240</v>
      </c>
      <c r="E135" t="s">
        <v>1241</v>
      </c>
      <c r="F135" t="s">
        <v>1242</v>
      </c>
      <c r="G135">
        <v>27.0</v>
      </c>
      <c r="H135" t="s">
        <v>58</v>
      </c>
      <c r="I135" t="s">
        <v>90</v>
      </c>
      <c r="J135" t="s">
        <v>59</v>
      </c>
      <c r="K135">
        <v>1.0</v>
      </c>
      <c r="L135" t="s">
        <v>77</v>
      </c>
      <c r="M135" t="s">
        <v>43</v>
      </c>
      <c r="N135" t="s">
        <v>43</v>
      </c>
      <c r="O135" t="s">
        <v>1243</v>
      </c>
      <c r="P135" s="11" t="s">
        <v>1244</v>
      </c>
      <c r="R135" t="s">
        <v>50</v>
      </c>
      <c r="S135">
        <v>1.0</v>
      </c>
    </row>
    <row r="136">
      <c r="A136" s="7">
        <v>40592.0</v>
      </c>
      <c r="R136" t="s">
        <v>175</v>
      </c>
    </row>
    <row r="137">
      <c r="A137" s="7">
        <v>40593.0</v>
      </c>
      <c r="B137" t="s">
        <v>85</v>
      </c>
      <c r="C137" t="s">
        <v>115</v>
      </c>
      <c r="D137" t="s">
        <v>87</v>
      </c>
      <c r="E137" t="s">
        <v>1118</v>
      </c>
      <c r="F137" t="s">
        <v>1246</v>
      </c>
      <c r="G137">
        <v>29.0</v>
      </c>
      <c r="H137" t="s">
        <v>58</v>
      </c>
      <c r="I137" t="s">
        <v>59</v>
      </c>
      <c r="J137" t="s">
        <v>109</v>
      </c>
      <c r="L137" t="s">
        <v>42</v>
      </c>
      <c r="M137" t="s">
        <v>43</v>
      </c>
      <c r="N137" t="s">
        <v>43</v>
      </c>
      <c r="O137" t="s">
        <v>1247</v>
      </c>
      <c r="P137" s="11" t="s">
        <v>1248</v>
      </c>
      <c r="Q137" t="s">
        <v>1251</v>
      </c>
      <c r="R137" t="s">
        <v>50</v>
      </c>
      <c r="S137">
        <v>1.0</v>
      </c>
    </row>
    <row r="138">
      <c r="A138" s="7">
        <v>40593.0</v>
      </c>
      <c r="B138" t="s">
        <v>85</v>
      </c>
      <c r="C138" t="s">
        <v>115</v>
      </c>
      <c r="D138" t="s">
        <v>87</v>
      </c>
      <c r="E138" t="s">
        <v>1118</v>
      </c>
      <c r="F138" t="s">
        <v>1255</v>
      </c>
      <c r="G138">
        <v>27.0</v>
      </c>
      <c r="H138" t="s">
        <v>58</v>
      </c>
      <c r="I138" t="s">
        <v>90</v>
      </c>
      <c r="J138" t="s">
        <v>109</v>
      </c>
      <c r="L138" t="s">
        <v>77</v>
      </c>
      <c r="M138" t="s">
        <v>43</v>
      </c>
      <c r="N138" t="s">
        <v>43</v>
      </c>
      <c r="O138" t="s">
        <v>1247</v>
      </c>
      <c r="P138" s="11" t="s">
        <v>1248</v>
      </c>
      <c r="Q138" t="s">
        <v>1251</v>
      </c>
      <c r="R138" t="s">
        <v>50</v>
      </c>
      <c r="S138">
        <v>1.0</v>
      </c>
    </row>
    <row r="139">
      <c r="A139" s="7">
        <v>40594.0</v>
      </c>
      <c r="B139" t="s">
        <v>85</v>
      </c>
      <c r="D139" t="s">
        <v>1265</v>
      </c>
      <c r="E139" t="s">
        <v>1267</v>
      </c>
      <c r="F139" t="s">
        <v>1268</v>
      </c>
      <c r="G139">
        <v>25.0</v>
      </c>
      <c r="H139" t="s">
        <v>58</v>
      </c>
      <c r="I139" t="s">
        <v>40</v>
      </c>
      <c r="J139" t="s">
        <v>59</v>
      </c>
      <c r="K139">
        <v>2.0</v>
      </c>
      <c r="L139" t="s">
        <v>42</v>
      </c>
      <c r="M139" t="s">
        <v>60</v>
      </c>
      <c r="N139" t="s">
        <v>190</v>
      </c>
      <c r="O139" t="s">
        <v>1269</v>
      </c>
      <c r="P139" s="11" t="s">
        <v>1270</v>
      </c>
      <c r="Q139" t="s">
        <v>1275</v>
      </c>
      <c r="R139" t="s">
        <v>50</v>
      </c>
      <c r="S139">
        <v>2.0</v>
      </c>
    </row>
    <row r="140">
      <c r="A140" s="7">
        <v>40595.0</v>
      </c>
      <c r="B140" t="s">
        <v>85</v>
      </c>
      <c r="C140" t="s">
        <v>115</v>
      </c>
      <c r="D140" t="s">
        <v>87</v>
      </c>
      <c r="E140" t="s">
        <v>1279</v>
      </c>
      <c r="F140" t="s">
        <v>1246</v>
      </c>
      <c r="G140">
        <v>29.0</v>
      </c>
      <c r="H140" t="s">
        <v>58</v>
      </c>
      <c r="I140" t="s">
        <v>59</v>
      </c>
      <c r="J140" t="s">
        <v>59</v>
      </c>
      <c r="L140" t="s">
        <v>42</v>
      </c>
      <c r="M140" t="s">
        <v>43</v>
      </c>
      <c r="N140" t="s">
        <v>43</v>
      </c>
      <c r="O140" t="s">
        <v>1280</v>
      </c>
      <c r="P140" s="11" t="s">
        <v>1281</v>
      </c>
      <c r="Q140" t="s">
        <v>1289</v>
      </c>
      <c r="R140" t="s">
        <v>50</v>
      </c>
    </row>
    <row r="141">
      <c r="A141" s="7">
        <v>40595.0</v>
      </c>
      <c r="B141" t="s">
        <v>919</v>
      </c>
      <c r="C141" t="s">
        <v>1290</v>
      </c>
      <c r="D141" t="s">
        <v>1291</v>
      </c>
      <c r="E141" t="s">
        <v>1292</v>
      </c>
      <c r="F141" t="s">
        <v>1293</v>
      </c>
      <c r="G141">
        <v>48.0</v>
      </c>
      <c r="H141" t="s">
        <v>58</v>
      </c>
      <c r="I141" t="s">
        <v>90</v>
      </c>
      <c r="J141" t="s">
        <v>59</v>
      </c>
      <c r="K141">
        <v>2.0</v>
      </c>
      <c r="L141" t="s">
        <v>42</v>
      </c>
      <c r="M141" t="s">
        <v>60</v>
      </c>
      <c r="N141" t="s">
        <v>190</v>
      </c>
      <c r="O141" t="s">
        <v>1294</v>
      </c>
      <c r="P141" s="11" t="s">
        <v>1295</v>
      </c>
      <c r="Q141" t="s">
        <v>1300</v>
      </c>
      <c r="R141" t="s">
        <v>50</v>
      </c>
    </row>
    <row r="142">
      <c r="A142" s="7">
        <v>40595.0</v>
      </c>
      <c r="B142" t="s">
        <v>247</v>
      </c>
      <c r="C142" t="s">
        <v>935</v>
      </c>
      <c r="D142" t="s">
        <v>1301</v>
      </c>
      <c r="E142" t="s">
        <v>1305</v>
      </c>
      <c r="F142" t="s">
        <v>1306</v>
      </c>
      <c r="G142">
        <v>42.0</v>
      </c>
      <c r="H142" t="s">
        <v>58</v>
      </c>
      <c r="I142" t="s">
        <v>90</v>
      </c>
      <c r="J142" t="s">
        <v>59</v>
      </c>
      <c r="L142" t="s">
        <v>42</v>
      </c>
      <c r="M142" t="s">
        <v>60</v>
      </c>
      <c r="N142" t="s">
        <v>78</v>
      </c>
      <c r="O142" t="s">
        <v>1309</v>
      </c>
      <c r="P142" s="11" t="s">
        <v>1310</v>
      </c>
      <c r="Q142" t="s">
        <v>1316</v>
      </c>
      <c r="R142" t="s">
        <v>50</v>
      </c>
    </row>
    <row r="143">
      <c r="A143" s="7">
        <v>40595.0</v>
      </c>
      <c r="B143" t="s">
        <v>101</v>
      </c>
      <c r="C143" t="s">
        <v>143</v>
      </c>
      <c r="D143" t="s">
        <v>1317</v>
      </c>
      <c r="E143" t="s">
        <v>1318</v>
      </c>
      <c r="F143" t="s">
        <v>1242</v>
      </c>
      <c r="G143">
        <v>27.0</v>
      </c>
      <c r="H143" t="s">
        <v>58</v>
      </c>
      <c r="I143" t="s">
        <v>90</v>
      </c>
      <c r="J143" t="s">
        <v>59</v>
      </c>
      <c r="K143">
        <v>1.0</v>
      </c>
      <c r="L143" t="s">
        <v>77</v>
      </c>
      <c r="M143" t="s">
        <v>43</v>
      </c>
      <c r="N143" t="s">
        <v>43</v>
      </c>
      <c r="O143" t="s">
        <v>1319</v>
      </c>
      <c r="P143" s="11" t="s">
        <v>1320</v>
      </c>
      <c r="Q143" t="s">
        <v>1325</v>
      </c>
      <c r="R143" t="s">
        <v>50</v>
      </c>
    </row>
    <row r="144">
      <c r="A144" s="7">
        <v>40596.0</v>
      </c>
      <c r="B144" t="s">
        <v>176</v>
      </c>
      <c r="C144" t="s">
        <v>177</v>
      </c>
      <c r="D144" t="s">
        <v>178</v>
      </c>
      <c r="E144" t="s">
        <v>179</v>
      </c>
      <c r="F144" t="s">
        <v>180</v>
      </c>
      <c r="G144">
        <v>21.0</v>
      </c>
      <c r="H144" t="s">
        <v>58</v>
      </c>
      <c r="I144" t="s">
        <v>59</v>
      </c>
      <c r="J144" t="s">
        <v>59</v>
      </c>
      <c r="K144">
        <v>2.0</v>
      </c>
      <c r="L144" t="s">
        <v>42</v>
      </c>
      <c r="M144" t="s">
        <v>59</v>
      </c>
      <c r="N144" t="s">
        <v>59</v>
      </c>
      <c r="O144" t="s">
        <v>181</v>
      </c>
      <c r="P144" s="11" t="s">
        <v>182</v>
      </c>
      <c r="Q144" t="s">
        <v>183</v>
      </c>
    </row>
    <row r="145">
      <c r="A145" s="7">
        <v>40597.0</v>
      </c>
      <c r="R145" t="s">
        <v>175</v>
      </c>
    </row>
    <row r="146">
      <c r="A146" s="7">
        <v>40598.0</v>
      </c>
      <c r="R146" t="s">
        <v>175</v>
      </c>
    </row>
    <row r="147">
      <c r="A147" s="7">
        <v>40599.0</v>
      </c>
      <c r="B147" t="s">
        <v>148</v>
      </c>
      <c r="D147" t="s">
        <v>1145</v>
      </c>
      <c r="E147" t="s">
        <v>1332</v>
      </c>
      <c r="F147" t="s">
        <v>1333</v>
      </c>
      <c r="G147">
        <v>24.0</v>
      </c>
      <c r="H147" t="s">
        <v>58</v>
      </c>
      <c r="I147" t="s">
        <v>59</v>
      </c>
      <c r="J147" t="s">
        <v>59</v>
      </c>
      <c r="K147">
        <v>2.0</v>
      </c>
      <c r="L147" t="s">
        <v>77</v>
      </c>
      <c r="M147" t="s">
        <v>60</v>
      </c>
      <c r="N147" t="s">
        <v>190</v>
      </c>
      <c r="O147" t="s">
        <v>1335</v>
      </c>
      <c r="P147" s="11" t="s">
        <v>1336</v>
      </c>
      <c r="Q147" t="s">
        <v>1343</v>
      </c>
      <c r="R147" t="s">
        <v>50</v>
      </c>
      <c r="S147">
        <v>3.0</v>
      </c>
    </row>
    <row r="148">
      <c r="A148" s="7">
        <v>40600.0</v>
      </c>
      <c r="R148" t="s">
        <v>175</v>
      </c>
    </row>
    <row r="149">
      <c r="A149" s="7">
        <v>40601.0</v>
      </c>
      <c r="B149" t="s">
        <v>737</v>
      </c>
      <c r="C149" t="s">
        <v>1349</v>
      </c>
      <c r="D149" t="s">
        <v>1350</v>
      </c>
      <c r="E149" t="s">
        <v>1351</v>
      </c>
      <c r="F149" t="s">
        <v>1352</v>
      </c>
      <c r="G149">
        <v>32.0</v>
      </c>
      <c r="H149" t="s">
        <v>58</v>
      </c>
      <c r="I149" t="s">
        <v>59</v>
      </c>
      <c r="J149" t="s">
        <v>59</v>
      </c>
      <c r="K149">
        <v>3.0</v>
      </c>
      <c r="L149" t="s">
        <v>42</v>
      </c>
      <c r="M149" t="s">
        <v>60</v>
      </c>
      <c r="N149" t="s">
        <v>159</v>
      </c>
      <c r="O149" t="s">
        <v>1353</v>
      </c>
      <c r="P149" s="11" t="s">
        <v>1354</v>
      </c>
      <c r="Q149" t="s">
        <v>1363</v>
      </c>
      <c r="R149" t="s">
        <v>50</v>
      </c>
      <c r="S149">
        <v>5.0</v>
      </c>
    </row>
    <row r="150">
      <c r="A150" s="7">
        <v>40601.0</v>
      </c>
      <c r="R150" t="s">
        <v>50</v>
      </c>
      <c r="Z150" t="s">
        <v>212</v>
      </c>
    </row>
    <row r="151">
      <c r="A151" s="7">
        <v>40601.0</v>
      </c>
      <c r="B151" t="s">
        <v>237</v>
      </c>
      <c r="C151" t="s">
        <v>1364</v>
      </c>
      <c r="D151" t="s">
        <v>1365</v>
      </c>
      <c r="E151" t="s">
        <v>1366</v>
      </c>
      <c r="F151" t="s">
        <v>1367</v>
      </c>
      <c r="H151" t="s">
        <v>58</v>
      </c>
      <c r="I151" t="s">
        <v>59</v>
      </c>
      <c r="J151" t="s">
        <v>59</v>
      </c>
      <c r="K151">
        <v>5.0</v>
      </c>
      <c r="L151" t="s">
        <v>77</v>
      </c>
      <c r="M151" t="s">
        <v>43</v>
      </c>
      <c r="N151" t="s">
        <v>43</v>
      </c>
      <c r="O151" t="s">
        <v>1368</v>
      </c>
      <c r="P151" s="11" t="s">
        <v>1369</v>
      </c>
      <c r="Q151" t="s">
        <v>1373</v>
      </c>
      <c r="R151" t="s">
        <v>50</v>
      </c>
      <c r="S151">
        <v>1.0</v>
      </c>
      <c r="T151" t="s">
        <v>66</v>
      </c>
      <c r="X151" s="13">
        <v>40601.0</v>
      </c>
      <c r="Y151">
        <v>1.0</v>
      </c>
      <c r="Z151" t="s">
        <v>685</v>
      </c>
    </row>
    <row r="152">
      <c r="A152" s="7">
        <v>40602.0</v>
      </c>
      <c r="B152" t="s">
        <v>101</v>
      </c>
      <c r="C152" t="s">
        <v>337</v>
      </c>
      <c r="D152" t="s">
        <v>1374</v>
      </c>
      <c r="E152" t="s">
        <v>1375</v>
      </c>
      <c r="F152" t="s">
        <v>1376</v>
      </c>
      <c r="G152">
        <v>61.0</v>
      </c>
      <c r="H152" t="s">
        <v>58</v>
      </c>
      <c r="I152" t="s">
        <v>59</v>
      </c>
      <c r="J152" t="s">
        <v>59</v>
      </c>
      <c r="K152">
        <v>4.0</v>
      </c>
      <c r="L152" t="s">
        <v>42</v>
      </c>
      <c r="M152" t="s">
        <v>60</v>
      </c>
      <c r="N152" t="s">
        <v>1377</v>
      </c>
      <c r="O152" t="s">
        <v>1378</v>
      </c>
      <c r="P152" s="11" t="s">
        <v>1379</v>
      </c>
      <c r="R152" t="s">
        <v>50</v>
      </c>
    </row>
    <row r="153">
      <c r="A153" s="7">
        <v>40602.0</v>
      </c>
      <c r="B153" t="s">
        <v>253</v>
      </c>
      <c r="C153" t="s">
        <v>1382</v>
      </c>
      <c r="D153" t="s">
        <v>1383</v>
      </c>
      <c r="E153" t="s">
        <v>1385</v>
      </c>
      <c r="F153" t="s">
        <v>1387</v>
      </c>
      <c r="G153">
        <v>30.0</v>
      </c>
      <c r="H153" t="s">
        <v>58</v>
      </c>
      <c r="I153" t="s">
        <v>59</v>
      </c>
      <c r="J153" t="s">
        <v>109</v>
      </c>
      <c r="K153">
        <v>2.0</v>
      </c>
      <c r="L153" t="s">
        <v>42</v>
      </c>
      <c r="M153" t="s">
        <v>60</v>
      </c>
      <c r="N153" t="s">
        <v>273</v>
      </c>
      <c r="O153" t="s">
        <v>1392</v>
      </c>
      <c r="P153" s="11" t="s">
        <v>1393</v>
      </c>
      <c r="R153" t="s">
        <v>50</v>
      </c>
      <c r="S153">
        <v>5.0</v>
      </c>
    </row>
    <row r="154">
      <c r="A154" s="7">
        <v>40602.0</v>
      </c>
      <c r="B154" t="s">
        <v>101</v>
      </c>
      <c r="C154" t="s">
        <v>989</v>
      </c>
      <c r="D154" t="s">
        <v>989</v>
      </c>
      <c r="E154" t="s">
        <v>1395</v>
      </c>
      <c r="F154" t="s">
        <v>1396</v>
      </c>
      <c r="G154">
        <v>35.0</v>
      </c>
      <c r="H154" t="s">
        <v>58</v>
      </c>
      <c r="I154" t="s">
        <v>59</v>
      </c>
      <c r="J154" t="s">
        <v>59</v>
      </c>
      <c r="K154">
        <v>1.0</v>
      </c>
      <c r="L154" t="s">
        <v>42</v>
      </c>
      <c r="M154" t="s">
        <v>60</v>
      </c>
      <c r="N154" t="s">
        <v>78</v>
      </c>
      <c r="O154" t="s">
        <v>1397</v>
      </c>
      <c r="P154" s="11" t="s">
        <v>1398</v>
      </c>
      <c r="Q154" t="s">
        <v>1399</v>
      </c>
      <c r="R154" t="s">
        <v>50</v>
      </c>
      <c r="S154">
        <v>5.0</v>
      </c>
    </row>
    <row r="155">
      <c r="A155" s="7">
        <v>40602.0</v>
      </c>
      <c r="B155" t="s">
        <v>164</v>
      </c>
      <c r="C155" t="s">
        <v>168</v>
      </c>
      <c r="D155" t="s">
        <v>165</v>
      </c>
      <c r="E155" t="s">
        <v>1214</v>
      </c>
      <c r="F155" t="s">
        <v>1400</v>
      </c>
      <c r="G155">
        <v>21.0</v>
      </c>
      <c r="H155" t="s">
        <v>58</v>
      </c>
      <c r="I155" t="s">
        <v>59</v>
      </c>
      <c r="J155" t="s">
        <v>59</v>
      </c>
      <c r="K155">
        <v>20.0</v>
      </c>
      <c r="L155" t="s">
        <v>42</v>
      </c>
      <c r="M155" t="s">
        <v>60</v>
      </c>
      <c r="N155" t="s">
        <v>78</v>
      </c>
      <c r="O155" t="s">
        <v>1405</v>
      </c>
      <c r="P155" s="11" t="s">
        <v>1217</v>
      </c>
      <c r="Q155" t="s">
        <v>1408</v>
      </c>
      <c r="R155" t="s">
        <v>50</v>
      </c>
      <c r="S155">
        <v>5.0</v>
      </c>
    </row>
    <row r="156">
      <c r="A156" s="7">
        <v>40603.0</v>
      </c>
      <c r="R156" t="s">
        <v>175</v>
      </c>
    </row>
    <row r="157">
      <c r="A157" s="7">
        <v>40604.0</v>
      </c>
      <c r="B157" t="s">
        <v>624</v>
      </c>
      <c r="C157" t="s">
        <v>1415</v>
      </c>
      <c r="D157" t="s">
        <v>1416</v>
      </c>
      <c r="E157" t="s">
        <v>1417</v>
      </c>
      <c r="F157" t="s">
        <v>1418</v>
      </c>
      <c r="G157">
        <v>29.0</v>
      </c>
      <c r="H157" t="s">
        <v>58</v>
      </c>
      <c r="I157" t="s">
        <v>59</v>
      </c>
      <c r="J157" t="s">
        <v>59</v>
      </c>
      <c r="K157">
        <v>3.0</v>
      </c>
      <c r="L157" t="s">
        <v>42</v>
      </c>
      <c r="M157" t="s">
        <v>60</v>
      </c>
      <c r="N157" t="s">
        <v>190</v>
      </c>
      <c r="O157" t="s">
        <v>1419</v>
      </c>
      <c r="P157" s="11" t="s">
        <v>1420</v>
      </c>
      <c r="Q157" t="s">
        <v>1426</v>
      </c>
    </row>
    <row r="158">
      <c r="A158" s="7">
        <v>40604.0</v>
      </c>
      <c r="B158" t="s">
        <v>67</v>
      </c>
      <c r="C158" t="s">
        <v>286</v>
      </c>
      <c r="D158" t="s">
        <v>70</v>
      </c>
      <c r="E158" t="s">
        <v>1427</v>
      </c>
      <c r="F158" t="s">
        <v>1428</v>
      </c>
      <c r="G158">
        <v>21.0</v>
      </c>
      <c r="H158" t="s">
        <v>58</v>
      </c>
      <c r="I158" t="s">
        <v>59</v>
      </c>
      <c r="J158" t="s">
        <v>59</v>
      </c>
      <c r="L158" t="s">
        <v>42</v>
      </c>
      <c r="M158" t="s">
        <v>60</v>
      </c>
      <c r="N158" t="s">
        <v>705</v>
      </c>
      <c r="O158" t="s">
        <v>1429</v>
      </c>
      <c r="P158" s="11" t="s">
        <v>1430</v>
      </c>
      <c r="R158" t="s">
        <v>50</v>
      </c>
      <c r="S158">
        <v>4.0</v>
      </c>
    </row>
    <row r="159">
      <c r="A159" s="7">
        <v>40604.0</v>
      </c>
      <c r="B159" t="s">
        <v>624</v>
      </c>
      <c r="C159" t="s">
        <v>1433</v>
      </c>
      <c r="D159" t="s">
        <v>1416</v>
      </c>
      <c r="E159" t="s">
        <v>1417</v>
      </c>
      <c r="F159" t="s">
        <v>1418</v>
      </c>
      <c r="H159" t="s">
        <v>58</v>
      </c>
      <c r="I159" t="s">
        <v>59</v>
      </c>
      <c r="J159" t="s">
        <v>59</v>
      </c>
      <c r="K159">
        <v>2.0</v>
      </c>
      <c r="L159" t="s">
        <v>42</v>
      </c>
      <c r="M159" t="s">
        <v>60</v>
      </c>
      <c r="N159" t="s">
        <v>1434</v>
      </c>
      <c r="O159" t="s">
        <v>1435</v>
      </c>
      <c r="P159" s="11" t="s">
        <v>1436</v>
      </c>
      <c r="Q159" t="s">
        <v>1437</v>
      </c>
      <c r="R159" t="s">
        <v>50</v>
      </c>
      <c r="S159">
        <v>5.0</v>
      </c>
      <c r="T159" t="s">
        <v>66</v>
      </c>
    </row>
    <row r="160">
      <c r="A160" s="7">
        <v>40605.0</v>
      </c>
      <c r="B160" t="s">
        <v>737</v>
      </c>
      <c r="C160" t="s">
        <v>1438</v>
      </c>
      <c r="D160" t="s">
        <v>1439</v>
      </c>
      <c r="E160" t="s">
        <v>1440</v>
      </c>
      <c r="F160" t="s">
        <v>1441</v>
      </c>
      <c r="H160" t="s">
        <v>58</v>
      </c>
      <c r="I160" t="s">
        <v>90</v>
      </c>
      <c r="J160" t="s">
        <v>41</v>
      </c>
      <c r="L160" t="s">
        <v>42</v>
      </c>
      <c r="M160" t="s">
        <v>60</v>
      </c>
      <c r="N160" t="s">
        <v>78</v>
      </c>
      <c r="O160" t="s">
        <v>1445</v>
      </c>
      <c r="P160" s="11" t="s">
        <v>1446</v>
      </c>
      <c r="Q160" t="s">
        <v>1450</v>
      </c>
      <c r="R160" t="s">
        <v>50</v>
      </c>
      <c r="S160">
        <v>4.0</v>
      </c>
    </row>
    <row r="161">
      <c r="A161" s="7">
        <v>40605.0</v>
      </c>
      <c r="B161" t="s">
        <v>101</v>
      </c>
      <c r="C161" t="s">
        <v>153</v>
      </c>
      <c r="D161" t="s">
        <v>1455</v>
      </c>
      <c r="E161" t="s">
        <v>221</v>
      </c>
      <c r="F161" t="s">
        <v>1456</v>
      </c>
      <c r="G161">
        <v>41.0</v>
      </c>
      <c r="H161" t="s">
        <v>58</v>
      </c>
      <c r="I161" t="s">
        <v>40</v>
      </c>
      <c r="J161" t="s">
        <v>41</v>
      </c>
      <c r="L161" t="s">
        <v>42</v>
      </c>
      <c r="M161" t="s">
        <v>43</v>
      </c>
      <c r="N161" t="s">
        <v>78</v>
      </c>
      <c r="O161" t="s">
        <v>1457</v>
      </c>
      <c r="P161" s="11" t="s">
        <v>1458</v>
      </c>
      <c r="R161" t="s">
        <v>50</v>
      </c>
      <c r="S161">
        <v>2.0</v>
      </c>
    </row>
    <row r="162">
      <c r="A162" s="7">
        <v>40606.0</v>
      </c>
      <c r="B162" t="s">
        <v>261</v>
      </c>
      <c r="C162" t="s">
        <v>262</v>
      </c>
      <c r="D162" t="s">
        <v>1284</v>
      </c>
      <c r="E162" t="s">
        <v>1461</v>
      </c>
      <c r="F162" t="s">
        <v>59</v>
      </c>
      <c r="G162">
        <v>19.0</v>
      </c>
      <c r="H162" t="s">
        <v>58</v>
      </c>
      <c r="I162" t="s">
        <v>59</v>
      </c>
      <c r="J162" t="s">
        <v>59</v>
      </c>
      <c r="L162" t="s">
        <v>77</v>
      </c>
      <c r="M162" t="s">
        <v>60</v>
      </c>
      <c r="N162" t="s">
        <v>474</v>
      </c>
      <c r="O162" t="s">
        <v>1462</v>
      </c>
      <c r="P162" s="11" t="s">
        <v>1463</v>
      </c>
      <c r="R162" t="s">
        <v>50</v>
      </c>
      <c r="S162">
        <v>4.0</v>
      </c>
    </row>
    <row r="163">
      <c r="A163" s="7">
        <v>40607.0</v>
      </c>
      <c r="B163" t="s">
        <v>253</v>
      </c>
      <c r="D163" t="s">
        <v>455</v>
      </c>
      <c r="E163" t="s">
        <v>1464</v>
      </c>
      <c r="F163" t="s">
        <v>1465</v>
      </c>
      <c r="G163">
        <v>23.0</v>
      </c>
      <c r="H163" t="s">
        <v>58</v>
      </c>
      <c r="I163" t="s">
        <v>59</v>
      </c>
      <c r="J163" t="s">
        <v>59</v>
      </c>
      <c r="L163" t="s">
        <v>59</v>
      </c>
      <c r="M163" t="s">
        <v>59</v>
      </c>
      <c r="N163" t="s">
        <v>59</v>
      </c>
      <c r="O163" t="s">
        <v>1466</v>
      </c>
      <c r="P163" s="11" t="s">
        <v>1467</v>
      </c>
      <c r="R163" t="s">
        <v>50</v>
      </c>
      <c r="S163">
        <v>1.0</v>
      </c>
      <c r="T163" t="s">
        <v>206</v>
      </c>
      <c r="U163" t="s">
        <v>1469</v>
      </c>
      <c r="V163" t="s">
        <v>1470</v>
      </c>
      <c r="W163" t="s">
        <v>1471</v>
      </c>
    </row>
    <row r="164">
      <c r="A164" s="7">
        <v>40607.0</v>
      </c>
      <c r="B164" t="s">
        <v>101</v>
      </c>
      <c r="D164" t="s">
        <v>1474</v>
      </c>
      <c r="E164" t="s">
        <v>491</v>
      </c>
      <c r="F164" t="s">
        <v>1475</v>
      </c>
      <c r="G164">
        <v>26.0</v>
      </c>
      <c r="H164" t="s">
        <v>58</v>
      </c>
      <c r="I164" t="s">
        <v>59</v>
      </c>
      <c r="J164" t="s">
        <v>59</v>
      </c>
      <c r="K164">
        <v>6.0</v>
      </c>
      <c r="L164" t="s">
        <v>42</v>
      </c>
      <c r="M164" t="s">
        <v>60</v>
      </c>
      <c r="N164" t="s">
        <v>190</v>
      </c>
      <c r="O164" t="s">
        <v>1476</v>
      </c>
      <c r="P164" s="11" t="s">
        <v>1477</v>
      </c>
      <c r="Q164" t="s">
        <v>1478</v>
      </c>
      <c r="R164" t="s">
        <v>50</v>
      </c>
      <c r="S164">
        <v>1.0</v>
      </c>
      <c r="T164" t="s">
        <v>206</v>
      </c>
      <c r="U164" t="s">
        <v>1479</v>
      </c>
      <c r="V164" t="s">
        <v>1470</v>
      </c>
    </row>
    <row r="165">
      <c r="A165" s="7">
        <v>40608.0</v>
      </c>
      <c r="B165" t="s">
        <v>766</v>
      </c>
      <c r="C165" t="s">
        <v>1480</v>
      </c>
      <c r="D165" t="s">
        <v>1481</v>
      </c>
      <c r="E165" t="s">
        <v>1482</v>
      </c>
      <c r="F165" t="s">
        <v>1483</v>
      </c>
      <c r="G165">
        <v>21.0</v>
      </c>
      <c r="H165" t="s">
        <v>58</v>
      </c>
      <c r="I165" t="s">
        <v>40</v>
      </c>
      <c r="J165" t="s">
        <v>59</v>
      </c>
      <c r="K165">
        <v>3.0</v>
      </c>
      <c r="L165" t="s">
        <v>42</v>
      </c>
      <c r="M165" t="s">
        <v>43</v>
      </c>
      <c r="N165" t="s">
        <v>43</v>
      </c>
      <c r="O165" t="s">
        <v>1489</v>
      </c>
      <c r="P165" s="11" t="s">
        <v>1490</v>
      </c>
      <c r="Q165" t="s">
        <v>1494</v>
      </c>
      <c r="R165" t="s">
        <v>50</v>
      </c>
      <c r="S165">
        <v>2.0</v>
      </c>
      <c r="T165" t="s">
        <v>206</v>
      </c>
      <c r="U165" t="s">
        <v>1497</v>
      </c>
      <c r="V165" t="s">
        <v>1499</v>
      </c>
    </row>
    <row r="166">
      <c r="A166" s="7">
        <v>40609.0</v>
      </c>
      <c r="B166" t="s">
        <v>101</v>
      </c>
      <c r="C166" t="s">
        <v>1501</v>
      </c>
      <c r="D166" t="s">
        <v>1502</v>
      </c>
      <c r="E166" t="s">
        <v>1503</v>
      </c>
      <c r="H166" t="s">
        <v>58</v>
      </c>
      <c r="I166" t="s">
        <v>59</v>
      </c>
      <c r="J166" t="s">
        <v>59</v>
      </c>
      <c r="L166" t="s">
        <v>42</v>
      </c>
      <c r="M166" t="s">
        <v>60</v>
      </c>
      <c r="N166" t="s">
        <v>61</v>
      </c>
      <c r="O166" t="s">
        <v>1506</v>
      </c>
      <c r="P166" s="11" t="s">
        <v>1507</v>
      </c>
      <c r="R166" t="s">
        <v>50</v>
      </c>
      <c r="S166">
        <v>4.0</v>
      </c>
      <c r="T166" t="s">
        <v>206</v>
      </c>
      <c r="U166" t="s">
        <v>1508</v>
      </c>
      <c r="V166" t="s">
        <v>1510</v>
      </c>
    </row>
    <row r="167">
      <c r="A167" s="7">
        <v>40610.0</v>
      </c>
      <c r="B167" t="s">
        <v>164</v>
      </c>
      <c r="C167" t="s">
        <v>168</v>
      </c>
      <c r="D167" t="s">
        <v>165</v>
      </c>
      <c r="E167" t="s">
        <v>1214</v>
      </c>
      <c r="F167" t="s">
        <v>1514</v>
      </c>
      <c r="G167">
        <v>23.0</v>
      </c>
      <c r="H167" t="s">
        <v>58</v>
      </c>
      <c r="I167" t="s">
        <v>59</v>
      </c>
      <c r="J167" t="s">
        <v>59</v>
      </c>
      <c r="K167">
        <v>5.0</v>
      </c>
      <c r="L167" t="s">
        <v>42</v>
      </c>
      <c r="M167" t="s">
        <v>60</v>
      </c>
      <c r="N167" t="s">
        <v>78</v>
      </c>
      <c r="O167" t="s">
        <v>1517</v>
      </c>
      <c r="P167" s="11" t="s">
        <v>1217</v>
      </c>
      <c r="Q167" t="s">
        <v>1518</v>
      </c>
      <c r="R167" t="s">
        <v>50</v>
      </c>
      <c r="S167">
        <v>5.0</v>
      </c>
    </row>
    <row r="168">
      <c r="A168" s="7">
        <v>40611.0</v>
      </c>
      <c r="B168" t="s">
        <v>247</v>
      </c>
      <c r="E168" t="s">
        <v>1524</v>
      </c>
      <c r="F168" t="s">
        <v>1525</v>
      </c>
      <c r="G168">
        <v>24.0</v>
      </c>
      <c r="H168" t="s">
        <v>58</v>
      </c>
      <c r="I168" t="s">
        <v>59</v>
      </c>
      <c r="J168" t="s">
        <v>59</v>
      </c>
      <c r="L168" t="s">
        <v>59</v>
      </c>
      <c r="M168" t="s">
        <v>60</v>
      </c>
      <c r="N168" t="s">
        <v>61</v>
      </c>
      <c r="O168" t="s">
        <v>1527</v>
      </c>
      <c r="P168" s="11" t="s">
        <v>1528</v>
      </c>
      <c r="Q168" t="s">
        <v>1529</v>
      </c>
      <c r="R168" t="s">
        <v>50</v>
      </c>
      <c r="S168">
        <v>4.0</v>
      </c>
      <c r="T168" t="s">
        <v>66</v>
      </c>
    </row>
    <row r="169">
      <c r="A169" s="7">
        <v>40612.0</v>
      </c>
      <c r="B169" t="s">
        <v>67</v>
      </c>
      <c r="D169" t="s">
        <v>1533</v>
      </c>
      <c r="E169" t="s">
        <v>1534</v>
      </c>
      <c r="F169" t="s">
        <v>1535</v>
      </c>
      <c r="G169">
        <v>22.0</v>
      </c>
      <c r="H169" t="s">
        <v>58</v>
      </c>
      <c r="I169" t="s">
        <v>59</v>
      </c>
      <c r="J169" t="s">
        <v>59</v>
      </c>
      <c r="K169">
        <v>53.0</v>
      </c>
      <c r="L169" t="s">
        <v>42</v>
      </c>
      <c r="M169" t="s">
        <v>59</v>
      </c>
      <c r="N169" t="s">
        <v>474</v>
      </c>
      <c r="O169" t="s">
        <v>1538</v>
      </c>
      <c r="P169" s="11" t="s">
        <v>1539</v>
      </c>
      <c r="Q169" t="s">
        <v>1540</v>
      </c>
      <c r="R169" t="s">
        <v>50</v>
      </c>
      <c r="S169">
        <v>4.0</v>
      </c>
    </row>
    <row r="170">
      <c r="A170" s="7">
        <v>40612.0</v>
      </c>
      <c r="B170" t="s">
        <v>176</v>
      </c>
      <c r="C170" t="s">
        <v>177</v>
      </c>
      <c r="D170" t="s">
        <v>784</v>
      </c>
      <c r="E170" t="s">
        <v>1543</v>
      </c>
      <c r="F170" t="s">
        <v>1544</v>
      </c>
      <c r="G170">
        <v>68.0</v>
      </c>
      <c r="H170" t="s">
        <v>58</v>
      </c>
      <c r="I170" t="s">
        <v>40</v>
      </c>
      <c r="J170" t="s">
        <v>59</v>
      </c>
      <c r="K170">
        <v>1.0</v>
      </c>
      <c r="L170" t="s">
        <v>42</v>
      </c>
      <c r="M170" t="s">
        <v>43</v>
      </c>
      <c r="N170" t="s">
        <v>43</v>
      </c>
      <c r="O170" t="s">
        <v>1546</v>
      </c>
      <c r="P170" s="11" t="s">
        <v>1547</v>
      </c>
      <c r="Q170" t="s">
        <v>805</v>
      </c>
      <c r="R170" t="s">
        <v>50</v>
      </c>
      <c r="S170">
        <v>1.0</v>
      </c>
    </row>
    <row r="171">
      <c r="A171" s="7">
        <v>40613.0</v>
      </c>
      <c r="B171" t="s">
        <v>148</v>
      </c>
      <c r="D171" t="s">
        <v>513</v>
      </c>
      <c r="F171" t="s">
        <v>1548</v>
      </c>
      <c r="H171" t="s">
        <v>58</v>
      </c>
      <c r="I171" t="s">
        <v>59</v>
      </c>
      <c r="J171" t="s">
        <v>59</v>
      </c>
      <c r="K171">
        <v>4.0</v>
      </c>
      <c r="L171" t="s">
        <v>59</v>
      </c>
      <c r="M171" t="s">
        <v>60</v>
      </c>
      <c r="N171" t="s">
        <v>61</v>
      </c>
      <c r="O171" t="s">
        <v>1549</v>
      </c>
      <c r="P171" s="11" t="s">
        <v>1550</v>
      </c>
      <c r="Q171" t="s">
        <v>1551</v>
      </c>
      <c r="R171" t="s">
        <v>50</v>
      </c>
      <c r="S171">
        <v>4.0</v>
      </c>
      <c r="T171" t="s">
        <v>66</v>
      </c>
    </row>
    <row r="172">
      <c r="A172" s="7">
        <v>40613.0</v>
      </c>
      <c r="B172" t="s">
        <v>67</v>
      </c>
      <c r="C172" t="s">
        <v>1552</v>
      </c>
      <c r="D172" t="s">
        <v>1533</v>
      </c>
      <c r="E172" t="s">
        <v>1534</v>
      </c>
      <c r="F172" t="s">
        <v>1553</v>
      </c>
      <c r="G172">
        <v>22.0</v>
      </c>
      <c r="H172" t="s">
        <v>58</v>
      </c>
      <c r="I172" t="s">
        <v>59</v>
      </c>
      <c r="J172" t="s">
        <v>59</v>
      </c>
      <c r="K172">
        <v>53.0</v>
      </c>
      <c r="L172" t="s">
        <v>42</v>
      </c>
      <c r="M172" t="s">
        <v>60</v>
      </c>
      <c r="N172" t="s">
        <v>474</v>
      </c>
      <c r="O172" t="s">
        <v>1554</v>
      </c>
      <c r="P172" s="11" t="s">
        <v>1555</v>
      </c>
      <c r="R172" t="s">
        <v>50</v>
      </c>
      <c r="S172">
        <v>2.0</v>
      </c>
      <c r="T172" t="s">
        <v>206</v>
      </c>
      <c r="U172" t="s">
        <v>1560</v>
      </c>
      <c r="V172" t="s">
        <v>1561</v>
      </c>
    </row>
    <row r="173">
      <c r="A173" s="7">
        <v>40613.0</v>
      </c>
      <c r="R173" t="s">
        <v>175</v>
      </c>
    </row>
    <row r="174">
      <c r="A174" s="7">
        <v>40614.0</v>
      </c>
      <c r="B174" t="s">
        <v>105</v>
      </c>
      <c r="C174" t="s">
        <v>1562</v>
      </c>
      <c r="D174" t="s">
        <v>1563</v>
      </c>
      <c r="E174" t="s">
        <v>1564</v>
      </c>
      <c r="F174" t="s">
        <v>1565</v>
      </c>
      <c r="G174">
        <v>48.0</v>
      </c>
      <c r="H174" t="s">
        <v>58</v>
      </c>
      <c r="I174" t="s">
        <v>90</v>
      </c>
      <c r="J174" t="s">
        <v>41</v>
      </c>
      <c r="L174" t="s">
        <v>42</v>
      </c>
      <c r="M174" t="s">
        <v>60</v>
      </c>
      <c r="N174" t="s">
        <v>705</v>
      </c>
      <c r="O174" t="s">
        <v>1566</v>
      </c>
      <c r="P174" s="11" t="s">
        <v>1567</v>
      </c>
      <c r="R174" t="s">
        <v>50</v>
      </c>
      <c r="S174">
        <v>5.0</v>
      </c>
      <c r="T174" t="s">
        <v>206</v>
      </c>
      <c r="U174" t="s">
        <v>1574</v>
      </c>
      <c r="V174" t="s">
        <v>1575</v>
      </c>
    </row>
    <row r="175">
      <c r="A175" s="7">
        <v>40615.0</v>
      </c>
      <c r="B175" t="s">
        <v>247</v>
      </c>
      <c r="C175" t="s">
        <v>248</v>
      </c>
      <c r="D175" t="s">
        <v>1576</v>
      </c>
      <c r="E175" t="s">
        <v>1577</v>
      </c>
      <c r="F175" t="s">
        <v>1578</v>
      </c>
      <c r="G175">
        <v>29.0</v>
      </c>
      <c r="H175" t="s">
        <v>58</v>
      </c>
      <c r="I175" t="s">
        <v>40</v>
      </c>
      <c r="J175" t="s">
        <v>109</v>
      </c>
      <c r="K175">
        <v>2.0</v>
      </c>
      <c r="L175" t="s">
        <v>42</v>
      </c>
      <c r="M175" t="s">
        <v>60</v>
      </c>
      <c r="N175" t="s">
        <v>1579</v>
      </c>
      <c r="O175" t="s">
        <v>1580</v>
      </c>
      <c r="P175" s="11" t="s">
        <v>1581</v>
      </c>
      <c r="Q175" t="s">
        <v>1582</v>
      </c>
      <c r="R175" t="s">
        <v>50</v>
      </c>
      <c r="S175">
        <v>2.0</v>
      </c>
      <c r="T175" t="s">
        <v>206</v>
      </c>
      <c r="U175" t="s">
        <v>1583</v>
      </c>
      <c r="V175" t="s">
        <v>1584</v>
      </c>
      <c r="W175" t="s">
        <v>1585</v>
      </c>
    </row>
    <row r="176">
      <c r="A176" s="7">
        <v>40616.0</v>
      </c>
      <c r="R176" t="s">
        <v>175</v>
      </c>
    </row>
    <row r="177">
      <c r="A177" s="7">
        <v>40617.0</v>
      </c>
      <c r="B177" t="s">
        <v>148</v>
      </c>
      <c r="C177" t="s">
        <v>760</v>
      </c>
      <c r="D177" t="s">
        <v>1589</v>
      </c>
      <c r="E177" t="s">
        <v>1590</v>
      </c>
      <c r="F177" t="s">
        <v>1591</v>
      </c>
      <c r="G177">
        <v>18.0</v>
      </c>
      <c r="H177" t="s">
        <v>58</v>
      </c>
      <c r="I177" t="s">
        <v>40</v>
      </c>
      <c r="J177" t="s">
        <v>59</v>
      </c>
      <c r="L177" t="s">
        <v>42</v>
      </c>
      <c r="M177" t="s">
        <v>60</v>
      </c>
      <c r="N177" t="s">
        <v>78</v>
      </c>
      <c r="O177" t="s">
        <v>1592</v>
      </c>
      <c r="P177" s="11" t="s">
        <v>1593</v>
      </c>
      <c r="R177" t="s">
        <v>50</v>
      </c>
      <c r="S177">
        <v>3.0</v>
      </c>
      <c r="T177" t="s">
        <v>66</v>
      </c>
    </row>
    <row r="178">
      <c r="A178" s="7">
        <v>40617.0</v>
      </c>
      <c r="B178" t="s">
        <v>237</v>
      </c>
      <c r="C178" t="s">
        <v>528</v>
      </c>
      <c r="D178" t="s">
        <v>1599</v>
      </c>
      <c r="E178" t="s">
        <v>530</v>
      </c>
      <c r="F178" t="s">
        <v>1601</v>
      </c>
      <c r="G178">
        <v>21.0</v>
      </c>
      <c r="H178" t="s">
        <v>58</v>
      </c>
      <c r="I178" t="s">
        <v>90</v>
      </c>
      <c r="J178" t="s">
        <v>59</v>
      </c>
      <c r="L178" t="s">
        <v>42</v>
      </c>
      <c r="M178" t="s">
        <v>60</v>
      </c>
      <c r="N178" t="s">
        <v>190</v>
      </c>
      <c r="O178" t="s">
        <v>1603</v>
      </c>
      <c r="P178" s="11" t="s">
        <v>1604</v>
      </c>
      <c r="Q178" t="s">
        <v>1611</v>
      </c>
      <c r="R178" t="s">
        <v>50</v>
      </c>
      <c r="S178">
        <v>2.0</v>
      </c>
      <c r="T178" t="s">
        <v>66</v>
      </c>
    </row>
    <row r="179">
      <c r="A179" s="7">
        <v>40618.0</v>
      </c>
      <c r="R179" t="s">
        <v>175</v>
      </c>
    </row>
    <row r="180">
      <c r="A180" s="7">
        <v>40618.0</v>
      </c>
      <c r="B180" t="s">
        <v>129</v>
      </c>
      <c r="C180" t="s">
        <v>1612</v>
      </c>
      <c r="D180" t="s">
        <v>1612</v>
      </c>
      <c r="E180" t="s">
        <v>1613</v>
      </c>
      <c r="F180" t="s">
        <v>1614</v>
      </c>
      <c r="G180">
        <v>31.0</v>
      </c>
      <c r="H180" t="s">
        <v>58</v>
      </c>
      <c r="I180" t="s">
        <v>40</v>
      </c>
      <c r="J180" t="s">
        <v>41</v>
      </c>
      <c r="L180" t="s">
        <v>42</v>
      </c>
      <c r="M180" t="s">
        <v>60</v>
      </c>
      <c r="N180" t="s">
        <v>78</v>
      </c>
      <c r="O180" t="s">
        <v>1615</v>
      </c>
      <c r="P180" s="11" t="s">
        <v>1616</v>
      </c>
      <c r="R180" t="s">
        <v>50</v>
      </c>
      <c r="T180" t="s">
        <v>51</v>
      </c>
    </row>
    <row r="181">
      <c r="A181" s="7">
        <v>40619.0</v>
      </c>
      <c r="B181" t="s">
        <v>148</v>
      </c>
      <c r="C181" t="s">
        <v>1624</v>
      </c>
      <c r="D181" t="s">
        <v>513</v>
      </c>
      <c r="E181" t="s">
        <v>1625</v>
      </c>
      <c r="F181" t="s">
        <v>1626</v>
      </c>
      <c r="H181" t="s">
        <v>58</v>
      </c>
      <c r="I181" t="s">
        <v>40</v>
      </c>
      <c r="J181" t="s">
        <v>59</v>
      </c>
      <c r="K181">
        <v>5.0</v>
      </c>
      <c r="L181" t="s">
        <v>42</v>
      </c>
      <c r="M181" t="s">
        <v>60</v>
      </c>
      <c r="N181" t="s">
        <v>78</v>
      </c>
      <c r="O181" t="s">
        <v>1627</v>
      </c>
      <c r="P181" s="11" t="s">
        <v>1628</v>
      </c>
      <c r="R181" t="s">
        <v>50</v>
      </c>
      <c r="S181">
        <v>3.0</v>
      </c>
      <c r="T181" t="s">
        <v>51</v>
      </c>
    </row>
    <row r="182">
      <c r="A182" s="7">
        <v>40620.0</v>
      </c>
      <c r="R182" t="s">
        <v>175</v>
      </c>
    </row>
    <row r="183">
      <c r="A183" s="7">
        <v>40621.0</v>
      </c>
      <c r="B183" t="s">
        <v>101</v>
      </c>
      <c r="C183" t="s">
        <v>1634</v>
      </c>
      <c r="D183" t="s">
        <v>1635</v>
      </c>
      <c r="E183" t="s">
        <v>1312</v>
      </c>
      <c r="G183">
        <v>19.0</v>
      </c>
      <c r="H183" t="s">
        <v>58</v>
      </c>
      <c r="I183" t="s">
        <v>59</v>
      </c>
      <c r="J183" t="s">
        <v>59</v>
      </c>
      <c r="K183">
        <v>1.0</v>
      </c>
      <c r="L183" t="s">
        <v>42</v>
      </c>
      <c r="M183" t="s">
        <v>60</v>
      </c>
      <c r="N183" t="s">
        <v>190</v>
      </c>
      <c r="O183" t="s">
        <v>1640</v>
      </c>
      <c r="P183" s="11" t="s">
        <v>1641</v>
      </c>
      <c r="R183" t="s">
        <v>50</v>
      </c>
    </row>
    <row r="184">
      <c r="A184" s="7">
        <v>40622.0</v>
      </c>
      <c r="R184" t="s">
        <v>175</v>
      </c>
    </row>
    <row r="185">
      <c r="A185" s="7">
        <v>40623.0</v>
      </c>
      <c r="B185" t="s">
        <v>237</v>
      </c>
      <c r="C185" t="s">
        <v>1651</v>
      </c>
      <c r="D185" t="s">
        <v>1651</v>
      </c>
      <c r="E185" t="s">
        <v>240</v>
      </c>
      <c r="F185" t="s">
        <v>1652</v>
      </c>
      <c r="G185">
        <v>48.0</v>
      </c>
      <c r="H185" t="s">
        <v>58</v>
      </c>
      <c r="I185" t="s">
        <v>59</v>
      </c>
      <c r="J185" t="s">
        <v>59</v>
      </c>
      <c r="K185">
        <v>3.0</v>
      </c>
      <c r="L185" t="s">
        <v>42</v>
      </c>
      <c r="M185" t="s">
        <v>60</v>
      </c>
      <c r="N185" t="s">
        <v>190</v>
      </c>
      <c r="O185" t="s">
        <v>1653</v>
      </c>
      <c r="P185" s="11" t="s">
        <v>1654</v>
      </c>
      <c r="R185" t="s">
        <v>50</v>
      </c>
      <c r="S185">
        <v>5.0</v>
      </c>
      <c r="T185" t="s">
        <v>66</v>
      </c>
    </row>
    <row r="186">
      <c r="A186" s="7">
        <v>40624.0</v>
      </c>
      <c r="R186" t="s">
        <v>175</v>
      </c>
    </row>
    <row r="187">
      <c r="A187" s="7">
        <v>40625.0</v>
      </c>
      <c r="B187" t="s">
        <v>347</v>
      </c>
      <c r="D187" t="s">
        <v>1663</v>
      </c>
      <c r="E187" t="s">
        <v>1664</v>
      </c>
      <c r="F187" t="s">
        <v>1665</v>
      </c>
      <c r="G187">
        <v>55.0</v>
      </c>
      <c r="H187" t="s">
        <v>39</v>
      </c>
      <c r="I187" t="s">
        <v>90</v>
      </c>
      <c r="J187" t="s">
        <v>41</v>
      </c>
      <c r="L187" t="s">
        <v>42</v>
      </c>
      <c r="M187" t="s">
        <v>43</v>
      </c>
      <c r="N187" t="s">
        <v>43</v>
      </c>
      <c r="O187" t="s">
        <v>1670</v>
      </c>
      <c r="P187" s="11" t="s">
        <v>1672</v>
      </c>
      <c r="Q187" t="s">
        <v>1674</v>
      </c>
      <c r="R187" t="s">
        <v>50</v>
      </c>
      <c r="S187">
        <v>1.0</v>
      </c>
      <c r="T187" t="s">
        <v>66</v>
      </c>
    </row>
    <row r="188">
      <c r="A188" s="7">
        <v>40626.0</v>
      </c>
      <c r="B188" t="s">
        <v>85</v>
      </c>
      <c r="D188" t="s">
        <v>466</v>
      </c>
      <c r="E188" t="s">
        <v>468</v>
      </c>
      <c r="H188" t="s">
        <v>58</v>
      </c>
      <c r="I188" t="s">
        <v>59</v>
      </c>
      <c r="J188" t="s">
        <v>59</v>
      </c>
      <c r="L188" t="s">
        <v>77</v>
      </c>
      <c r="M188" t="s">
        <v>60</v>
      </c>
      <c r="N188" t="s">
        <v>61</v>
      </c>
      <c r="O188" t="s">
        <v>1676</v>
      </c>
      <c r="P188" s="11" t="s">
        <v>1677</v>
      </c>
      <c r="R188" t="s">
        <v>50</v>
      </c>
      <c r="T188" t="s">
        <v>206</v>
      </c>
      <c r="U188" t="s">
        <v>1681</v>
      </c>
      <c r="V188" t="s">
        <v>1682</v>
      </c>
      <c r="W188" t="s">
        <v>1683</v>
      </c>
    </row>
    <row r="189">
      <c r="A189" s="7">
        <v>40627.0</v>
      </c>
      <c r="B189" t="s">
        <v>261</v>
      </c>
      <c r="C189" t="s">
        <v>1684</v>
      </c>
      <c r="D189" t="s">
        <v>1685</v>
      </c>
      <c r="E189" t="s">
        <v>1686</v>
      </c>
      <c r="F189" t="s">
        <v>1687</v>
      </c>
      <c r="G189">
        <v>32.0</v>
      </c>
      <c r="H189" t="s">
        <v>58</v>
      </c>
      <c r="I189" t="s">
        <v>59</v>
      </c>
      <c r="J189" t="s">
        <v>109</v>
      </c>
      <c r="K189">
        <v>3.0</v>
      </c>
      <c r="L189" t="s">
        <v>77</v>
      </c>
      <c r="M189" t="s">
        <v>60</v>
      </c>
      <c r="N189" t="s">
        <v>190</v>
      </c>
      <c r="O189" t="s">
        <v>1692</v>
      </c>
      <c r="P189" s="11" t="s">
        <v>1693</v>
      </c>
      <c r="Q189" t="s">
        <v>1697</v>
      </c>
    </row>
    <row r="190">
      <c r="A190" s="7">
        <v>40628.0</v>
      </c>
      <c r="B190" t="s">
        <v>237</v>
      </c>
      <c r="C190" t="s">
        <v>1651</v>
      </c>
      <c r="D190" t="s">
        <v>239</v>
      </c>
      <c r="E190" t="s">
        <v>240</v>
      </c>
      <c r="F190" t="s">
        <v>1703</v>
      </c>
      <c r="G190">
        <v>28.0</v>
      </c>
      <c r="H190" t="s">
        <v>58</v>
      </c>
      <c r="I190" t="s">
        <v>59</v>
      </c>
      <c r="J190" t="s">
        <v>59</v>
      </c>
      <c r="K190">
        <v>19.0</v>
      </c>
      <c r="L190" t="s">
        <v>42</v>
      </c>
      <c r="M190" t="s">
        <v>43</v>
      </c>
      <c r="N190" t="s">
        <v>474</v>
      </c>
      <c r="O190" t="s">
        <v>1706</v>
      </c>
      <c r="P190" s="11" t="s">
        <v>1707</v>
      </c>
      <c r="R190" t="s">
        <v>50</v>
      </c>
      <c r="S190">
        <v>4.0</v>
      </c>
      <c r="T190" t="s">
        <v>206</v>
      </c>
      <c r="U190" t="s">
        <v>1708</v>
      </c>
      <c r="V190" t="s">
        <v>1709</v>
      </c>
      <c r="W190" t="s">
        <v>1711</v>
      </c>
    </row>
    <row r="191">
      <c r="A191" s="7">
        <v>40629.0</v>
      </c>
      <c r="B191" t="s">
        <v>934</v>
      </c>
      <c r="C191" t="s">
        <v>935</v>
      </c>
      <c r="D191" t="s">
        <v>1712</v>
      </c>
      <c r="E191" t="s">
        <v>1713</v>
      </c>
      <c r="F191" t="s">
        <v>1715</v>
      </c>
      <c r="G191">
        <v>39.0</v>
      </c>
      <c r="H191" t="s">
        <v>39</v>
      </c>
      <c r="I191" t="s">
        <v>90</v>
      </c>
      <c r="J191" t="s">
        <v>41</v>
      </c>
      <c r="K191">
        <v>4.0</v>
      </c>
      <c r="L191" t="s">
        <v>42</v>
      </c>
      <c r="M191" t="s">
        <v>60</v>
      </c>
      <c r="N191" t="s">
        <v>190</v>
      </c>
      <c r="O191" t="s">
        <v>1717</v>
      </c>
      <c r="P191" s="11" t="s">
        <v>1718</v>
      </c>
      <c r="Q191" t="s">
        <v>1719</v>
      </c>
      <c r="R191" t="s">
        <v>50</v>
      </c>
      <c r="S191">
        <v>2.0</v>
      </c>
      <c r="T191" t="s">
        <v>66</v>
      </c>
    </row>
    <row r="192">
      <c r="A192" s="7">
        <v>40630.0</v>
      </c>
      <c r="B192" t="s">
        <v>101</v>
      </c>
      <c r="C192" t="s">
        <v>1721</v>
      </c>
      <c r="D192" t="s">
        <v>1722</v>
      </c>
      <c r="E192" t="s">
        <v>1723</v>
      </c>
      <c r="F192" t="s">
        <v>1725</v>
      </c>
      <c r="G192">
        <v>24.0</v>
      </c>
      <c r="H192" t="s">
        <v>58</v>
      </c>
      <c r="I192" t="s">
        <v>59</v>
      </c>
      <c r="J192" t="s">
        <v>109</v>
      </c>
      <c r="K192">
        <v>2.0</v>
      </c>
      <c r="L192" t="s">
        <v>42</v>
      </c>
      <c r="M192" t="s">
        <v>60</v>
      </c>
      <c r="N192" t="s">
        <v>474</v>
      </c>
      <c r="O192" t="s">
        <v>1730</v>
      </c>
      <c r="P192" s="11" t="s">
        <v>1732</v>
      </c>
      <c r="R192" t="s">
        <v>50</v>
      </c>
      <c r="S192">
        <v>5.0</v>
      </c>
      <c r="T192" t="s">
        <v>51</v>
      </c>
    </row>
    <row r="193">
      <c r="A193" s="7">
        <v>40631.0</v>
      </c>
      <c r="B193" t="s">
        <v>1154</v>
      </c>
      <c r="C193" t="s">
        <v>1736</v>
      </c>
      <c r="D193" t="s">
        <v>1738</v>
      </c>
      <c r="E193" t="s">
        <v>1739</v>
      </c>
      <c r="F193" t="s">
        <v>1740</v>
      </c>
      <c r="G193">
        <v>20.0</v>
      </c>
      <c r="H193" t="s">
        <v>58</v>
      </c>
      <c r="I193" t="s">
        <v>59</v>
      </c>
      <c r="J193" t="s">
        <v>59</v>
      </c>
      <c r="L193" t="s">
        <v>42</v>
      </c>
      <c r="M193" t="s">
        <v>60</v>
      </c>
      <c r="N193" t="s">
        <v>190</v>
      </c>
      <c r="O193" t="s">
        <v>1741</v>
      </c>
      <c r="P193" s="11" t="s">
        <v>1742</v>
      </c>
      <c r="R193" t="s">
        <v>50</v>
      </c>
      <c r="S193">
        <v>4.0</v>
      </c>
      <c r="T193" t="s">
        <v>66</v>
      </c>
    </row>
    <row r="194">
      <c r="A194" s="7">
        <v>40632.0</v>
      </c>
      <c r="R194" t="s">
        <v>175</v>
      </c>
    </row>
    <row r="195">
      <c r="A195" s="7">
        <v>40632.0</v>
      </c>
      <c r="R195" t="s">
        <v>175</v>
      </c>
    </row>
    <row r="196">
      <c r="A196" s="7">
        <v>40633.0</v>
      </c>
      <c r="B196" t="s">
        <v>261</v>
      </c>
      <c r="C196" t="s">
        <v>1750</v>
      </c>
      <c r="D196" t="s">
        <v>1751</v>
      </c>
      <c r="E196" t="s">
        <v>1752</v>
      </c>
      <c r="F196" t="s">
        <v>1753</v>
      </c>
      <c r="G196">
        <v>29.0</v>
      </c>
      <c r="H196" t="s">
        <v>58</v>
      </c>
      <c r="I196" t="s">
        <v>59</v>
      </c>
      <c r="J196" t="s">
        <v>59</v>
      </c>
      <c r="K196">
        <v>1.0</v>
      </c>
      <c r="L196" t="s">
        <v>77</v>
      </c>
      <c r="M196" t="s">
        <v>60</v>
      </c>
      <c r="N196" t="s">
        <v>474</v>
      </c>
      <c r="O196" t="s">
        <v>1754</v>
      </c>
      <c r="P196" s="11" t="s">
        <v>1755</v>
      </c>
      <c r="Q196" t="s">
        <v>1763</v>
      </c>
      <c r="R196" t="s">
        <v>50</v>
      </c>
      <c r="S196">
        <v>4.0</v>
      </c>
      <c r="T196" t="s">
        <v>51</v>
      </c>
    </row>
    <row r="197">
      <c r="A197" s="7">
        <v>40634.0</v>
      </c>
      <c r="B197" t="s">
        <v>237</v>
      </c>
      <c r="C197" t="s">
        <v>380</v>
      </c>
      <c r="D197" t="s">
        <v>1764</v>
      </c>
      <c r="E197" t="s">
        <v>1765</v>
      </c>
      <c r="F197" t="s">
        <v>1766</v>
      </c>
      <c r="G197">
        <v>17.0</v>
      </c>
      <c r="H197" t="s">
        <v>58</v>
      </c>
      <c r="I197" t="s">
        <v>90</v>
      </c>
      <c r="J197" t="s">
        <v>59</v>
      </c>
      <c r="K197">
        <v>10.0</v>
      </c>
      <c r="L197" t="s">
        <v>42</v>
      </c>
      <c r="M197" t="s">
        <v>60</v>
      </c>
      <c r="N197" t="s">
        <v>341</v>
      </c>
      <c r="O197" t="s">
        <v>1767</v>
      </c>
      <c r="P197" s="11" t="s">
        <v>1768</v>
      </c>
      <c r="R197" t="s">
        <v>50</v>
      </c>
      <c r="S197">
        <v>4.0</v>
      </c>
      <c r="T197" t="s">
        <v>206</v>
      </c>
      <c r="U197" t="s">
        <v>1775</v>
      </c>
      <c r="V197" t="s">
        <v>1776</v>
      </c>
      <c r="W197" t="s">
        <v>1777</v>
      </c>
    </row>
    <row r="198">
      <c r="A198" s="7">
        <v>40634.0</v>
      </c>
      <c r="B198" t="s">
        <v>148</v>
      </c>
      <c r="C198" t="s">
        <v>143</v>
      </c>
      <c r="D198" t="s">
        <v>905</v>
      </c>
      <c r="E198" t="s">
        <v>1778</v>
      </c>
      <c r="F198" t="s">
        <v>1779</v>
      </c>
      <c r="G198">
        <v>31.0</v>
      </c>
      <c r="H198" t="s">
        <v>58</v>
      </c>
      <c r="I198" t="s">
        <v>59</v>
      </c>
      <c r="J198" t="s">
        <v>59</v>
      </c>
      <c r="L198" t="s">
        <v>42</v>
      </c>
      <c r="M198" t="s">
        <v>60</v>
      </c>
      <c r="N198" t="s">
        <v>61</v>
      </c>
      <c r="O198" t="s">
        <v>1780</v>
      </c>
      <c r="P198" s="11" t="s">
        <v>1781</v>
      </c>
      <c r="Q198" t="s">
        <v>1789</v>
      </c>
      <c r="R198" t="s">
        <v>50</v>
      </c>
      <c r="S198">
        <v>5.0</v>
      </c>
      <c r="T198" t="s">
        <v>66</v>
      </c>
    </row>
    <row r="199">
      <c r="A199" s="7">
        <v>40635.0</v>
      </c>
      <c r="B199" t="s">
        <v>85</v>
      </c>
      <c r="C199" t="s">
        <v>1684</v>
      </c>
      <c r="D199" t="s">
        <v>586</v>
      </c>
      <c r="E199" t="s">
        <v>587</v>
      </c>
      <c r="G199">
        <v>50.0</v>
      </c>
      <c r="H199" t="s">
        <v>58</v>
      </c>
      <c r="I199" t="s">
        <v>59</v>
      </c>
      <c r="J199" t="s">
        <v>59</v>
      </c>
      <c r="L199" t="s">
        <v>42</v>
      </c>
      <c r="M199" t="s">
        <v>60</v>
      </c>
      <c r="N199" t="s">
        <v>159</v>
      </c>
      <c r="O199" t="s">
        <v>1792</v>
      </c>
      <c r="P199" s="11" t="s">
        <v>1793</v>
      </c>
      <c r="Q199" t="s">
        <v>1800</v>
      </c>
      <c r="R199" t="s">
        <v>50</v>
      </c>
      <c r="S199">
        <v>4.0</v>
      </c>
      <c r="T199" t="s">
        <v>66</v>
      </c>
    </row>
    <row r="200">
      <c r="A200" s="7">
        <v>40635.0</v>
      </c>
      <c r="B200" t="s">
        <v>720</v>
      </c>
      <c r="C200" t="s">
        <v>188</v>
      </c>
      <c r="D200" t="s">
        <v>1801</v>
      </c>
      <c r="E200" t="s">
        <v>1802</v>
      </c>
      <c r="F200" t="s">
        <v>1803</v>
      </c>
      <c r="H200" t="s">
        <v>58</v>
      </c>
      <c r="I200" t="s">
        <v>90</v>
      </c>
      <c r="J200" t="s">
        <v>41</v>
      </c>
      <c r="K200">
        <v>12.0</v>
      </c>
      <c r="L200" t="s">
        <v>77</v>
      </c>
      <c r="M200" t="s">
        <v>60</v>
      </c>
      <c r="N200" t="s">
        <v>61</v>
      </c>
      <c r="O200" t="s">
        <v>1804</v>
      </c>
      <c r="P200" s="11" t="s">
        <v>1805</v>
      </c>
      <c r="R200" t="s">
        <v>50</v>
      </c>
      <c r="S200">
        <v>5.0</v>
      </c>
      <c r="T200" t="s">
        <v>66</v>
      </c>
    </row>
    <row r="201">
      <c r="A201" s="7">
        <v>40635.0</v>
      </c>
      <c r="B201" t="s">
        <v>101</v>
      </c>
      <c r="C201" t="s">
        <v>1807</v>
      </c>
      <c r="D201" t="s">
        <v>1807</v>
      </c>
      <c r="E201" t="s">
        <v>1808</v>
      </c>
      <c r="F201" t="s">
        <v>1809</v>
      </c>
      <c r="G201">
        <v>45.0</v>
      </c>
      <c r="H201" t="s">
        <v>58</v>
      </c>
      <c r="I201" t="s">
        <v>59</v>
      </c>
      <c r="J201" t="s">
        <v>109</v>
      </c>
      <c r="K201">
        <v>2.0</v>
      </c>
      <c r="L201" t="s">
        <v>42</v>
      </c>
      <c r="M201" t="s">
        <v>60</v>
      </c>
      <c r="N201" t="s">
        <v>1810</v>
      </c>
      <c r="O201" t="s">
        <v>1811</v>
      </c>
      <c r="P201" s="11" t="s">
        <v>1812</v>
      </c>
      <c r="Q201" t="s">
        <v>1813</v>
      </c>
      <c r="R201" t="s">
        <v>50</v>
      </c>
      <c r="S201">
        <v>1.0</v>
      </c>
      <c r="T201" t="s">
        <v>66</v>
      </c>
      <c r="X201" s="13">
        <v>40696.0</v>
      </c>
      <c r="Y201">
        <v>3.0</v>
      </c>
      <c r="Z201" t="s">
        <v>68</v>
      </c>
    </row>
    <row r="202">
      <c r="A202" s="7">
        <v>40635.0</v>
      </c>
      <c r="B202" t="s">
        <v>148</v>
      </c>
      <c r="C202" t="s">
        <v>1814</v>
      </c>
      <c r="D202" t="s">
        <v>1815</v>
      </c>
      <c r="E202" t="s">
        <v>1816</v>
      </c>
      <c r="F202" t="s">
        <v>1817</v>
      </c>
      <c r="G202">
        <v>53.0</v>
      </c>
      <c r="H202" t="s">
        <v>39</v>
      </c>
      <c r="I202" t="s">
        <v>90</v>
      </c>
      <c r="J202" t="s">
        <v>41</v>
      </c>
      <c r="K202">
        <v>3.0</v>
      </c>
      <c r="L202" t="s">
        <v>42</v>
      </c>
      <c r="M202" t="s">
        <v>60</v>
      </c>
      <c r="N202" t="s">
        <v>78</v>
      </c>
      <c r="O202" t="s">
        <v>1818</v>
      </c>
      <c r="P202" s="11" t="s">
        <v>1819</v>
      </c>
      <c r="Q202" t="s">
        <v>1826</v>
      </c>
      <c r="R202" t="s">
        <v>50</v>
      </c>
      <c r="S202">
        <v>2.0</v>
      </c>
      <c r="T202" t="s">
        <v>66</v>
      </c>
      <c r="X202" s="13">
        <v>41392.0</v>
      </c>
      <c r="Y202">
        <v>3.0</v>
      </c>
      <c r="Z202" t="s">
        <v>68</v>
      </c>
    </row>
    <row r="203">
      <c r="A203" s="7">
        <v>40635.0</v>
      </c>
      <c r="B203" t="s">
        <v>410</v>
      </c>
      <c r="C203" t="s">
        <v>411</v>
      </c>
      <c r="D203" t="s">
        <v>412</v>
      </c>
      <c r="E203" t="s">
        <v>413</v>
      </c>
      <c r="F203" t="s">
        <v>1827</v>
      </c>
      <c r="H203" t="s">
        <v>58</v>
      </c>
      <c r="I203" t="s">
        <v>59</v>
      </c>
      <c r="J203" t="s">
        <v>59</v>
      </c>
      <c r="K203">
        <v>3.0</v>
      </c>
      <c r="L203" t="s">
        <v>42</v>
      </c>
      <c r="M203" t="s">
        <v>60</v>
      </c>
      <c r="N203" t="s">
        <v>78</v>
      </c>
      <c r="O203" t="s">
        <v>1828</v>
      </c>
      <c r="P203" s="11" t="s">
        <v>1829</v>
      </c>
      <c r="Q203" t="s">
        <v>1836</v>
      </c>
      <c r="R203" t="s">
        <v>50</v>
      </c>
      <c r="S203">
        <v>3.0</v>
      </c>
      <c r="T203" t="s">
        <v>66</v>
      </c>
      <c r="X203" s="13">
        <v>40645.0</v>
      </c>
      <c r="Y203">
        <v>3.0</v>
      </c>
      <c r="Z203" t="s">
        <v>68</v>
      </c>
    </row>
    <row r="204">
      <c r="A204" s="7">
        <v>40636.0</v>
      </c>
      <c r="R204" t="s">
        <v>175</v>
      </c>
    </row>
    <row r="205">
      <c r="A205" s="7">
        <v>40637.0</v>
      </c>
      <c r="R205" t="s">
        <v>175</v>
      </c>
    </row>
    <row r="206">
      <c r="A206" s="7">
        <v>40638.0</v>
      </c>
      <c r="B206" t="s">
        <v>148</v>
      </c>
      <c r="C206" t="s">
        <v>1173</v>
      </c>
      <c r="D206" t="s">
        <v>966</v>
      </c>
      <c r="E206" t="s">
        <v>1838</v>
      </c>
      <c r="H206" t="s">
        <v>58</v>
      </c>
      <c r="I206" t="s">
        <v>59</v>
      </c>
      <c r="J206" t="s">
        <v>59</v>
      </c>
      <c r="L206" t="s">
        <v>42</v>
      </c>
      <c r="M206" t="s">
        <v>60</v>
      </c>
      <c r="N206" t="s">
        <v>705</v>
      </c>
      <c r="O206" t="s">
        <v>1840</v>
      </c>
      <c r="P206" s="11" t="s">
        <v>1841</v>
      </c>
      <c r="R206" t="s">
        <v>50</v>
      </c>
      <c r="S206">
        <v>5.0</v>
      </c>
      <c r="T206" t="s">
        <v>51</v>
      </c>
    </row>
    <row r="207">
      <c r="A207" s="7">
        <v>40639.0</v>
      </c>
      <c r="B207" t="s">
        <v>232</v>
      </c>
      <c r="C207" t="s">
        <v>1843</v>
      </c>
      <c r="D207" t="s">
        <v>1844</v>
      </c>
      <c r="E207" t="s">
        <v>1845</v>
      </c>
      <c r="F207" t="s">
        <v>1846</v>
      </c>
      <c r="G207">
        <v>34.0</v>
      </c>
      <c r="H207" t="s">
        <v>59</v>
      </c>
      <c r="I207" t="s">
        <v>59</v>
      </c>
      <c r="J207" t="s">
        <v>59</v>
      </c>
      <c r="K207">
        <v>1.0</v>
      </c>
      <c r="L207" t="s">
        <v>42</v>
      </c>
      <c r="M207" t="s">
        <v>60</v>
      </c>
      <c r="N207" t="s">
        <v>59</v>
      </c>
      <c r="P207" s="11" t="s">
        <v>1854</v>
      </c>
      <c r="R207" t="s">
        <v>50</v>
      </c>
      <c r="S207">
        <v>3.0</v>
      </c>
      <c r="T207" t="s">
        <v>51</v>
      </c>
    </row>
    <row r="208">
      <c r="A208" s="7">
        <v>40640.0</v>
      </c>
      <c r="R208" t="s">
        <v>175</v>
      </c>
    </row>
    <row r="209">
      <c r="A209" s="7">
        <v>40641.0</v>
      </c>
      <c r="R209" t="s">
        <v>175</v>
      </c>
    </row>
    <row r="210">
      <c r="A210" s="7">
        <v>40641.0</v>
      </c>
      <c r="B210" t="s">
        <v>121</v>
      </c>
      <c r="C210" t="s">
        <v>1870</v>
      </c>
      <c r="D210" t="s">
        <v>130</v>
      </c>
      <c r="E210" t="s">
        <v>1871</v>
      </c>
      <c r="F210" t="s">
        <v>1872</v>
      </c>
      <c r="G210">
        <v>32.0</v>
      </c>
      <c r="H210" t="s">
        <v>58</v>
      </c>
      <c r="I210" t="s">
        <v>40</v>
      </c>
      <c r="J210" t="s">
        <v>41</v>
      </c>
      <c r="K210">
        <v>3.0</v>
      </c>
      <c r="L210" t="s">
        <v>42</v>
      </c>
      <c r="M210" t="s">
        <v>59</v>
      </c>
      <c r="N210" t="s">
        <v>59</v>
      </c>
      <c r="O210" t="s">
        <v>1873</v>
      </c>
      <c r="P210" s="11" t="s">
        <v>1874</v>
      </c>
      <c r="Q210" t="s">
        <v>1880</v>
      </c>
      <c r="R210" t="s">
        <v>50</v>
      </c>
      <c r="S210">
        <v>1.0</v>
      </c>
      <c r="T210" t="s">
        <v>206</v>
      </c>
      <c r="U210" t="s">
        <v>1881</v>
      </c>
      <c r="V210" t="s">
        <v>1882</v>
      </c>
      <c r="W210" t="s">
        <v>1883</v>
      </c>
    </row>
    <row r="211">
      <c r="A211" s="7">
        <v>40641.0</v>
      </c>
      <c r="B211" t="s">
        <v>34</v>
      </c>
      <c r="C211" t="s">
        <v>276</v>
      </c>
      <c r="D211" t="s">
        <v>36</v>
      </c>
      <c r="E211" t="s">
        <v>37</v>
      </c>
      <c r="F211" t="s">
        <v>1884</v>
      </c>
      <c r="G211">
        <v>18.0</v>
      </c>
      <c r="H211" t="s">
        <v>58</v>
      </c>
      <c r="I211" t="s">
        <v>59</v>
      </c>
      <c r="J211" t="s">
        <v>59</v>
      </c>
      <c r="L211" t="s">
        <v>77</v>
      </c>
      <c r="M211" t="s">
        <v>60</v>
      </c>
      <c r="N211" t="s">
        <v>159</v>
      </c>
      <c r="O211" t="s">
        <v>1885</v>
      </c>
      <c r="P211" s="11" t="s">
        <v>1886</v>
      </c>
      <c r="R211" t="s">
        <v>50</v>
      </c>
      <c r="S211">
        <v>4.0</v>
      </c>
      <c r="T211" t="s">
        <v>51</v>
      </c>
    </row>
    <row r="212">
      <c r="A212" s="7">
        <v>40642.0</v>
      </c>
      <c r="B212" t="s">
        <v>720</v>
      </c>
      <c r="C212" t="s">
        <v>1218</v>
      </c>
      <c r="D212" t="s">
        <v>1219</v>
      </c>
      <c r="E212" t="s">
        <v>1891</v>
      </c>
      <c r="H212" t="s">
        <v>59</v>
      </c>
      <c r="I212" t="s">
        <v>59</v>
      </c>
      <c r="J212" t="s">
        <v>59</v>
      </c>
      <c r="L212" t="s">
        <v>59</v>
      </c>
      <c r="M212" t="s">
        <v>60</v>
      </c>
      <c r="N212" t="s">
        <v>61</v>
      </c>
      <c r="O212" t="s">
        <v>1892</v>
      </c>
      <c r="P212" s="11" t="s">
        <v>1893</v>
      </c>
      <c r="R212" t="s">
        <v>50</v>
      </c>
      <c r="S212">
        <v>4.0</v>
      </c>
      <c r="T212" t="s">
        <v>206</v>
      </c>
      <c r="V212" t="s">
        <v>1898</v>
      </c>
    </row>
    <row r="213">
      <c r="A213" s="7">
        <v>40643.0</v>
      </c>
      <c r="B213" t="s">
        <v>176</v>
      </c>
      <c r="C213" t="s">
        <v>1196</v>
      </c>
      <c r="D213" t="s">
        <v>1899</v>
      </c>
      <c r="E213" t="s">
        <v>1900</v>
      </c>
      <c r="H213" t="s">
        <v>58</v>
      </c>
      <c r="I213" t="s">
        <v>59</v>
      </c>
      <c r="J213" t="s">
        <v>59</v>
      </c>
      <c r="K213">
        <v>2.0</v>
      </c>
      <c r="L213" t="s">
        <v>77</v>
      </c>
      <c r="M213" t="s">
        <v>60</v>
      </c>
      <c r="N213" t="s">
        <v>341</v>
      </c>
      <c r="O213" t="s">
        <v>1901</v>
      </c>
      <c r="P213" s="11" t="s">
        <v>1902</v>
      </c>
      <c r="Q213" t="s">
        <v>1909</v>
      </c>
    </row>
    <row r="214">
      <c r="A214" s="7">
        <v>40643.0</v>
      </c>
      <c r="B214" t="s">
        <v>934</v>
      </c>
      <c r="C214" t="s">
        <v>301</v>
      </c>
      <c r="D214" t="s">
        <v>138</v>
      </c>
      <c r="E214" t="s">
        <v>1911</v>
      </c>
      <c r="F214" t="s">
        <v>1912</v>
      </c>
      <c r="G214">
        <v>29.0</v>
      </c>
      <c r="H214" t="s">
        <v>58</v>
      </c>
      <c r="I214" t="s">
        <v>59</v>
      </c>
      <c r="J214" t="s">
        <v>59</v>
      </c>
      <c r="K214">
        <v>2.0</v>
      </c>
      <c r="L214" t="s">
        <v>77</v>
      </c>
      <c r="M214" t="s">
        <v>43</v>
      </c>
      <c r="N214" t="s">
        <v>43</v>
      </c>
      <c r="P214" s="11" t="s">
        <v>1913</v>
      </c>
      <c r="Q214" t="s">
        <v>1915</v>
      </c>
      <c r="R214" t="s">
        <v>50</v>
      </c>
      <c r="S214">
        <v>2.0</v>
      </c>
      <c r="T214" t="s">
        <v>66</v>
      </c>
    </row>
    <row r="215">
      <c r="A215" s="7">
        <v>40644.0</v>
      </c>
      <c r="B215" t="s">
        <v>773</v>
      </c>
      <c r="C215" t="s">
        <v>1848</v>
      </c>
      <c r="D215" t="s">
        <v>1849</v>
      </c>
      <c r="E215" t="s">
        <v>1850</v>
      </c>
      <c r="F215" t="s">
        <v>1851</v>
      </c>
      <c r="G215">
        <v>23.0</v>
      </c>
      <c r="H215" t="s">
        <v>58</v>
      </c>
      <c r="I215" t="s">
        <v>90</v>
      </c>
      <c r="J215" t="s">
        <v>41</v>
      </c>
      <c r="K215">
        <v>2.0</v>
      </c>
      <c r="L215" t="s">
        <v>42</v>
      </c>
      <c r="M215" t="s">
        <v>60</v>
      </c>
      <c r="N215" t="s">
        <v>1728</v>
      </c>
      <c r="O215" t="s">
        <v>1852</v>
      </c>
      <c r="P215" s="11" t="s">
        <v>1853</v>
      </c>
      <c r="Q215" t="s">
        <v>1855</v>
      </c>
    </row>
    <row r="216">
      <c r="A216" s="7">
        <v>40645.0</v>
      </c>
      <c r="B216" t="s">
        <v>702</v>
      </c>
      <c r="C216" t="s">
        <v>1921</v>
      </c>
      <c r="D216" t="s">
        <v>1922</v>
      </c>
      <c r="E216" t="s">
        <v>1923</v>
      </c>
      <c r="F216" t="s">
        <v>1924</v>
      </c>
      <c r="G216">
        <v>37.0</v>
      </c>
      <c r="H216" t="s">
        <v>58</v>
      </c>
      <c r="I216" t="s">
        <v>90</v>
      </c>
      <c r="J216" t="s">
        <v>41</v>
      </c>
      <c r="K216">
        <v>15.0</v>
      </c>
      <c r="L216" t="s">
        <v>77</v>
      </c>
      <c r="M216" t="s">
        <v>60</v>
      </c>
      <c r="N216" t="s">
        <v>61</v>
      </c>
      <c r="O216" t="s">
        <v>1925</v>
      </c>
      <c r="P216" s="11" t="s">
        <v>1926</v>
      </c>
      <c r="Q216" t="s">
        <v>1927</v>
      </c>
    </row>
    <row r="217">
      <c r="A217" s="7">
        <v>40646.0</v>
      </c>
      <c r="B217" t="s">
        <v>101</v>
      </c>
      <c r="C217" t="s">
        <v>337</v>
      </c>
      <c r="D217" t="s">
        <v>337</v>
      </c>
      <c r="E217" t="s">
        <v>1375</v>
      </c>
      <c r="F217" t="s">
        <v>1929</v>
      </c>
      <c r="G217">
        <v>52.0</v>
      </c>
      <c r="H217" t="s">
        <v>58</v>
      </c>
      <c r="I217" t="s">
        <v>59</v>
      </c>
      <c r="J217" t="s">
        <v>59</v>
      </c>
      <c r="L217" t="s">
        <v>42</v>
      </c>
      <c r="M217" t="s">
        <v>60</v>
      </c>
      <c r="N217" t="s">
        <v>1930</v>
      </c>
      <c r="O217" t="s">
        <v>1931</v>
      </c>
      <c r="P217" s="11" t="s">
        <v>1932</v>
      </c>
      <c r="Q217" t="s">
        <v>1933</v>
      </c>
      <c r="R217" t="s">
        <v>50</v>
      </c>
      <c r="S217">
        <v>2.0</v>
      </c>
      <c r="T217" t="s">
        <v>51</v>
      </c>
    </row>
    <row r="218">
      <c r="A218" s="7">
        <v>40647.0</v>
      </c>
      <c r="B218" t="s">
        <v>720</v>
      </c>
      <c r="D218" t="s">
        <v>1936</v>
      </c>
      <c r="E218" t="s">
        <v>1937</v>
      </c>
      <c r="F218" t="s">
        <v>1938</v>
      </c>
      <c r="G218">
        <v>34.0</v>
      </c>
      <c r="H218" t="s">
        <v>58</v>
      </c>
      <c r="I218" t="s">
        <v>90</v>
      </c>
      <c r="J218" t="s">
        <v>59</v>
      </c>
      <c r="K218">
        <v>8.0</v>
      </c>
      <c r="L218" t="s">
        <v>42</v>
      </c>
      <c r="M218" t="s">
        <v>60</v>
      </c>
      <c r="N218" t="s">
        <v>341</v>
      </c>
      <c r="O218" t="s">
        <v>1941</v>
      </c>
      <c r="P218" s="11" t="s">
        <v>1942</v>
      </c>
      <c r="R218" t="s">
        <v>50</v>
      </c>
      <c r="S218">
        <v>5.0</v>
      </c>
    </row>
    <row r="219">
      <c r="A219" s="7">
        <v>40648.0</v>
      </c>
      <c r="R219" t="s">
        <v>175</v>
      </c>
    </row>
    <row r="220">
      <c r="A220" s="7">
        <v>40649.0</v>
      </c>
      <c r="B220" t="s">
        <v>261</v>
      </c>
      <c r="C220" t="s">
        <v>1948</v>
      </c>
      <c r="D220" t="s">
        <v>1949</v>
      </c>
      <c r="E220" t="s">
        <v>1950</v>
      </c>
      <c r="F220" t="s">
        <v>1951</v>
      </c>
      <c r="G220">
        <v>20.0</v>
      </c>
      <c r="H220" t="s">
        <v>58</v>
      </c>
      <c r="I220" t="s">
        <v>59</v>
      </c>
      <c r="J220" t="s">
        <v>59</v>
      </c>
      <c r="L220" t="s">
        <v>42</v>
      </c>
      <c r="M220" t="s">
        <v>60</v>
      </c>
      <c r="N220" t="s">
        <v>1276</v>
      </c>
      <c r="O220" t="s">
        <v>1952</v>
      </c>
      <c r="P220" s="11" t="s">
        <v>1953</v>
      </c>
      <c r="Q220" t="s">
        <v>1955</v>
      </c>
      <c r="R220" t="s">
        <v>50</v>
      </c>
      <c r="S220">
        <v>3.0</v>
      </c>
      <c r="T220" t="s">
        <v>66</v>
      </c>
      <c r="X220" s="13">
        <v>40649.0</v>
      </c>
      <c r="Y220">
        <v>1.0</v>
      </c>
      <c r="Z220" t="s">
        <v>68</v>
      </c>
    </row>
    <row r="221">
      <c r="A221" s="7">
        <v>40649.0</v>
      </c>
      <c r="B221" t="s">
        <v>121</v>
      </c>
      <c r="D221" t="s">
        <v>1959</v>
      </c>
      <c r="F221" t="s">
        <v>1960</v>
      </c>
      <c r="H221" t="s">
        <v>58</v>
      </c>
      <c r="I221" t="s">
        <v>59</v>
      </c>
      <c r="J221" t="s">
        <v>59</v>
      </c>
      <c r="L221" t="s">
        <v>42</v>
      </c>
      <c r="M221" t="s">
        <v>60</v>
      </c>
      <c r="N221" t="s">
        <v>61</v>
      </c>
      <c r="O221" t="s">
        <v>1961</v>
      </c>
      <c r="P221" s="11" t="s">
        <v>1962</v>
      </c>
      <c r="R221" t="s">
        <v>50</v>
      </c>
      <c r="S221">
        <v>4.0</v>
      </c>
      <c r="T221" t="s">
        <v>66</v>
      </c>
      <c r="X221" s="13">
        <v>40649.0</v>
      </c>
      <c r="Y221">
        <v>1.0</v>
      </c>
      <c r="Z221" t="s">
        <v>68</v>
      </c>
    </row>
    <row r="222">
      <c r="A222" s="7">
        <v>40650.0</v>
      </c>
      <c r="B222" t="s">
        <v>101</v>
      </c>
      <c r="D222" t="s">
        <v>1966</v>
      </c>
      <c r="E222" t="s">
        <v>1967</v>
      </c>
      <c r="F222" t="s">
        <v>1968</v>
      </c>
      <c r="H222" t="s">
        <v>58</v>
      </c>
      <c r="I222" t="s">
        <v>59</v>
      </c>
      <c r="J222" t="s">
        <v>59</v>
      </c>
      <c r="K222">
        <v>1.0</v>
      </c>
      <c r="L222" t="s">
        <v>42</v>
      </c>
      <c r="M222" t="s">
        <v>59</v>
      </c>
      <c r="N222" t="s">
        <v>59</v>
      </c>
      <c r="O222" t="s">
        <v>1969</v>
      </c>
      <c r="P222" s="11" t="s">
        <v>1970</v>
      </c>
      <c r="R222" t="s">
        <v>50</v>
      </c>
      <c r="S222">
        <v>4.0</v>
      </c>
      <c r="T222" t="s">
        <v>206</v>
      </c>
      <c r="U222" t="s">
        <v>1975</v>
      </c>
      <c r="V222" t="s">
        <v>1976</v>
      </c>
      <c r="W222" t="s">
        <v>1977</v>
      </c>
      <c r="X222" s="13">
        <v>40650.0</v>
      </c>
      <c r="Y222">
        <v>1.0</v>
      </c>
    </row>
    <row r="223">
      <c r="A223" s="7">
        <v>40651.0</v>
      </c>
      <c r="B223" t="s">
        <v>121</v>
      </c>
      <c r="C223" t="s">
        <v>188</v>
      </c>
      <c r="D223" t="s">
        <v>189</v>
      </c>
      <c r="E223" t="s">
        <v>191</v>
      </c>
      <c r="F223" t="s">
        <v>192</v>
      </c>
      <c r="G223">
        <v>40.0</v>
      </c>
      <c r="H223" t="s">
        <v>58</v>
      </c>
      <c r="I223" t="s">
        <v>90</v>
      </c>
      <c r="J223" t="s">
        <v>41</v>
      </c>
      <c r="K223">
        <v>3.0</v>
      </c>
      <c r="L223" t="s">
        <v>42</v>
      </c>
      <c r="M223" t="s">
        <v>43</v>
      </c>
      <c r="N223" t="s">
        <v>194</v>
      </c>
      <c r="O223" s="11" t="s">
        <v>195</v>
      </c>
      <c r="P223" s="11" t="s">
        <v>195</v>
      </c>
      <c r="Q223" t="s">
        <v>205</v>
      </c>
    </row>
    <row r="224">
      <c r="A224" s="7">
        <v>40651.0</v>
      </c>
      <c r="B224" t="s">
        <v>247</v>
      </c>
      <c r="C224" t="s">
        <v>248</v>
      </c>
      <c r="D224" t="s">
        <v>1984</v>
      </c>
      <c r="E224" t="s">
        <v>1985</v>
      </c>
      <c r="F224" t="s">
        <v>1986</v>
      </c>
      <c r="G224">
        <v>23.0</v>
      </c>
      <c r="H224" t="s">
        <v>58</v>
      </c>
      <c r="I224" t="s">
        <v>40</v>
      </c>
      <c r="J224" t="s">
        <v>41</v>
      </c>
      <c r="K224">
        <v>2.0</v>
      </c>
      <c r="L224" t="s">
        <v>42</v>
      </c>
      <c r="M224" t="s">
        <v>43</v>
      </c>
      <c r="N224" t="s">
        <v>43</v>
      </c>
      <c r="O224" t="s">
        <v>1989</v>
      </c>
      <c r="P224" s="11" t="s">
        <v>1991</v>
      </c>
    </row>
    <row r="225">
      <c r="A225" s="7">
        <v>40652.0</v>
      </c>
      <c r="B225" t="s">
        <v>101</v>
      </c>
      <c r="C225" t="s">
        <v>337</v>
      </c>
      <c r="D225" t="s">
        <v>1311</v>
      </c>
      <c r="E225" t="s">
        <v>1996</v>
      </c>
      <c r="F225" t="s">
        <v>1997</v>
      </c>
      <c r="G225">
        <v>28.0</v>
      </c>
      <c r="H225" t="s">
        <v>58</v>
      </c>
      <c r="I225" t="s">
        <v>59</v>
      </c>
      <c r="J225" t="s">
        <v>109</v>
      </c>
      <c r="L225" t="s">
        <v>77</v>
      </c>
      <c r="M225" t="s">
        <v>43</v>
      </c>
      <c r="N225" t="s">
        <v>43</v>
      </c>
      <c r="O225" t="s">
        <v>1999</v>
      </c>
      <c r="P225" s="11" t="s">
        <v>2000</v>
      </c>
      <c r="Q225" t="s">
        <v>2006</v>
      </c>
      <c r="R225" t="s">
        <v>50</v>
      </c>
    </row>
    <row r="226">
      <c r="A226" s="7">
        <v>40653.0</v>
      </c>
      <c r="R226" t="s">
        <v>175</v>
      </c>
      <c r="V226" t="s">
        <v>1976</v>
      </c>
      <c r="Z226" t="s">
        <v>212</v>
      </c>
    </row>
    <row r="227">
      <c r="A227" s="7">
        <v>40654.0</v>
      </c>
      <c r="B227" t="s">
        <v>164</v>
      </c>
      <c r="C227" t="s">
        <v>168</v>
      </c>
      <c r="D227" t="s">
        <v>165</v>
      </c>
      <c r="E227" t="s">
        <v>1229</v>
      </c>
      <c r="F227" t="s">
        <v>2008</v>
      </c>
      <c r="G227">
        <v>32.0</v>
      </c>
      <c r="H227" t="s">
        <v>58</v>
      </c>
      <c r="I227" t="s">
        <v>59</v>
      </c>
      <c r="J227" t="s">
        <v>59</v>
      </c>
      <c r="K227">
        <v>2.0</v>
      </c>
      <c r="L227" t="s">
        <v>42</v>
      </c>
      <c r="M227" t="s">
        <v>60</v>
      </c>
      <c r="N227" t="s">
        <v>61</v>
      </c>
      <c r="O227" t="s">
        <v>2009</v>
      </c>
      <c r="P227" s="11" t="s">
        <v>2010</v>
      </c>
      <c r="Q227" t="s">
        <v>2011</v>
      </c>
      <c r="R227" t="s">
        <v>50</v>
      </c>
      <c r="S227">
        <v>3.0</v>
      </c>
      <c r="T227" t="s">
        <v>66</v>
      </c>
      <c r="X227" s="13">
        <v>40654.0</v>
      </c>
      <c r="Y227">
        <v>3.0</v>
      </c>
    </row>
    <row r="228">
      <c r="A228" s="7">
        <v>40655.0</v>
      </c>
      <c r="B228" t="s">
        <v>378</v>
      </c>
      <c r="C228" t="s">
        <v>1260</v>
      </c>
      <c r="D228" t="s">
        <v>1261</v>
      </c>
      <c r="E228" t="s">
        <v>1262</v>
      </c>
      <c r="F228" t="s">
        <v>1263</v>
      </c>
      <c r="G228">
        <v>28.0</v>
      </c>
      <c r="H228" t="s">
        <v>58</v>
      </c>
      <c r="I228" t="s">
        <v>59</v>
      </c>
      <c r="J228" t="s">
        <v>59</v>
      </c>
      <c r="L228" t="s">
        <v>42</v>
      </c>
      <c r="M228" t="s">
        <v>60</v>
      </c>
      <c r="N228" t="s">
        <v>61</v>
      </c>
      <c r="O228" t="s">
        <v>1264</v>
      </c>
      <c r="P228" s="11" t="s">
        <v>1266</v>
      </c>
      <c r="Q228" t="s">
        <v>1271</v>
      </c>
    </row>
    <row r="229">
      <c r="A229" s="7">
        <v>40655.0</v>
      </c>
      <c r="B229" t="s">
        <v>378</v>
      </c>
      <c r="C229" t="s">
        <v>1260</v>
      </c>
      <c r="D229" t="s">
        <v>1261</v>
      </c>
      <c r="E229" t="s">
        <v>1262</v>
      </c>
      <c r="F229" t="s">
        <v>1263</v>
      </c>
      <c r="G229">
        <v>28.0</v>
      </c>
      <c r="H229" t="s">
        <v>58</v>
      </c>
      <c r="I229" t="s">
        <v>90</v>
      </c>
      <c r="J229" t="s">
        <v>41</v>
      </c>
      <c r="L229" t="s">
        <v>42</v>
      </c>
      <c r="M229" t="s">
        <v>60</v>
      </c>
      <c r="N229" t="s">
        <v>61</v>
      </c>
      <c r="O229" t="s">
        <v>1783</v>
      </c>
      <c r="P229" s="11" t="s">
        <v>1784</v>
      </c>
      <c r="Q229" t="s">
        <v>1785</v>
      </c>
    </row>
    <row r="230">
      <c r="A230" s="7">
        <v>40655.0</v>
      </c>
      <c r="B230" t="s">
        <v>347</v>
      </c>
      <c r="C230" t="s">
        <v>651</v>
      </c>
      <c r="D230" t="s">
        <v>652</v>
      </c>
      <c r="E230" t="s">
        <v>653</v>
      </c>
      <c r="F230" t="s">
        <v>1914</v>
      </c>
      <c r="G230">
        <v>49.0</v>
      </c>
      <c r="H230" t="s">
        <v>58</v>
      </c>
      <c r="I230" t="s">
        <v>59</v>
      </c>
      <c r="J230" t="s">
        <v>59</v>
      </c>
      <c r="L230" t="s">
        <v>42</v>
      </c>
      <c r="M230" t="s">
        <v>60</v>
      </c>
      <c r="N230" t="s">
        <v>515</v>
      </c>
      <c r="O230" t="s">
        <v>1916</v>
      </c>
      <c r="P230" s="11" t="s">
        <v>1917</v>
      </c>
      <c r="Q230" t="s">
        <v>1918</v>
      </c>
    </row>
    <row r="231">
      <c r="A231" s="7">
        <v>40656.0</v>
      </c>
      <c r="B231" t="s">
        <v>347</v>
      </c>
      <c r="D231" t="s">
        <v>2033</v>
      </c>
      <c r="E231" t="s">
        <v>2034</v>
      </c>
      <c r="H231" t="s">
        <v>58</v>
      </c>
      <c r="I231" t="s">
        <v>59</v>
      </c>
      <c r="J231" t="s">
        <v>59</v>
      </c>
      <c r="K231">
        <v>1.0</v>
      </c>
      <c r="L231" t="s">
        <v>42</v>
      </c>
      <c r="M231" t="s">
        <v>43</v>
      </c>
      <c r="N231" t="s">
        <v>43</v>
      </c>
      <c r="O231" t="s">
        <v>2035</v>
      </c>
      <c r="P231" s="11" t="s">
        <v>2036</v>
      </c>
      <c r="Q231" t="s">
        <v>2042</v>
      </c>
      <c r="R231" t="s">
        <v>50</v>
      </c>
      <c r="S231">
        <v>1.0</v>
      </c>
      <c r="T231" t="s">
        <v>66</v>
      </c>
      <c r="X231" s="13">
        <v>40656.0</v>
      </c>
      <c r="Y231">
        <v>2.0</v>
      </c>
    </row>
    <row r="232">
      <c r="A232" s="7">
        <v>40657.0</v>
      </c>
      <c r="B232" t="s">
        <v>101</v>
      </c>
      <c r="C232" t="s">
        <v>1634</v>
      </c>
      <c r="D232" t="s">
        <v>1635</v>
      </c>
      <c r="E232" t="s">
        <v>2044</v>
      </c>
      <c r="F232" t="s">
        <v>2045</v>
      </c>
      <c r="G232">
        <v>38.0</v>
      </c>
      <c r="H232" t="s">
        <v>58</v>
      </c>
      <c r="I232" t="s">
        <v>90</v>
      </c>
      <c r="J232" t="s">
        <v>41</v>
      </c>
      <c r="L232" t="s">
        <v>42</v>
      </c>
      <c r="M232" t="s">
        <v>60</v>
      </c>
      <c r="N232" t="s">
        <v>190</v>
      </c>
      <c r="O232" t="s">
        <v>2046</v>
      </c>
      <c r="P232" s="11" t="s">
        <v>2047</v>
      </c>
      <c r="R232" t="s">
        <v>50</v>
      </c>
      <c r="S232">
        <v>2.0</v>
      </c>
      <c r="T232" t="s">
        <v>66</v>
      </c>
    </row>
    <row r="233">
      <c r="A233" s="7">
        <v>40658.0</v>
      </c>
      <c r="R233" t="s">
        <v>175</v>
      </c>
      <c r="V233" t="s">
        <v>1976</v>
      </c>
      <c r="Z233" t="s">
        <v>212</v>
      </c>
    </row>
    <row r="234">
      <c r="A234" s="7">
        <v>40658.0</v>
      </c>
      <c r="B234" t="s">
        <v>247</v>
      </c>
      <c r="C234" t="s">
        <v>2054</v>
      </c>
      <c r="D234" t="s">
        <v>2055</v>
      </c>
      <c r="E234" t="s">
        <v>1577</v>
      </c>
      <c r="F234" t="s">
        <v>1887</v>
      </c>
      <c r="G234">
        <v>23.0</v>
      </c>
      <c r="H234" t="s">
        <v>58</v>
      </c>
      <c r="I234" t="s">
        <v>90</v>
      </c>
      <c r="J234" t="s">
        <v>59</v>
      </c>
      <c r="K234">
        <v>1.0</v>
      </c>
      <c r="L234" t="s">
        <v>77</v>
      </c>
      <c r="M234" t="s">
        <v>60</v>
      </c>
      <c r="N234" t="s">
        <v>78</v>
      </c>
      <c r="O234" t="s">
        <v>2058</v>
      </c>
      <c r="P234" s="11" t="s">
        <v>2059</v>
      </c>
      <c r="Q234" t="s">
        <v>1887</v>
      </c>
      <c r="R234" t="s">
        <v>50</v>
      </c>
      <c r="S234">
        <v>3.0</v>
      </c>
      <c r="T234" t="s">
        <v>51</v>
      </c>
      <c r="X234" s="13">
        <v>40658.0</v>
      </c>
      <c r="Y234">
        <v>1.0</v>
      </c>
      <c r="Z234" t="s">
        <v>52</v>
      </c>
    </row>
    <row r="235">
      <c r="A235" s="7">
        <v>40659.0</v>
      </c>
      <c r="R235" t="s">
        <v>175</v>
      </c>
      <c r="V235" t="s">
        <v>1976</v>
      </c>
      <c r="Z235" t="s">
        <v>212</v>
      </c>
    </row>
    <row r="236">
      <c r="A236" s="7">
        <v>40660.0</v>
      </c>
      <c r="B236" t="s">
        <v>164</v>
      </c>
      <c r="D236" t="s">
        <v>165</v>
      </c>
      <c r="E236" t="s">
        <v>1229</v>
      </c>
      <c r="H236" t="s">
        <v>39</v>
      </c>
      <c r="I236" t="s">
        <v>59</v>
      </c>
      <c r="J236" t="s">
        <v>59</v>
      </c>
      <c r="K236">
        <v>1.0</v>
      </c>
      <c r="L236" t="s">
        <v>42</v>
      </c>
      <c r="M236" t="s">
        <v>60</v>
      </c>
      <c r="N236" t="s">
        <v>2062</v>
      </c>
      <c r="O236" t="s">
        <v>2063</v>
      </c>
      <c r="P236" s="11" t="s">
        <v>2064</v>
      </c>
      <c r="R236" t="s">
        <v>50</v>
      </c>
      <c r="S236">
        <v>2.0</v>
      </c>
      <c r="T236" t="s">
        <v>66</v>
      </c>
      <c r="X236" s="13">
        <v>41756.0</v>
      </c>
      <c r="Y236">
        <v>1.0</v>
      </c>
    </row>
    <row r="237">
      <c r="A237" s="7">
        <v>40661.0</v>
      </c>
      <c r="R237" t="s">
        <v>175</v>
      </c>
      <c r="V237" t="s">
        <v>1976</v>
      </c>
      <c r="Z237" t="s">
        <v>212</v>
      </c>
    </row>
    <row r="238">
      <c r="A238" s="7">
        <v>40662.0</v>
      </c>
      <c r="B238" t="s">
        <v>148</v>
      </c>
      <c r="C238" t="s">
        <v>2065</v>
      </c>
      <c r="D238" t="s">
        <v>2066</v>
      </c>
      <c r="E238" t="s">
        <v>2067</v>
      </c>
      <c r="F238" t="s">
        <v>2068</v>
      </c>
      <c r="G238">
        <v>21.0</v>
      </c>
      <c r="H238" t="s">
        <v>58</v>
      </c>
      <c r="I238" t="s">
        <v>59</v>
      </c>
      <c r="J238" t="s">
        <v>59</v>
      </c>
      <c r="K238">
        <v>15.0</v>
      </c>
      <c r="L238" t="s">
        <v>42</v>
      </c>
      <c r="M238" t="s">
        <v>60</v>
      </c>
      <c r="N238" t="s">
        <v>190</v>
      </c>
      <c r="O238" t="s">
        <v>2069</v>
      </c>
      <c r="P238" s="11" t="s">
        <v>2070</v>
      </c>
      <c r="Q238" t="s">
        <v>2071</v>
      </c>
    </row>
    <row r="239">
      <c r="A239" s="7">
        <v>40662.0</v>
      </c>
      <c r="B239" t="s">
        <v>148</v>
      </c>
      <c r="C239" t="s">
        <v>760</v>
      </c>
      <c r="D239" t="s">
        <v>2066</v>
      </c>
      <c r="E239" t="s">
        <v>2077</v>
      </c>
      <c r="F239" t="s">
        <v>2068</v>
      </c>
      <c r="G239">
        <v>21.0</v>
      </c>
      <c r="H239" t="s">
        <v>58</v>
      </c>
      <c r="I239" t="s">
        <v>59</v>
      </c>
      <c r="J239" t="s">
        <v>59</v>
      </c>
      <c r="K239">
        <v>15.0</v>
      </c>
      <c r="L239" t="s">
        <v>42</v>
      </c>
      <c r="M239" t="s">
        <v>60</v>
      </c>
      <c r="N239" t="s">
        <v>190</v>
      </c>
      <c r="P239" s="11" t="s">
        <v>2070</v>
      </c>
      <c r="Q239" t="s">
        <v>2081</v>
      </c>
      <c r="R239" t="s">
        <v>50</v>
      </c>
      <c r="S239">
        <v>1.0</v>
      </c>
      <c r="T239" t="s">
        <v>66</v>
      </c>
    </row>
    <row r="240">
      <c r="A240" s="7">
        <v>40663.0</v>
      </c>
      <c r="B240" t="s">
        <v>176</v>
      </c>
      <c r="C240" t="s">
        <v>645</v>
      </c>
      <c r="D240" t="s">
        <v>652</v>
      </c>
      <c r="E240" t="s">
        <v>1629</v>
      </c>
      <c r="F240" t="s">
        <v>1630</v>
      </c>
      <c r="G240">
        <v>25.0</v>
      </c>
      <c r="H240" t="s">
        <v>58</v>
      </c>
      <c r="I240" t="s">
        <v>40</v>
      </c>
      <c r="J240" t="s">
        <v>59</v>
      </c>
      <c r="L240" t="s">
        <v>77</v>
      </c>
      <c r="M240" t="s">
        <v>60</v>
      </c>
      <c r="N240" t="s">
        <v>59</v>
      </c>
      <c r="O240" t="s">
        <v>1631</v>
      </c>
      <c r="P240" s="11" t="s">
        <v>1632</v>
      </c>
      <c r="Q240" t="s">
        <v>1633</v>
      </c>
    </row>
    <row r="241">
      <c r="A241" s="7">
        <v>40664.0</v>
      </c>
      <c r="R241" t="s">
        <v>175</v>
      </c>
      <c r="V241" t="s">
        <v>1976</v>
      </c>
      <c r="Z241" t="s">
        <v>212</v>
      </c>
    </row>
    <row r="242">
      <c r="A242" s="7">
        <v>40664.0</v>
      </c>
      <c r="B242" t="s">
        <v>237</v>
      </c>
      <c r="C242" t="s">
        <v>2090</v>
      </c>
      <c r="D242" t="s">
        <v>2091</v>
      </c>
      <c r="E242" t="s">
        <v>2092</v>
      </c>
      <c r="F242" t="s">
        <v>2093</v>
      </c>
      <c r="G242">
        <v>20.0</v>
      </c>
      <c r="H242" t="s">
        <v>58</v>
      </c>
      <c r="I242" t="s">
        <v>40</v>
      </c>
      <c r="J242" t="s">
        <v>41</v>
      </c>
      <c r="L242" t="s">
        <v>42</v>
      </c>
      <c r="M242" t="s">
        <v>43</v>
      </c>
      <c r="N242" t="s">
        <v>59</v>
      </c>
      <c r="O242" t="s">
        <v>2094</v>
      </c>
      <c r="P242" s="11" t="s">
        <v>2095</v>
      </c>
      <c r="Q242" t="s">
        <v>2100</v>
      </c>
      <c r="R242" t="s">
        <v>50</v>
      </c>
      <c r="S242">
        <v>3.0</v>
      </c>
      <c r="T242" t="s">
        <v>51</v>
      </c>
      <c r="X242" s="13">
        <v>40683.0</v>
      </c>
      <c r="Y242">
        <v>1.0</v>
      </c>
      <c r="Z242" t="s">
        <v>52</v>
      </c>
    </row>
    <row r="243">
      <c r="A243" s="7">
        <v>40665.0</v>
      </c>
      <c r="B243" t="s">
        <v>1484</v>
      </c>
      <c r="C243" t="s">
        <v>1485</v>
      </c>
      <c r="D243" t="s">
        <v>1486</v>
      </c>
      <c r="E243" t="s">
        <v>1487</v>
      </c>
      <c r="F243" t="s">
        <v>1488</v>
      </c>
      <c r="G243">
        <v>54.0</v>
      </c>
      <c r="H243" t="s">
        <v>58</v>
      </c>
      <c r="I243" t="s">
        <v>40</v>
      </c>
      <c r="J243" t="s">
        <v>59</v>
      </c>
      <c r="K243">
        <v>2.0</v>
      </c>
      <c r="L243" t="s">
        <v>42</v>
      </c>
      <c r="M243" t="s">
        <v>43</v>
      </c>
      <c r="N243" t="s">
        <v>43</v>
      </c>
      <c r="O243" t="s">
        <v>1491</v>
      </c>
      <c r="P243" s="11" t="s">
        <v>1492</v>
      </c>
      <c r="Q243" t="s">
        <v>1493</v>
      </c>
    </row>
    <row r="244">
      <c r="A244" s="7">
        <v>40666.0</v>
      </c>
      <c r="B244" t="s">
        <v>378</v>
      </c>
      <c r="D244" t="s">
        <v>2111</v>
      </c>
      <c r="E244" t="s">
        <v>2112</v>
      </c>
      <c r="F244" t="s">
        <v>2113</v>
      </c>
      <c r="H244" t="s">
        <v>58</v>
      </c>
      <c r="I244" t="s">
        <v>40</v>
      </c>
      <c r="J244" t="s">
        <v>59</v>
      </c>
      <c r="K244">
        <v>2.0</v>
      </c>
      <c r="L244" t="s">
        <v>42</v>
      </c>
      <c r="M244" t="s">
        <v>59</v>
      </c>
      <c r="N244" t="s">
        <v>59</v>
      </c>
      <c r="O244" t="s">
        <v>2114</v>
      </c>
      <c r="P244" s="11" t="s">
        <v>2115</v>
      </c>
      <c r="R244" t="s">
        <v>50</v>
      </c>
      <c r="S244">
        <v>1.0</v>
      </c>
      <c r="T244" t="s">
        <v>66</v>
      </c>
      <c r="X244" s="13">
        <v>40666.0</v>
      </c>
      <c r="Y244">
        <v>9.0</v>
      </c>
      <c r="Z244" t="s">
        <v>52</v>
      </c>
    </row>
    <row r="245">
      <c r="A245" s="7">
        <v>40667.0</v>
      </c>
      <c r="B245" t="s">
        <v>1356</v>
      </c>
      <c r="C245" t="s">
        <v>1357</v>
      </c>
      <c r="D245" t="s">
        <v>1358</v>
      </c>
      <c r="E245" t="s">
        <v>1359</v>
      </c>
      <c r="F245" t="s">
        <v>1360</v>
      </c>
      <c r="G245">
        <v>36.0</v>
      </c>
      <c r="H245" t="s">
        <v>58</v>
      </c>
      <c r="I245" t="s">
        <v>59</v>
      </c>
      <c r="J245" t="s">
        <v>59</v>
      </c>
      <c r="K245">
        <v>1.0</v>
      </c>
      <c r="L245" t="s">
        <v>77</v>
      </c>
      <c r="M245" t="s">
        <v>43</v>
      </c>
      <c r="N245" t="s">
        <v>43</v>
      </c>
      <c r="O245" t="s">
        <v>1361</v>
      </c>
      <c r="P245" s="11" t="s">
        <v>1362</v>
      </c>
    </row>
    <row r="246">
      <c r="A246" s="7">
        <v>40667.0</v>
      </c>
      <c r="B246" t="s">
        <v>85</v>
      </c>
      <c r="C246" t="s">
        <v>1568</v>
      </c>
      <c r="D246" t="s">
        <v>1569</v>
      </c>
      <c r="E246" t="s">
        <v>1570</v>
      </c>
      <c r="F246" t="s">
        <v>1571</v>
      </c>
      <c r="G246">
        <v>19.0</v>
      </c>
      <c r="H246" t="s">
        <v>58</v>
      </c>
      <c r="I246" t="s">
        <v>59</v>
      </c>
      <c r="J246" t="s">
        <v>109</v>
      </c>
      <c r="K246">
        <v>1.0</v>
      </c>
      <c r="L246" t="s">
        <v>42</v>
      </c>
      <c r="M246" t="s">
        <v>60</v>
      </c>
      <c r="N246" t="s">
        <v>78</v>
      </c>
      <c r="O246" t="s">
        <v>1572</v>
      </c>
      <c r="P246" s="11" t="s">
        <v>1573</v>
      </c>
    </row>
    <row r="247">
      <c r="A247" s="7">
        <v>40667.0</v>
      </c>
      <c r="B247" t="s">
        <v>101</v>
      </c>
      <c r="C247" t="s">
        <v>153</v>
      </c>
      <c r="D247" t="s">
        <v>2132</v>
      </c>
      <c r="E247" t="s">
        <v>2133</v>
      </c>
      <c r="G247">
        <v>53.0</v>
      </c>
      <c r="H247" t="s">
        <v>58</v>
      </c>
      <c r="I247" t="s">
        <v>59</v>
      </c>
      <c r="J247" t="s">
        <v>59</v>
      </c>
      <c r="L247" t="s">
        <v>42</v>
      </c>
      <c r="M247" t="s">
        <v>60</v>
      </c>
      <c r="N247" t="s">
        <v>59</v>
      </c>
      <c r="O247" t="s">
        <v>2134</v>
      </c>
      <c r="P247" s="11" t="s">
        <v>2135</v>
      </c>
      <c r="Q247" t="s">
        <v>2142</v>
      </c>
    </row>
    <row r="248">
      <c r="A248" s="7">
        <v>40667.0</v>
      </c>
      <c r="B248" t="s">
        <v>253</v>
      </c>
      <c r="C248" t="s">
        <v>2143</v>
      </c>
      <c r="D248" t="s">
        <v>2144</v>
      </c>
      <c r="E248" t="s">
        <v>2145</v>
      </c>
      <c r="F248" t="s">
        <v>2146</v>
      </c>
      <c r="G248">
        <v>58.0</v>
      </c>
      <c r="H248" t="s">
        <v>58</v>
      </c>
      <c r="I248" t="s">
        <v>59</v>
      </c>
      <c r="J248" t="s">
        <v>59</v>
      </c>
      <c r="L248" t="s">
        <v>42</v>
      </c>
      <c r="M248" t="s">
        <v>60</v>
      </c>
      <c r="N248" t="s">
        <v>159</v>
      </c>
      <c r="O248" t="s">
        <v>2147</v>
      </c>
      <c r="P248" s="11" t="s">
        <v>2148</v>
      </c>
      <c r="R248" t="s">
        <v>50</v>
      </c>
      <c r="S248">
        <v>4.0</v>
      </c>
      <c r="T248" t="s">
        <v>66</v>
      </c>
      <c r="X248" s="13">
        <v>40667.0</v>
      </c>
      <c r="Y248">
        <v>3.0</v>
      </c>
      <c r="Z248" t="s">
        <v>685</v>
      </c>
    </row>
    <row r="249">
      <c r="A249" s="7">
        <v>40668.0</v>
      </c>
      <c r="B249" t="s">
        <v>67</v>
      </c>
      <c r="C249" t="s">
        <v>2154</v>
      </c>
      <c r="D249" t="s">
        <v>1533</v>
      </c>
      <c r="E249" t="s">
        <v>2155</v>
      </c>
      <c r="F249" t="s">
        <v>2156</v>
      </c>
      <c r="G249">
        <v>26.0</v>
      </c>
      <c r="H249" t="s">
        <v>58</v>
      </c>
      <c r="I249" t="s">
        <v>90</v>
      </c>
      <c r="J249" t="s">
        <v>109</v>
      </c>
      <c r="K249">
        <v>71.0</v>
      </c>
      <c r="L249" t="s">
        <v>42</v>
      </c>
      <c r="M249" t="s">
        <v>60</v>
      </c>
      <c r="N249" t="s">
        <v>705</v>
      </c>
      <c r="O249" t="s">
        <v>2157</v>
      </c>
      <c r="P249" s="11" t="s">
        <v>2158</v>
      </c>
      <c r="R249" t="s">
        <v>50</v>
      </c>
      <c r="S249">
        <v>1.0</v>
      </c>
      <c r="T249" t="s">
        <v>66</v>
      </c>
      <c r="X249" s="13">
        <v>40668.0</v>
      </c>
      <c r="Y249">
        <v>1.0</v>
      </c>
      <c r="Z249" t="s">
        <v>52</v>
      </c>
    </row>
    <row r="250">
      <c r="A250" s="7">
        <v>40669.0</v>
      </c>
      <c r="B250" t="s">
        <v>237</v>
      </c>
      <c r="C250" t="s">
        <v>2164</v>
      </c>
      <c r="D250" t="s">
        <v>2165</v>
      </c>
      <c r="E250" t="s">
        <v>2166</v>
      </c>
      <c r="F250" t="s">
        <v>2167</v>
      </c>
      <c r="G250">
        <v>55.0</v>
      </c>
      <c r="H250" t="s">
        <v>58</v>
      </c>
      <c r="I250" t="s">
        <v>90</v>
      </c>
      <c r="J250" t="s">
        <v>41</v>
      </c>
      <c r="L250" t="s">
        <v>42</v>
      </c>
      <c r="M250" t="s">
        <v>60</v>
      </c>
      <c r="N250" t="s">
        <v>341</v>
      </c>
      <c r="O250" t="s">
        <v>2168</v>
      </c>
      <c r="P250" s="11" t="s">
        <v>2169</v>
      </c>
      <c r="Q250" t="s">
        <v>2173</v>
      </c>
      <c r="R250" t="s">
        <v>50</v>
      </c>
      <c r="S250">
        <v>1.0</v>
      </c>
      <c r="T250" t="s">
        <v>66</v>
      </c>
      <c r="X250" s="13">
        <v>40668.0</v>
      </c>
      <c r="Y250">
        <v>1.0</v>
      </c>
      <c r="Z250" t="s">
        <v>52</v>
      </c>
    </row>
    <row r="251">
      <c r="A251" s="7">
        <v>40669.0</v>
      </c>
      <c r="B251" t="s">
        <v>34</v>
      </c>
      <c r="C251" t="s">
        <v>2174</v>
      </c>
      <c r="D251" t="s">
        <v>2175</v>
      </c>
      <c r="E251" t="s">
        <v>2176</v>
      </c>
      <c r="F251" t="s">
        <v>2177</v>
      </c>
      <c r="G251">
        <v>69.0</v>
      </c>
      <c r="H251" t="s">
        <v>59</v>
      </c>
      <c r="I251" t="s">
        <v>59</v>
      </c>
      <c r="J251" t="s">
        <v>59</v>
      </c>
      <c r="K251">
        <v>1.0</v>
      </c>
      <c r="L251" t="s">
        <v>42</v>
      </c>
      <c r="M251" t="s">
        <v>60</v>
      </c>
      <c r="N251" t="s">
        <v>78</v>
      </c>
      <c r="O251" t="s">
        <v>2179</v>
      </c>
      <c r="P251" s="11" t="s">
        <v>2180</v>
      </c>
      <c r="R251" t="s">
        <v>50</v>
      </c>
      <c r="S251">
        <v>3.0</v>
      </c>
      <c r="T251" t="s">
        <v>66</v>
      </c>
      <c r="X251" s="13">
        <v>40669.0</v>
      </c>
      <c r="Y251">
        <v>1.0</v>
      </c>
      <c r="Z251" t="s">
        <v>68</v>
      </c>
    </row>
    <row r="252">
      <c r="A252" s="7">
        <v>40669.0</v>
      </c>
      <c r="B252" t="s">
        <v>148</v>
      </c>
      <c r="C252" t="s">
        <v>143</v>
      </c>
      <c r="D252" t="s">
        <v>905</v>
      </c>
      <c r="E252" t="s">
        <v>907</v>
      </c>
      <c r="H252" t="s">
        <v>58</v>
      </c>
      <c r="I252" t="s">
        <v>59</v>
      </c>
      <c r="J252" t="s">
        <v>59</v>
      </c>
      <c r="L252" t="s">
        <v>59</v>
      </c>
      <c r="M252" t="s">
        <v>59</v>
      </c>
      <c r="N252" t="s">
        <v>59</v>
      </c>
      <c r="P252" s="11" t="s">
        <v>2188</v>
      </c>
      <c r="R252" t="s">
        <v>50</v>
      </c>
      <c r="S252">
        <v>1.0</v>
      </c>
      <c r="T252" t="s">
        <v>66</v>
      </c>
      <c r="X252" s="13">
        <v>40669.0</v>
      </c>
      <c r="Y252">
        <v>1.0</v>
      </c>
      <c r="Z252" t="s">
        <v>68</v>
      </c>
    </row>
    <row r="253">
      <c r="A253" s="7">
        <v>40669.0</v>
      </c>
      <c r="B253" t="s">
        <v>67</v>
      </c>
      <c r="C253" t="s">
        <v>286</v>
      </c>
      <c r="D253" t="s">
        <v>70</v>
      </c>
      <c r="H253" t="s">
        <v>59</v>
      </c>
      <c r="I253" t="s">
        <v>59</v>
      </c>
      <c r="J253" t="s">
        <v>59</v>
      </c>
      <c r="L253" t="s">
        <v>42</v>
      </c>
      <c r="M253" t="s">
        <v>59</v>
      </c>
      <c r="N253" t="s">
        <v>59</v>
      </c>
      <c r="P253" s="11" t="s">
        <v>2195</v>
      </c>
      <c r="R253" t="s">
        <v>50</v>
      </c>
      <c r="T253" t="s">
        <v>66</v>
      </c>
      <c r="X253" s="13">
        <v>40669.0</v>
      </c>
      <c r="Y253">
        <v>1.0</v>
      </c>
      <c r="Z253" t="s">
        <v>68</v>
      </c>
    </row>
    <row r="254">
      <c r="A254" s="7">
        <v>40669.0</v>
      </c>
      <c r="B254" t="s">
        <v>164</v>
      </c>
      <c r="C254" t="s">
        <v>168</v>
      </c>
      <c r="D254" t="s">
        <v>165</v>
      </c>
      <c r="E254" t="s">
        <v>493</v>
      </c>
      <c r="F254" t="s">
        <v>2197</v>
      </c>
      <c r="G254">
        <v>22.0</v>
      </c>
      <c r="H254" t="s">
        <v>58</v>
      </c>
      <c r="I254" t="s">
        <v>59</v>
      </c>
      <c r="J254" t="s">
        <v>59</v>
      </c>
      <c r="L254" t="s">
        <v>42</v>
      </c>
      <c r="M254" t="s">
        <v>60</v>
      </c>
      <c r="N254" t="s">
        <v>190</v>
      </c>
      <c r="P254" s="11" t="s">
        <v>2198</v>
      </c>
      <c r="Q254" t="s">
        <v>2202</v>
      </c>
      <c r="R254" t="s">
        <v>50</v>
      </c>
      <c r="S254">
        <v>3.0</v>
      </c>
      <c r="T254" t="s">
        <v>66</v>
      </c>
      <c r="X254" s="13">
        <v>40497.0</v>
      </c>
      <c r="Y254">
        <v>1.0</v>
      </c>
      <c r="Z254" t="s">
        <v>68</v>
      </c>
    </row>
    <row r="255">
      <c r="A255" s="7">
        <v>40669.0</v>
      </c>
      <c r="B255" t="s">
        <v>253</v>
      </c>
      <c r="C255" t="s">
        <v>2203</v>
      </c>
      <c r="D255" t="s">
        <v>2205</v>
      </c>
      <c r="E255" t="s">
        <v>2208</v>
      </c>
      <c r="F255" t="s">
        <v>2209</v>
      </c>
      <c r="H255" t="s">
        <v>58</v>
      </c>
      <c r="I255" t="s">
        <v>59</v>
      </c>
      <c r="J255" t="s">
        <v>59</v>
      </c>
      <c r="L255" t="s">
        <v>59</v>
      </c>
      <c r="M255" t="s">
        <v>59</v>
      </c>
      <c r="N255" t="s">
        <v>59</v>
      </c>
      <c r="P255" s="11" t="s">
        <v>2212</v>
      </c>
      <c r="Q255" t="s">
        <v>2213</v>
      </c>
      <c r="R255" t="s">
        <v>50</v>
      </c>
      <c r="T255" t="s">
        <v>66</v>
      </c>
      <c r="X255" s="13">
        <v>40298.0</v>
      </c>
      <c r="Y255">
        <v>1.0</v>
      </c>
      <c r="Z255" t="s">
        <v>68</v>
      </c>
    </row>
    <row r="256">
      <c r="A256" s="7">
        <v>40669.0</v>
      </c>
      <c r="B256" t="s">
        <v>253</v>
      </c>
      <c r="C256" t="s">
        <v>546</v>
      </c>
      <c r="D256" t="s">
        <v>1750</v>
      </c>
      <c r="E256" t="s">
        <v>2219</v>
      </c>
      <c r="H256" t="s">
        <v>58</v>
      </c>
      <c r="I256" t="s">
        <v>59</v>
      </c>
      <c r="J256" t="s">
        <v>59</v>
      </c>
      <c r="L256" t="s">
        <v>42</v>
      </c>
      <c r="M256" t="s">
        <v>59</v>
      </c>
      <c r="N256" t="s">
        <v>59</v>
      </c>
      <c r="O256" t="s">
        <v>2221</v>
      </c>
      <c r="P256" s="11" t="s">
        <v>2222</v>
      </c>
      <c r="R256" t="s">
        <v>50</v>
      </c>
      <c r="T256" t="s">
        <v>66</v>
      </c>
      <c r="X256" s="13">
        <v>40667.0</v>
      </c>
      <c r="Y256">
        <v>2.0</v>
      </c>
      <c r="Z256" t="s">
        <v>68</v>
      </c>
    </row>
    <row r="257">
      <c r="A257" s="7">
        <v>40669.0</v>
      </c>
      <c r="B257" t="s">
        <v>121</v>
      </c>
      <c r="C257" t="s">
        <v>2223</v>
      </c>
      <c r="D257" t="s">
        <v>2224</v>
      </c>
      <c r="E257" t="s">
        <v>2225</v>
      </c>
      <c r="F257" t="s">
        <v>2226</v>
      </c>
      <c r="G257">
        <v>62.0</v>
      </c>
      <c r="H257" t="s">
        <v>58</v>
      </c>
      <c r="I257" t="s">
        <v>59</v>
      </c>
      <c r="J257" t="s">
        <v>59</v>
      </c>
      <c r="K257">
        <v>3.0</v>
      </c>
      <c r="L257" t="s">
        <v>42</v>
      </c>
      <c r="M257" t="s">
        <v>60</v>
      </c>
      <c r="N257" t="s">
        <v>78</v>
      </c>
      <c r="O257" t="s">
        <v>2227</v>
      </c>
      <c r="P257" s="11" t="s">
        <v>2228</v>
      </c>
      <c r="R257" t="s">
        <v>50</v>
      </c>
      <c r="S257">
        <v>2.0</v>
      </c>
      <c r="T257" t="s">
        <v>66</v>
      </c>
      <c r="X257" s="13">
        <v>40669.0</v>
      </c>
      <c r="Y257">
        <v>2.0</v>
      </c>
      <c r="Z257" t="s">
        <v>68</v>
      </c>
    </row>
    <row r="258">
      <c r="A258" s="7">
        <v>40669.0</v>
      </c>
      <c r="B258" t="s">
        <v>85</v>
      </c>
      <c r="C258" t="s">
        <v>2235</v>
      </c>
      <c r="D258" t="s">
        <v>2236</v>
      </c>
      <c r="E258" t="s">
        <v>2237</v>
      </c>
      <c r="F258" t="s">
        <v>2238</v>
      </c>
      <c r="G258">
        <v>20.0</v>
      </c>
      <c r="H258" t="s">
        <v>58</v>
      </c>
      <c r="I258" t="s">
        <v>40</v>
      </c>
      <c r="J258" t="s">
        <v>59</v>
      </c>
      <c r="K258">
        <v>6.0</v>
      </c>
      <c r="L258" t="s">
        <v>77</v>
      </c>
      <c r="M258" t="s">
        <v>59</v>
      </c>
      <c r="N258" t="s">
        <v>59</v>
      </c>
      <c r="O258" t="s">
        <v>2239</v>
      </c>
      <c r="P258" s="11" t="s">
        <v>2240</v>
      </c>
      <c r="Q258" t="s">
        <v>2241</v>
      </c>
      <c r="R258" t="s">
        <v>50</v>
      </c>
      <c r="S258">
        <v>1.0</v>
      </c>
      <c r="T258" t="s">
        <v>66</v>
      </c>
      <c r="X258" s="13">
        <v>40669.0</v>
      </c>
      <c r="Y258">
        <v>2.0</v>
      </c>
      <c r="Z258" t="s">
        <v>68</v>
      </c>
    </row>
    <row r="259">
      <c r="A259" s="7">
        <v>40669.0</v>
      </c>
      <c r="R259" t="s">
        <v>50</v>
      </c>
      <c r="U259" t="s">
        <v>1560</v>
      </c>
      <c r="V259" t="s">
        <v>1561</v>
      </c>
      <c r="Z259" t="s">
        <v>212</v>
      </c>
    </row>
    <row r="260">
      <c r="A260" s="7">
        <v>40670.0</v>
      </c>
      <c r="B260" t="s">
        <v>624</v>
      </c>
      <c r="D260" t="s">
        <v>2245</v>
      </c>
      <c r="E260" t="s">
        <v>2246</v>
      </c>
      <c r="F260" t="s">
        <v>2247</v>
      </c>
      <c r="H260" t="s">
        <v>58</v>
      </c>
      <c r="I260" t="s">
        <v>59</v>
      </c>
      <c r="J260" t="s">
        <v>59</v>
      </c>
      <c r="K260">
        <v>1.0</v>
      </c>
      <c r="L260" t="s">
        <v>42</v>
      </c>
      <c r="M260" t="s">
        <v>60</v>
      </c>
      <c r="N260" t="s">
        <v>78</v>
      </c>
      <c r="O260" t="s">
        <v>2248</v>
      </c>
      <c r="P260" s="11" t="s">
        <v>2249</v>
      </c>
      <c r="R260" t="s">
        <v>50</v>
      </c>
      <c r="S260">
        <v>3.0</v>
      </c>
      <c r="T260" t="s">
        <v>66</v>
      </c>
      <c r="X260" s="13">
        <v>40670.0</v>
      </c>
      <c r="Y260">
        <v>1.0</v>
      </c>
      <c r="Z260" t="s">
        <v>52</v>
      </c>
    </row>
    <row r="261">
      <c r="A261" s="7">
        <v>40670.0</v>
      </c>
      <c r="B261" t="s">
        <v>85</v>
      </c>
      <c r="C261" t="s">
        <v>115</v>
      </c>
      <c r="D261" t="s">
        <v>87</v>
      </c>
      <c r="E261" t="s">
        <v>2250</v>
      </c>
      <c r="F261" t="s">
        <v>2251</v>
      </c>
      <c r="G261">
        <v>20.0</v>
      </c>
      <c r="H261" t="s">
        <v>58</v>
      </c>
      <c r="I261" t="s">
        <v>40</v>
      </c>
      <c r="J261" t="s">
        <v>59</v>
      </c>
      <c r="K261">
        <v>2.0</v>
      </c>
      <c r="L261" t="s">
        <v>77</v>
      </c>
      <c r="M261" t="s">
        <v>60</v>
      </c>
      <c r="N261" t="s">
        <v>515</v>
      </c>
      <c r="O261" t="s">
        <v>2252</v>
      </c>
      <c r="P261" s="11" t="s">
        <v>2253</v>
      </c>
      <c r="Q261" t="s">
        <v>2254</v>
      </c>
      <c r="R261" t="s">
        <v>50</v>
      </c>
      <c r="S261">
        <v>2.0</v>
      </c>
      <c r="T261" t="s">
        <v>66</v>
      </c>
      <c r="X261" s="13">
        <v>40670.0</v>
      </c>
      <c r="Y261">
        <v>1.0</v>
      </c>
      <c r="Z261" t="s">
        <v>68</v>
      </c>
    </row>
    <row r="262">
      <c r="A262" s="7">
        <v>40671.0</v>
      </c>
      <c r="B262" t="s">
        <v>773</v>
      </c>
      <c r="C262" t="s">
        <v>1848</v>
      </c>
      <c r="D262" t="s">
        <v>1848</v>
      </c>
      <c r="E262" t="s">
        <v>2255</v>
      </c>
      <c r="G262">
        <v>16.0</v>
      </c>
      <c r="H262" t="s">
        <v>58</v>
      </c>
      <c r="I262" t="s">
        <v>59</v>
      </c>
      <c r="J262" t="s">
        <v>59</v>
      </c>
      <c r="K262">
        <v>3.0</v>
      </c>
      <c r="L262" t="s">
        <v>77</v>
      </c>
      <c r="M262" t="s">
        <v>43</v>
      </c>
      <c r="N262" t="s">
        <v>43</v>
      </c>
      <c r="O262" t="s">
        <v>2256</v>
      </c>
      <c r="P262" s="11" t="s">
        <v>2257</v>
      </c>
      <c r="Q262" t="s">
        <v>2262</v>
      </c>
      <c r="R262" t="s">
        <v>50</v>
      </c>
      <c r="S262">
        <v>1.0</v>
      </c>
      <c r="T262" t="s">
        <v>66</v>
      </c>
      <c r="X262" s="13">
        <v>40671.0</v>
      </c>
      <c r="Y262">
        <v>1.0</v>
      </c>
      <c r="Z262" t="s">
        <v>52</v>
      </c>
    </row>
    <row r="263">
      <c r="A263" s="7">
        <v>40672.0</v>
      </c>
      <c r="R263" t="s">
        <v>175</v>
      </c>
      <c r="V263" t="s">
        <v>1976</v>
      </c>
      <c r="Z263" t="s">
        <v>212</v>
      </c>
    </row>
    <row r="264">
      <c r="A264" s="7">
        <v>40672.0</v>
      </c>
      <c r="B264" t="s">
        <v>197</v>
      </c>
      <c r="C264" t="s">
        <v>1068</v>
      </c>
      <c r="D264" t="s">
        <v>2245</v>
      </c>
      <c r="E264" t="s">
        <v>2269</v>
      </c>
      <c r="F264" t="s">
        <v>2270</v>
      </c>
      <c r="H264" t="s">
        <v>58</v>
      </c>
      <c r="I264" t="s">
        <v>59</v>
      </c>
      <c r="J264" t="s">
        <v>109</v>
      </c>
      <c r="L264" t="s">
        <v>42</v>
      </c>
      <c r="M264" t="s">
        <v>60</v>
      </c>
      <c r="N264" t="s">
        <v>78</v>
      </c>
      <c r="O264" t="s">
        <v>2271</v>
      </c>
      <c r="P264" s="11" t="s">
        <v>2272</v>
      </c>
      <c r="Q264" t="s">
        <v>2274</v>
      </c>
      <c r="R264" t="s">
        <v>50</v>
      </c>
      <c r="S264">
        <v>5.0</v>
      </c>
      <c r="T264" t="s">
        <v>66</v>
      </c>
      <c r="X264" s="13">
        <v>40682.0</v>
      </c>
      <c r="Y264">
        <v>1.0</v>
      </c>
      <c r="Z264" t="s">
        <v>685</v>
      </c>
    </row>
    <row r="265">
      <c r="A265" s="7">
        <v>40673.0</v>
      </c>
      <c r="B265" t="s">
        <v>410</v>
      </c>
      <c r="C265" t="s">
        <v>411</v>
      </c>
      <c r="D265" t="s">
        <v>412</v>
      </c>
      <c r="E265" t="s">
        <v>413</v>
      </c>
      <c r="F265" t="s">
        <v>2278</v>
      </c>
      <c r="G265">
        <v>22.0</v>
      </c>
      <c r="H265" t="s">
        <v>58</v>
      </c>
      <c r="I265" t="s">
        <v>59</v>
      </c>
      <c r="J265" t="s">
        <v>109</v>
      </c>
      <c r="K265">
        <v>1.0</v>
      </c>
      <c r="L265" t="s">
        <v>42</v>
      </c>
      <c r="M265" t="s">
        <v>43</v>
      </c>
      <c r="N265" t="s">
        <v>59</v>
      </c>
      <c r="O265" t="s">
        <v>2280</v>
      </c>
      <c r="P265" s="11" t="s">
        <v>2281</v>
      </c>
      <c r="Q265" t="s">
        <v>2283</v>
      </c>
      <c r="R265" t="s">
        <v>50</v>
      </c>
      <c r="S265">
        <v>1.0</v>
      </c>
      <c r="T265" t="s">
        <v>66</v>
      </c>
    </row>
    <row r="266">
      <c r="A266" s="7">
        <v>40673.0</v>
      </c>
      <c r="B266" t="s">
        <v>101</v>
      </c>
      <c r="C266" t="s">
        <v>153</v>
      </c>
      <c r="D266" t="s">
        <v>153</v>
      </c>
      <c r="E266" t="s">
        <v>2287</v>
      </c>
      <c r="F266" t="s">
        <v>2288</v>
      </c>
      <c r="G266">
        <v>51.0</v>
      </c>
      <c r="H266" t="s">
        <v>58</v>
      </c>
      <c r="I266" t="s">
        <v>40</v>
      </c>
      <c r="J266" t="s">
        <v>41</v>
      </c>
      <c r="L266" t="s">
        <v>42</v>
      </c>
      <c r="M266" t="s">
        <v>60</v>
      </c>
      <c r="N266" t="s">
        <v>190</v>
      </c>
      <c r="O266" t="s">
        <v>2291</v>
      </c>
      <c r="P266" s="11" t="s">
        <v>2292</v>
      </c>
      <c r="R266" t="s">
        <v>50</v>
      </c>
      <c r="S266">
        <v>1.0</v>
      </c>
      <c r="T266" t="s">
        <v>66</v>
      </c>
    </row>
    <row r="267">
      <c r="A267" s="7">
        <v>40674.0</v>
      </c>
      <c r="B267" t="s">
        <v>34</v>
      </c>
      <c r="C267" t="s">
        <v>276</v>
      </c>
      <c r="D267" t="s">
        <v>36</v>
      </c>
      <c r="E267" t="s">
        <v>297</v>
      </c>
      <c r="F267" t="s">
        <v>2293</v>
      </c>
      <c r="G267">
        <v>30.0</v>
      </c>
      <c r="H267" t="s">
        <v>58</v>
      </c>
      <c r="I267" t="s">
        <v>59</v>
      </c>
      <c r="J267" t="s">
        <v>59</v>
      </c>
      <c r="K267">
        <v>1.0</v>
      </c>
      <c r="L267" t="s">
        <v>42</v>
      </c>
      <c r="M267" t="s">
        <v>60</v>
      </c>
      <c r="N267" t="s">
        <v>59</v>
      </c>
      <c r="O267" t="s">
        <v>2297</v>
      </c>
      <c r="P267" s="11" t="s">
        <v>2299</v>
      </c>
      <c r="R267" t="s">
        <v>50</v>
      </c>
      <c r="S267">
        <v>4.0</v>
      </c>
      <c r="T267" t="s">
        <v>206</v>
      </c>
      <c r="U267" t="s">
        <v>2304</v>
      </c>
      <c r="V267" t="s">
        <v>2305</v>
      </c>
      <c r="X267" s="13">
        <v>40674.0</v>
      </c>
      <c r="Y267">
        <v>1.0</v>
      </c>
      <c r="Z267" t="s">
        <v>52</v>
      </c>
    </row>
    <row r="268">
      <c r="A268" s="7">
        <v>40674.0</v>
      </c>
      <c r="B268" t="s">
        <v>237</v>
      </c>
      <c r="C268" t="s">
        <v>2306</v>
      </c>
      <c r="D268" t="s">
        <v>239</v>
      </c>
      <c r="E268" t="s">
        <v>2307</v>
      </c>
      <c r="H268" t="s">
        <v>59</v>
      </c>
      <c r="I268" t="s">
        <v>59</v>
      </c>
      <c r="J268" t="s">
        <v>59</v>
      </c>
      <c r="L268" t="s">
        <v>42</v>
      </c>
      <c r="M268" t="s">
        <v>59</v>
      </c>
      <c r="N268" t="s">
        <v>59</v>
      </c>
      <c r="O268" t="s">
        <v>2308</v>
      </c>
      <c r="P268" s="11" t="s">
        <v>2309</v>
      </c>
      <c r="R268" t="s">
        <v>50</v>
      </c>
      <c r="S268">
        <v>3.0</v>
      </c>
      <c r="T268" t="s">
        <v>66</v>
      </c>
      <c r="X268" s="13">
        <v>40674.0</v>
      </c>
      <c r="Y268">
        <v>1.0</v>
      </c>
      <c r="Z268" t="s">
        <v>68</v>
      </c>
    </row>
    <row r="269">
      <c r="A269" s="7">
        <v>40674.0</v>
      </c>
      <c r="B269" t="s">
        <v>300</v>
      </c>
      <c r="C269" t="s">
        <v>2315</v>
      </c>
      <c r="D269" t="s">
        <v>1326</v>
      </c>
      <c r="H269" t="s">
        <v>58</v>
      </c>
      <c r="I269" t="s">
        <v>59</v>
      </c>
      <c r="J269" t="s">
        <v>59</v>
      </c>
      <c r="K269">
        <v>1.0</v>
      </c>
      <c r="L269" t="s">
        <v>77</v>
      </c>
      <c r="M269" t="s">
        <v>43</v>
      </c>
      <c r="N269" t="s">
        <v>1276</v>
      </c>
      <c r="O269" t="s">
        <v>2317</v>
      </c>
      <c r="P269" s="11" t="s">
        <v>2320</v>
      </c>
      <c r="R269" t="s">
        <v>50</v>
      </c>
      <c r="S269">
        <v>4.0</v>
      </c>
      <c r="T269" t="s">
        <v>66</v>
      </c>
      <c r="X269" s="13">
        <v>40674.0</v>
      </c>
      <c r="Y269">
        <v>2.0</v>
      </c>
      <c r="Z269" t="s">
        <v>68</v>
      </c>
    </row>
    <row r="270">
      <c r="A270" s="7">
        <v>40674.0</v>
      </c>
      <c r="B270" t="s">
        <v>237</v>
      </c>
      <c r="C270" t="s">
        <v>2306</v>
      </c>
      <c r="D270" t="s">
        <v>239</v>
      </c>
      <c r="E270" t="s">
        <v>537</v>
      </c>
      <c r="H270" t="s">
        <v>58</v>
      </c>
      <c r="I270" t="s">
        <v>59</v>
      </c>
      <c r="J270" t="s">
        <v>59</v>
      </c>
      <c r="K270">
        <v>3.0</v>
      </c>
      <c r="L270" t="s">
        <v>42</v>
      </c>
      <c r="M270" t="s">
        <v>60</v>
      </c>
      <c r="N270" t="s">
        <v>78</v>
      </c>
      <c r="O270" t="s">
        <v>2324</v>
      </c>
      <c r="P270" s="11" t="s">
        <v>2325</v>
      </c>
      <c r="R270" t="s">
        <v>50</v>
      </c>
      <c r="S270">
        <v>4.0</v>
      </c>
      <c r="T270" t="s">
        <v>66</v>
      </c>
      <c r="X270" s="13">
        <v>40674.0</v>
      </c>
      <c r="Y270">
        <v>3.0</v>
      </c>
      <c r="Z270" t="s">
        <v>68</v>
      </c>
    </row>
    <row r="271">
      <c r="A271" s="7">
        <v>40674.0</v>
      </c>
      <c r="B271" t="s">
        <v>237</v>
      </c>
      <c r="C271" t="s">
        <v>2306</v>
      </c>
      <c r="D271" t="s">
        <v>239</v>
      </c>
      <c r="E271" t="s">
        <v>537</v>
      </c>
      <c r="H271" t="s">
        <v>58</v>
      </c>
      <c r="I271" t="s">
        <v>59</v>
      </c>
      <c r="J271" t="s">
        <v>109</v>
      </c>
      <c r="K271">
        <v>3.0</v>
      </c>
      <c r="L271" t="s">
        <v>42</v>
      </c>
      <c r="M271" t="s">
        <v>60</v>
      </c>
      <c r="N271" t="s">
        <v>78</v>
      </c>
      <c r="O271" t="s">
        <v>2332</v>
      </c>
      <c r="P271" s="11" t="s">
        <v>2333</v>
      </c>
      <c r="R271" t="s">
        <v>50</v>
      </c>
      <c r="S271">
        <v>4.0</v>
      </c>
      <c r="T271" t="s">
        <v>66</v>
      </c>
      <c r="X271" s="13">
        <v>41770.0</v>
      </c>
      <c r="Y271">
        <v>4.0</v>
      </c>
      <c r="Z271" t="s">
        <v>68</v>
      </c>
    </row>
    <row r="272">
      <c r="A272" s="7">
        <v>40674.0</v>
      </c>
      <c r="B272" t="s">
        <v>121</v>
      </c>
      <c r="C272" t="s">
        <v>722</v>
      </c>
      <c r="D272" t="s">
        <v>2337</v>
      </c>
      <c r="E272" t="s">
        <v>2338</v>
      </c>
      <c r="F272" t="s">
        <v>2339</v>
      </c>
      <c r="G272">
        <v>25.0</v>
      </c>
      <c r="H272" t="s">
        <v>58</v>
      </c>
      <c r="I272" t="s">
        <v>59</v>
      </c>
      <c r="J272" t="s">
        <v>59</v>
      </c>
      <c r="L272" t="s">
        <v>42</v>
      </c>
      <c r="M272" t="s">
        <v>60</v>
      </c>
      <c r="N272" t="s">
        <v>190</v>
      </c>
      <c r="O272" t="s">
        <v>2343</v>
      </c>
      <c r="P272" s="11" t="s">
        <v>2344</v>
      </c>
      <c r="R272" t="s">
        <v>50</v>
      </c>
      <c r="S272">
        <v>2.0</v>
      </c>
      <c r="T272" t="s">
        <v>66</v>
      </c>
      <c r="X272" s="13">
        <v>40674.0</v>
      </c>
      <c r="Y272">
        <v>2.0</v>
      </c>
      <c r="Z272" t="s">
        <v>68</v>
      </c>
    </row>
    <row r="273">
      <c r="A273" s="7">
        <v>40675.0</v>
      </c>
      <c r="B273" t="s">
        <v>85</v>
      </c>
      <c r="C273" t="s">
        <v>2352</v>
      </c>
      <c r="D273" t="s">
        <v>2352</v>
      </c>
      <c r="E273" t="s">
        <v>2353</v>
      </c>
      <c r="F273" t="s">
        <v>2354</v>
      </c>
      <c r="G273">
        <v>34.0</v>
      </c>
      <c r="H273" t="s">
        <v>58</v>
      </c>
      <c r="I273" t="s">
        <v>59</v>
      </c>
      <c r="J273" t="s">
        <v>59</v>
      </c>
      <c r="K273">
        <v>4.0</v>
      </c>
      <c r="L273" t="s">
        <v>42</v>
      </c>
      <c r="M273" t="s">
        <v>60</v>
      </c>
      <c r="N273" t="s">
        <v>273</v>
      </c>
      <c r="O273" t="s">
        <v>2355</v>
      </c>
      <c r="P273" s="11" t="s">
        <v>2356</v>
      </c>
      <c r="Q273" t="s">
        <v>2362</v>
      </c>
      <c r="R273" t="s">
        <v>50</v>
      </c>
      <c r="S273">
        <v>5.0</v>
      </c>
      <c r="T273" t="s">
        <v>51</v>
      </c>
    </row>
    <row r="274">
      <c r="A274" s="7">
        <v>40676.0</v>
      </c>
      <c r="R274" t="s">
        <v>175</v>
      </c>
      <c r="V274" t="s">
        <v>1976</v>
      </c>
      <c r="Z274" t="s">
        <v>212</v>
      </c>
    </row>
    <row r="275">
      <c r="A275" s="7">
        <v>40677.0</v>
      </c>
      <c r="B275" t="s">
        <v>300</v>
      </c>
      <c r="C275" t="s">
        <v>2363</v>
      </c>
      <c r="D275" t="s">
        <v>2364</v>
      </c>
      <c r="E275" t="s">
        <v>2365</v>
      </c>
      <c r="F275" t="s">
        <v>2366</v>
      </c>
      <c r="G275">
        <v>73.0</v>
      </c>
      <c r="H275" t="s">
        <v>58</v>
      </c>
      <c r="I275" t="s">
        <v>59</v>
      </c>
      <c r="J275" t="s">
        <v>59</v>
      </c>
      <c r="K275">
        <v>2.0</v>
      </c>
      <c r="L275" t="s">
        <v>42</v>
      </c>
      <c r="M275" t="s">
        <v>60</v>
      </c>
      <c r="N275" t="s">
        <v>78</v>
      </c>
      <c r="O275" t="s">
        <v>2367</v>
      </c>
      <c r="P275" s="11" t="s">
        <v>2368</v>
      </c>
      <c r="Q275" t="s">
        <v>2373</v>
      </c>
      <c r="R275" t="s">
        <v>50</v>
      </c>
      <c r="S275">
        <v>1.0</v>
      </c>
      <c r="T275" t="s">
        <v>66</v>
      </c>
      <c r="X275" s="13">
        <v>41772.0</v>
      </c>
      <c r="Y275">
        <v>1.0</v>
      </c>
      <c r="Z275" t="s">
        <v>52</v>
      </c>
    </row>
    <row r="276">
      <c r="A276" s="7">
        <v>40677.0</v>
      </c>
      <c r="B276" t="s">
        <v>101</v>
      </c>
      <c r="D276" t="s">
        <v>2375</v>
      </c>
      <c r="E276" t="s">
        <v>2376</v>
      </c>
      <c r="H276" t="s">
        <v>58</v>
      </c>
      <c r="I276" t="s">
        <v>59</v>
      </c>
      <c r="J276" t="s">
        <v>59</v>
      </c>
      <c r="K276">
        <v>1.0</v>
      </c>
      <c r="L276" t="s">
        <v>77</v>
      </c>
      <c r="M276" t="s">
        <v>60</v>
      </c>
      <c r="N276" t="s">
        <v>78</v>
      </c>
      <c r="O276" t="s">
        <v>2380</v>
      </c>
      <c r="P276" s="11" t="s">
        <v>2382</v>
      </c>
      <c r="R276" t="s">
        <v>50</v>
      </c>
      <c r="S276">
        <v>3.0</v>
      </c>
      <c r="T276" t="s">
        <v>66</v>
      </c>
      <c r="X276" s="13">
        <v>40677.0</v>
      </c>
      <c r="Y276">
        <v>4.0</v>
      </c>
      <c r="Z276" t="s">
        <v>68</v>
      </c>
    </row>
    <row r="277">
      <c r="A277" s="7">
        <v>40678.0</v>
      </c>
      <c r="R277" t="s">
        <v>175</v>
      </c>
      <c r="V277" t="s">
        <v>1976</v>
      </c>
      <c r="Z277" t="s">
        <v>212</v>
      </c>
    </row>
    <row r="278">
      <c r="A278" s="7">
        <v>40679.0</v>
      </c>
      <c r="B278" t="s">
        <v>919</v>
      </c>
      <c r="C278" t="s">
        <v>2400</v>
      </c>
      <c r="D278" t="s">
        <v>2403</v>
      </c>
      <c r="E278" t="s">
        <v>2404</v>
      </c>
      <c r="F278" t="s">
        <v>2405</v>
      </c>
      <c r="G278">
        <v>7.0</v>
      </c>
      <c r="H278" t="s">
        <v>39</v>
      </c>
      <c r="I278" t="s">
        <v>40</v>
      </c>
      <c r="J278" t="s">
        <v>41</v>
      </c>
      <c r="K278">
        <v>1.0</v>
      </c>
      <c r="L278" t="s">
        <v>42</v>
      </c>
      <c r="M278" t="s">
        <v>43</v>
      </c>
      <c r="N278" t="s">
        <v>43</v>
      </c>
      <c r="O278" t="s">
        <v>2406</v>
      </c>
      <c r="P278" s="11" t="s">
        <v>2407</v>
      </c>
      <c r="Q278" t="s">
        <v>2412</v>
      </c>
      <c r="R278" t="s">
        <v>50</v>
      </c>
      <c r="S278">
        <v>1.0</v>
      </c>
    </row>
    <row r="279">
      <c r="A279" s="7">
        <v>40680.0</v>
      </c>
      <c r="R279" t="s">
        <v>175</v>
      </c>
      <c r="V279" t="s">
        <v>1976</v>
      </c>
      <c r="Z279" t="s">
        <v>212</v>
      </c>
    </row>
    <row r="280">
      <c r="A280" s="7">
        <v>40681.0</v>
      </c>
      <c r="B280" t="s">
        <v>2413</v>
      </c>
      <c r="D280" t="s">
        <v>2414</v>
      </c>
      <c r="E280" t="s">
        <v>2415</v>
      </c>
      <c r="F280" t="s">
        <v>2416</v>
      </c>
      <c r="G280">
        <v>30.0</v>
      </c>
      <c r="H280" t="s">
        <v>58</v>
      </c>
      <c r="I280" t="s">
        <v>59</v>
      </c>
      <c r="J280" t="s">
        <v>59</v>
      </c>
      <c r="K280">
        <v>48.0</v>
      </c>
      <c r="L280" t="s">
        <v>42</v>
      </c>
      <c r="M280" t="s">
        <v>60</v>
      </c>
      <c r="N280" t="s">
        <v>515</v>
      </c>
      <c r="O280" t="s">
        <v>2417</v>
      </c>
      <c r="P280" s="11" t="s">
        <v>2418</v>
      </c>
      <c r="Q280" t="s">
        <v>2419</v>
      </c>
      <c r="R280" t="s">
        <v>50</v>
      </c>
      <c r="S280">
        <v>2.0</v>
      </c>
      <c r="T280" t="s">
        <v>66</v>
      </c>
      <c r="X280" s="13">
        <v>40681.0</v>
      </c>
      <c r="Y280">
        <v>1.0</v>
      </c>
      <c r="Z280" t="s">
        <v>52</v>
      </c>
    </row>
    <row r="281">
      <c r="A281" s="7">
        <v>40681.0</v>
      </c>
      <c r="B281" t="s">
        <v>101</v>
      </c>
      <c r="D281" t="s">
        <v>332</v>
      </c>
      <c r="E281" t="s">
        <v>1040</v>
      </c>
      <c r="F281" t="s">
        <v>2422</v>
      </c>
      <c r="G281">
        <v>30.0</v>
      </c>
      <c r="H281" t="s">
        <v>58</v>
      </c>
      <c r="I281" t="s">
        <v>40</v>
      </c>
      <c r="J281" t="s">
        <v>59</v>
      </c>
      <c r="K281">
        <v>3.0</v>
      </c>
      <c r="L281" t="s">
        <v>42</v>
      </c>
      <c r="M281" t="s">
        <v>59</v>
      </c>
      <c r="N281" t="s">
        <v>59</v>
      </c>
      <c r="O281" t="s">
        <v>2425</v>
      </c>
      <c r="P281" s="11" t="s">
        <v>2426</v>
      </c>
      <c r="R281" t="s">
        <v>50</v>
      </c>
      <c r="S281">
        <v>2.0</v>
      </c>
      <c r="T281" t="s">
        <v>66</v>
      </c>
      <c r="X281" s="13">
        <v>41777.0</v>
      </c>
      <c r="Y281">
        <v>1.0</v>
      </c>
      <c r="Z281" t="s">
        <v>68</v>
      </c>
    </row>
    <row r="282">
      <c r="A282" s="7">
        <v>40681.0</v>
      </c>
      <c r="B282" t="s">
        <v>101</v>
      </c>
      <c r="D282" t="s">
        <v>332</v>
      </c>
      <c r="E282" t="s">
        <v>1040</v>
      </c>
      <c r="F282" t="s">
        <v>2427</v>
      </c>
      <c r="G282">
        <v>29.0</v>
      </c>
      <c r="H282" t="s">
        <v>58</v>
      </c>
      <c r="I282" t="s">
        <v>59</v>
      </c>
      <c r="J282" t="s">
        <v>59</v>
      </c>
      <c r="K282">
        <v>3.0</v>
      </c>
      <c r="L282" t="s">
        <v>42</v>
      </c>
      <c r="M282" t="s">
        <v>59</v>
      </c>
      <c r="N282" t="s">
        <v>59</v>
      </c>
      <c r="O282" t="s">
        <v>2428</v>
      </c>
      <c r="P282" s="11" t="s">
        <v>2426</v>
      </c>
      <c r="R282" t="s">
        <v>50</v>
      </c>
      <c r="S282">
        <v>2.0</v>
      </c>
      <c r="T282" t="s">
        <v>66</v>
      </c>
      <c r="X282" s="13">
        <v>40681.0</v>
      </c>
      <c r="Y282">
        <v>1.0</v>
      </c>
      <c r="Z282" t="s">
        <v>68</v>
      </c>
    </row>
    <row r="283">
      <c r="A283" s="7">
        <v>40681.0</v>
      </c>
      <c r="B283" t="s">
        <v>148</v>
      </c>
      <c r="C283" t="s">
        <v>2433</v>
      </c>
      <c r="D283" t="s">
        <v>2434</v>
      </c>
      <c r="E283" t="s">
        <v>2435</v>
      </c>
      <c r="F283" t="s">
        <v>2436</v>
      </c>
      <c r="G283">
        <v>63.0</v>
      </c>
      <c r="H283" t="s">
        <v>58</v>
      </c>
      <c r="I283" t="s">
        <v>90</v>
      </c>
      <c r="J283" t="s">
        <v>59</v>
      </c>
      <c r="K283">
        <v>2.0</v>
      </c>
      <c r="L283" t="s">
        <v>77</v>
      </c>
      <c r="M283" t="s">
        <v>60</v>
      </c>
      <c r="N283" t="s">
        <v>78</v>
      </c>
      <c r="O283" t="s">
        <v>2437</v>
      </c>
      <c r="P283" s="11" t="s">
        <v>2438</v>
      </c>
      <c r="Q283" t="s">
        <v>2439</v>
      </c>
      <c r="R283" t="s">
        <v>50</v>
      </c>
      <c r="S283">
        <v>1.0</v>
      </c>
      <c r="T283" t="s">
        <v>66</v>
      </c>
      <c r="X283" s="13">
        <v>40681.0</v>
      </c>
      <c r="Y283">
        <v>1.0</v>
      </c>
      <c r="Z283" t="s">
        <v>68</v>
      </c>
    </row>
    <row r="284">
      <c r="A284" s="7">
        <v>40682.0</v>
      </c>
      <c r="B284" t="s">
        <v>919</v>
      </c>
      <c r="D284" t="s">
        <v>2440</v>
      </c>
      <c r="E284" t="s">
        <v>2441</v>
      </c>
      <c r="H284" t="s">
        <v>58</v>
      </c>
      <c r="I284" t="s">
        <v>59</v>
      </c>
      <c r="J284" t="s">
        <v>59</v>
      </c>
      <c r="K284">
        <v>1.0</v>
      </c>
      <c r="L284" t="s">
        <v>59</v>
      </c>
      <c r="M284" t="s">
        <v>60</v>
      </c>
      <c r="N284" t="s">
        <v>78</v>
      </c>
      <c r="O284" t="s">
        <v>2442</v>
      </c>
      <c r="P284" s="11" t="s">
        <v>2443</v>
      </c>
      <c r="R284" t="s">
        <v>50</v>
      </c>
      <c r="S284">
        <v>1.0</v>
      </c>
      <c r="T284" t="s">
        <v>66</v>
      </c>
      <c r="X284" s="13">
        <v>40682.0</v>
      </c>
      <c r="Y284">
        <v>3.0</v>
      </c>
      <c r="Z284" t="s">
        <v>52</v>
      </c>
    </row>
    <row r="285">
      <c r="A285" s="7">
        <v>40682.0</v>
      </c>
      <c r="B285" t="s">
        <v>232</v>
      </c>
      <c r="C285" t="s">
        <v>2447</v>
      </c>
      <c r="D285" t="s">
        <v>2448</v>
      </c>
      <c r="E285" t="s">
        <v>2449</v>
      </c>
      <c r="F285" t="s">
        <v>2450</v>
      </c>
      <c r="G285">
        <v>34.0</v>
      </c>
      <c r="H285" t="s">
        <v>58</v>
      </c>
      <c r="I285" t="s">
        <v>90</v>
      </c>
      <c r="J285" t="s">
        <v>59</v>
      </c>
      <c r="K285">
        <v>2.0</v>
      </c>
      <c r="L285" t="s">
        <v>42</v>
      </c>
      <c r="M285" t="s">
        <v>43</v>
      </c>
      <c r="N285" t="s">
        <v>43</v>
      </c>
      <c r="O285" t="s">
        <v>2451</v>
      </c>
      <c r="P285" s="11" t="s">
        <v>2452</v>
      </c>
      <c r="Q285" t="s">
        <v>2459</v>
      </c>
      <c r="R285" t="s">
        <v>50</v>
      </c>
      <c r="S285">
        <v>1.0</v>
      </c>
      <c r="T285" t="s">
        <v>66</v>
      </c>
      <c r="X285" s="13">
        <v>40682.0</v>
      </c>
      <c r="Y285">
        <v>4.0</v>
      </c>
      <c r="Z285" t="s">
        <v>68</v>
      </c>
    </row>
    <row r="286">
      <c r="A286" s="7">
        <v>40683.0</v>
      </c>
      <c r="B286" t="s">
        <v>237</v>
      </c>
      <c r="C286" t="s">
        <v>2090</v>
      </c>
      <c r="D286" t="s">
        <v>2091</v>
      </c>
      <c r="E286" t="s">
        <v>2460</v>
      </c>
      <c r="F286" t="s">
        <v>2461</v>
      </c>
      <c r="G286">
        <v>34.0</v>
      </c>
      <c r="H286" t="s">
        <v>58</v>
      </c>
      <c r="I286" t="s">
        <v>40</v>
      </c>
      <c r="J286" t="s">
        <v>59</v>
      </c>
      <c r="K286">
        <v>1.0</v>
      </c>
      <c r="L286" t="s">
        <v>42</v>
      </c>
      <c r="M286" t="s">
        <v>43</v>
      </c>
      <c r="N286" t="s">
        <v>43</v>
      </c>
      <c r="O286" t="s">
        <v>2462</v>
      </c>
      <c r="P286" s="11" t="s">
        <v>2466</v>
      </c>
      <c r="Q286" t="s">
        <v>2474</v>
      </c>
      <c r="R286" t="s">
        <v>50</v>
      </c>
      <c r="S286">
        <v>1.0</v>
      </c>
      <c r="T286" t="s">
        <v>66</v>
      </c>
      <c r="X286" s="13">
        <v>40683.0</v>
      </c>
      <c r="Y286">
        <v>2.0</v>
      </c>
      <c r="Z286" t="s">
        <v>52</v>
      </c>
    </row>
    <row r="287">
      <c r="A287" s="7">
        <v>40683.0</v>
      </c>
      <c r="B287" t="s">
        <v>197</v>
      </c>
      <c r="D287" t="s">
        <v>2245</v>
      </c>
      <c r="E287" t="s">
        <v>2477</v>
      </c>
      <c r="F287" t="s">
        <v>2478</v>
      </c>
      <c r="H287" t="s">
        <v>58</v>
      </c>
      <c r="I287" t="s">
        <v>59</v>
      </c>
      <c r="J287" t="s">
        <v>59</v>
      </c>
      <c r="K287">
        <v>1.0</v>
      </c>
      <c r="L287" t="s">
        <v>42</v>
      </c>
      <c r="M287" t="s">
        <v>60</v>
      </c>
      <c r="N287" t="s">
        <v>515</v>
      </c>
      <c r="O287" t="s">
        <v>2479</v>
      </c>
      <c r="P287" s="11" t="s">
        <v>2480</v>
      </c>
      <c r="R287" t="s">
        <v>50</v>
      </c>
      <c r="S287">
        <v>2.0</v>
      </c>
      <c r="T287" t="s">
        <v>66</v>
      </c>
      <c r="X287" s="13">
        <v>40683.0</v>
      </c>
      <c r="Y287">
        <v>2.0</v>
      </c>
      <c r="Z287" t="s">
        <v>68</v>
      </c>
    </row>
    <row r="288">
      <c r="A288" s="7">
        <v>40683.0</v>
      </c>
      <c r="B288" t="s">
        <v>101</v>
      </c>
      <c r="C288" t="s">
        <v>471</v>
      </c>
      <c r="D288" t="s">
        <v>471</v>
      </c>
      <c r="E288" t="s">
        <v>2482</v>
      </c>
      <c r="F288" t="s">
        <v>2483</v>
      </c>
      <c r="G288">
        <v>44.0</v>
      </c>
      <c r="H288" t="s">
        <v>58</v>
      </c>
      <c r="I288" t="s">
        <v>90</v>
      </c>
      <c r="J288" t="s">
        <v>109</v>
      </c>
      <c r="L288" t="s">
        <v>42</v>
      </c>
      <c r="M288" t="s">
        <v>60</v>
      </c>
      <c r="N288" t="s">
        <v>190</v>
      </c>
      <c r="O288" t="s">
        <v>2484</v>
      </c>
      <c r="P288" s="11" t="s">
        <v>2485</v>
      </c>
      <c r="R288" t="s">
        <v>50</v>
      </c>
      <c r="S288">
        <v>5.0</v>
      </c>
      <c r="T288" t="s">
        <v>206</v>
      </c>
      <c r="U288" t="s">
        <v>2486</v>
      </c>
      <c r="V288" t="s">
        <v>2487</v>
      </c>
      <c r="W288" t="s">
        <v>2488</v>
      </c>
      <c r="X288" s="13">
        <v>40683.0</v>
      </c>
      <c r="Y288">
        <v>2.0</v>
      </c>
      <c r="Z288" t="s">
        <v>68</v>
      </c>
    </row>
    <row r="289">
      <c r="A289" s="7">
        <v>40684.0</v>
      </c>
      <c r="B289" t="s">
        <v>702</v>
      </c>
      <c r="C289" t="s">
        <v>2489</v>
      </c>
      <c r="D289" t="s">
        <v>2490</v>
      </c>
      <c r="E289" t="s">
        <v>2491</v>
      </c>
      <c r="F289" t="s">
        <v>2492</v>
      </c>
      <c r="H289" t="s">
        <v>58</v>
      </c>
      <c r="I289" t="s">
        <v>59</v>
      </c>
      <c r="J289" t="s">
        <v>59</v>
      </c>
      <c r="L289" t="s">
        <v>42</v>
      </c>
      <c r="M289" t="s">
        <v>60</v>
      </c>
      <c r="N289" t="s">
        <v>78</v>
      </c>
      <c r="O289" t="s">
        <v>2494</v>
      </c>
      <c r="P289" s="11" t="s">
        <v>2495</v>
      </c>
      <c r="Q289" t="s">
        <v>2498</v>
      </c>
      <c r="R289" t="s">
        <v>50</v>
      </c>
      <c r="S289">
        <v>5.0</v>
      </c>
      <c r="T289" t="s">
        <v>66</v>
      </c>
      <c r="X289" s="13">
        <v>40684.0</v>
      </c>
      <c r="Y289">
        <v>1.0</v>
      </c>
      <c r="Z289" t="s">
        <v>52</v>
      </c>
    </row>
    <row r="290">
      <c r="A290" s="7">
        <v>40685.0</v>
      </c>
      <c r="B290" t="s">
        <v>418</v>
      </c>
      <c r="C290" t="s">
        <v>2499</v>
      </c>
      <c r="D290" t="s">
        <v>2501</v>
      </c>
      <c r="E290" t="s">
        <v>2503</v>
      </c>
      <c r="F290" t="s">
        <v>2505</v>
      </c>
      <c r="G290">
        <v>34.0</v>
      </c>
      <c r="H290" t="s">
        <v>58</v>
      </c>
      <c r="I290" t="s">
        <v>258</v>
      </c>
      <c r="J290" t="s">
        <v>41</v>
      </c>
      <c r="K290">
        <v>1.0</v>
      </c>
      <c r="L290" t="s">
        <v>42</v>
      </c>
      <c r="M290" t="s">
        <v>60</v>
      </c>
      <c r="N290" t="s">
        <v>190</v>
      </c>
      <c r="O290" t="s">
        <v>2509</v>
      </c>
      <c r="P290" s="11" t="s">
        <v>2510</v>
      </c>
      <c r="Q290" t="s">
        <v>2515</v>
      </c>
      <c r="R290" t="s">
        <v>50</v>
      </c>
      <c r="S290">
        <v>5.0</v>
      </c>
      <c r="T290" t="s">
        <v>66</v>
      </c>
      <c r="X290" s="13">
        <v>40685.0</v>
      </c>
      <c r="Y290">
        <v>1.0</v>
      </c>
      <c r="Z290" t="s">
        <v>52</v>
      </c>
    </row>
    <row r="291">
      <c r="A291" s="7">
        <v>40686.0</v>
      </c>
      <c r="B291" t="s">
        <v>148</v>
      </c>
      <c r="C291" t="s">
        <v>2516</v>
      </c>
      <c r="D291" t="s">
        <v>2517</v>
      </c>
      <c r="E291" t="s">
        <v>2518</v>
      </c>
      <c r="F291" t="s">
        <v>2519</v>
      </c>
      <c r="G291">
        <v>18.0</v>
      </c>
      <c r="H291" t="s">
        <v>58</v>
      </c>
      <c r="I291" t="s">
        <v>59</v>
      </c>
      <c r="J291" t="s">
        <v>59</v>
      </c>
      <c r="L291" t="s">
        <v>42</v>
      </c>
      <c r="M291" t="s">
        <v>60</v>
      </c>
      <c r="N291" t="s">
        <v>61</v>
      </c>
      <c r="O291" t="s">
        <v>2520</v>
      </c>
      <c r="P291" s="11" t="s">
        <v>2521</v>
      </c>
      <c r="R291" t="s">
        <v>50</v>
      </c>
      <c r="S291">
        <v>3.0</v>
      </c>
      <c r="T291" t="s">
        <v>206</v>
      </c>
      <c r="U291" t="s">
        <v>2528</v>
      </c>
      <c r="V291" t="s">
        <v>2529</v>
      </c>
      <c r="X291" s="13">
        <v>40686.0</v>
      </c>
      <c r="Y291">
        <v>1.0</v>
      </c>
      <c r="Z291" t="s">
        <v>52</v>
      </c>
    </row>
    <row r="292">
      <c r="A292" s="7">
        <v>40686.0</v>
      </c>
      <c r="B292" t="s">
        <v>148</v>
      </c>
      <c r="C292" t="s">
        <v>2517</v>
      </c>
      <c r="D292" t="s">
        <v>760</v>
      </c>
      <c r="E292" t="s">
        <v>2518</v>
      </c>
      <c r="F292" t="s">
        <v>2531</v>
      </c>
      <c r="G292">
        <v>17.0</v>
      </c>
      <c r="H292" t="s">
        <v>58</v>
      </c>
      <c r="I292" t="s">
        <v>59</v>
      </c>
      <c r="J292" t="s">
        <v>59</v>
      </c>
      <c r="L292" t="s">
        <v>77</v>
      </c>
      <c r="M292" t="s">
        <v>60</v>
      </c>
      <c r="N292" t="s">
        <v>61</v>
      </c>
      <c r="O292" t="s">
        <v>2534</v>
      </c>
      <c r="P292" s="11" t="s">
        <v>2521</v>
      </c>
      <c r="R292" t="s">
        <v>50</v>
      </c>
      <c r="S292">
        <v>3.0</v>
      </c>
      <c r="T292" t="s">
        <v>66</v>
      </c>
      <c r="X292" s="13">
        <v>40686.0</v>
      </c>
      <c r="Y292">
        <v>1.0</v>
      </c>
      <c r="Z292" t="s">
        <v>685</v>
      </c>
    </row>
    <row r="293">
      <c r="A293" s="7">
        <v>40686.0</v>
      </c>
      <c r="B293" t="s">
        <v>237</v>
      </c>
      <c r="C293" t="s">
        <v>2090</v>
      </c>
      <c r="D293" t="s">
        <v>2091</v>
      </c>
      <c r="E293" t="s">
        <v>2092</v>
      </c>
      <c r="F293" t="s">
        <v>2539</v>
      </c>
      <c r="G293">
        <v>33.0</v>
      </c>
      <c r="H293" t="s">
        <v>58</v>
      </c>
      <c r="I293" t="s">
        <v>40</v>
      </c>
      <c r="J293" t="s">
        <v>41</v>
      </c>
      <c r="K293">
        <v>1.0</v>
      </c>
      <c r="L293" t="s">
        <v>42</v>
      </c>
      <c r="M293" t="s">
        <v>60</v>
      </c>
      <c r="N293" t="s">
        <v>190</v>
      </c>
      <c r="O293" t="s">
        <v>2540</v>
      </c>
      <c r="P293" s="11" t="s">
        <v>2541</v>
      </c>
      <c r="Q293" t="s">
        <v>2542</v>
      </c>
      <c r="R293" t="s">
        <v>50</v>
      </c>
      <c r="S293">
        <v>1.0</v>
      </c>
      <c r="T293" t="s">
        <v>66</v>
      </c>
      <c r="X293" s="13">
        <v>40683.0</v>
      </c>
      <c r="Y293">
        <v>1.0</v>
      </c>
      <c r="Z293" t="s">
        <v>685</v>
      </c>
    </row>
    <row r="294">
      <c r="A294" s="7">
        <v>40686.0</v>
      </c>
      <c r="B294" t="s">
        <v>34</v>
      </c>
      <c r="D294" t="s">
        <v>189</v>
      </c>
      <c r="E294" t="s">
        <v>2543</v>
      </c>
      <c r="F294" t="s">
        <v>192</v>
      </c>
      <c r="G294">
        <v>40.0</v>
      </c>
      <c r="H294" t="s">
        <v>58</v>
      </c>
      <c r="I294" t="s">
        <v>90</v>
      </c>
      <c r="J294" t="s">
        <v>59</v>
      </c>
      <c r="K294">
        <v>2.0</v>
      </c>
      <c r="L294" t="s">
        <v>42</v>
      </c>
      <c r="M294" t="s">
        <v>60</v>
      </c>
      <c r="N294" t="s">
        <v>190</v>
      </c>
      <c r="O294" t="s">
        <v>2544</v>
      </c>
      <c r="P294" s="11" t="s">
        <v>2545</v>
      </c>
      <c r="Q294" t="s">
        <v>2549</v>
      </c>
      <c r="R294" t="s">
        <v>50</v>
      </c>
      <c r="S294">
        <v>2.0</v>
      </c>
      <c r="T294" t="s">
        <v>66</v>
      </c>
      <c r="X294" s="13">
        <v>40651.0</v>
      </c>
      <c r="Y294">
        <v>1.0</v>
      </c>
      <c r="Z294" t="s">
        <v>685</v>
      </c>
    </row>
    <row r="295">
      <c r="A295" s="7">
        <v>40686.0</v>
      </c>
      <c r="B295" t="s">
        <v>101</v>
      </c>
      <c r="C295" t="s">
        <v>471</v>
      </c>
      <c r="E295" t="s">
        <v>2550</v>
      </c>
      <c r="F295" t="s">
        <v>2483</v>
      </c>
      <c r="G295">
        <v>44.0</v>
      </c>
      <c r="H295" t="s">
        <v>58</v>
      </c>
      <c r="I295" t="s">
        <v>59</v>
      </c>
      <c r="J295" t="s">
        <v>59</v>
      </c>
      <c r="L295" t="s">
        <v>42</v>
      </c>
      <c r="M295" t="s">
        <v>60</v>
      </c>
      <c r="N295" t="s">
        <v>190</v>
      </c>
      <c r="O295" t="s">
        <v>2552</v>
      </c>
      <c r="P295" s="11" t="s">
        <v>2553</v>
      </c>
      <c r="Q295" t="s">
        <v>2554</v>
      </c>
      <c r="R295" t="s">
        <v>50</v>
      </c>
      <c r="S295">
        <v>2.0</v>
      </c>
      <c r="T295" t="s">
        <v>66</v>
      </c>
      <c r="X295" s="13">
        <v>40683.0</v>
      </c>
      <c r="Y295">
        <v>1.0</v>
      </c>
      <c r="Z295" t="s">
        <v>685</v>
      </c>
    </row>
    <row r="296">
      <c r="A296" s="7">
        <v>40687.0</v>
      </c>
      <c r="B296" t="s">
        <v>105</v>
      </c>
      <c r="D296" t="s">
        <v>2400</v>
      </c>
      <c r="E296" t="s">
        <v>2555</v>
      </c>
      <c r="H296" t="s">
        <v>58</v>
      </c>
      <c r="I296" t="s">
        <v>59</v>
      </c>
      <c r="J296" t="s">
        <v>59</v>
      </c>
      <c r="K296">
        <v>1.0</v>
      </c>
      <c r="L296" t="s">
        <v>77</v>
      </c>
      <c r="M296" t="s">
        <v>59</v>
      </c>
      <c r="N296" t="s">
        <v>59</v>
      </c>
      <c r="O296" t="s">
        <v>2556</v>
      </c>
      <c r="P296" s="11" t="s">
        <v>2557</v>
      </c>
      <c r="R296" t="s">
        <v>50</v>
      </c>
      <c r="S296">
        <v>2.0</v>
      </c>
      <c r="T296" t="s">
        <v>66</v>
      </c>
      <c r="X296" s="13">
        <v>40687.0</v>
      </c>
      <c r="Y296">
        <v>1.0</v>
      </c>
      <c r="Z296" t="s">
        <v>52</v>
      </c>
    </row>
    <row r="297">
      <c r="A297" s="7">
        <v>40688.0</v>
      </c>
      <c r="B297" t="s">
        <v>105</v>
      </c>
      <c r="C297" t="s">
        <v>301</v>
      </c>
      <c r="D297" t="s">
        <v>2558</v>
      </c>
      <c r="E297" t="s">
        <v>2559</v>
      </c>
      <c r="F297" t="s">
        <v>2560</v>
      </c>
      <c r="G297">
        <v>33.0</v>
      </c>
      <c r="H297" t="s">
        <v>58</v>
      </c>
      <c r="I297" t="s">
        <v>59</v>
      </c>
      <c r="J297" t="s">
        <v>59</v>
      </c>
      <c r="K297">
        <v>2.0</v>
      </c>
      <c r="L297" t="s">
        <v>42</v>
      </c>
      <c r="M297" t="s">
        <v>60</v>
      </c>
      <c r="N297" t="s">
        <v>78</v>
      </c>
      <c r="O297" t="s">
        <v>2561</v>
      </c>
      <c r="P297" s="11" t="s">
        <v>2562</v>
      </c>
      <c r="R297" t="s">
        <v>50</v>
      </c>
      <c r="S297">
        <v>3.0</v>
      </c>
      <c r="T297" t="s">
        <v>206</v>
      </c>
      <c r="U297" t="s">
        <v>2563</v>
      </c>
      <c r="V297" t="s">
        <v>2564</v>
      </c>
    </row>
    <row r="298">
      <c r="A298" s="7">
        <v>40688.0</v>
      </c>
      <c r="B298" t="s">
        <v>34</v>
      </c>
      <c r="C298" t="s">
        <v>276</v>
      </c>
      <c r="D298" t="s">
        <v>36</v>
      </c>
      <c r="E298" t="s">
        <v>277</v>
      </c>
      <c r="F298" t="s">
        <v>2565</v>
      </c>
      <c r="G298">
        <v>15.0</v>
      </c>
      <c r="H298" t="s">
        <v>58</v>
      </c>
      <c r="I298" t="s">
        <v>40</v>
      </c>
      <c r="J298" t="s">
        <v>41</v>
      </c>
      <c r="L298" t="s">
        <v>42</v>
      </c>
      <c r="M298" t="s">
        <v>43</v>
      </c>
      <c r="N298" t="s">
        <v>43</v>
      </c>
      <c r="O298" t="s">
        <v>2566</v>
      </c>
      <c r="P298" s="11" t="s">
        <v>2567</v>
      </c>
      <c r="R298" t="s">
        <v>50</v>
      </c>
      <c r="S298">
        <v>1.0</v>
      </c>
      <c r="T298" t="s">
        <v>66</v>
      </c>
    </row>
    <row r="299">
      <c r="A299" s="7">
        <v>40689.0</v>
      </c>
      <c r="B299" t="s">
        <v>101</v>
      </c>
      <c r="C299" t="s">
        <v>909</v>
      </c>
      <c r="D299" t="s">
        <v>2579</v>
      </c>
      <c r="E299" t="s">
        <v>2580</v>
      </c>
      <c r="F299" t="s">
        <v>2581</v>
      </c>
      <c r="G299">
        <v>35.0</v>
      </c>
      <c r="H299" t="s">
        <v>58</v>
      </c>
      <c r="I299" t="s">
        <v>59</v>
      </c>
      <c r="J299" t="s">
        <v>59</v>
      </c>
      <c r="L299" t="s">
        <v>42</v>
      </c>
      <c r="M299" t="s">
        <v>60</v>
      </c>
      <c r="N299" t="s">
        <v>190</v>
      </c>
      <c r="O299" t="s">
        <v>2582</v>
      </c>
      <c r="P299" s="11" t="s">
        <v>2583</v>
      </c>
      <c r="R299" t="s">
        <v>50</v>
      </c>
      <c r="S299">
        <v>5.0</v>
      </c>
      <c r="T299" t="s">
        <v>206</v>
      </c>
      <c r="U299" t="s">
        <v>689</v>
      </c>
      <c r="V299" t="s">
        <v>2590</v>
      </c>
      <c r="W299" t="s">
        <v>2591</v>
      </c>
      <c r="X299" s="13">
        <v>40689.0</v>
      </c>
      <c r="Y299">
        <v>1.0</v>
      </c>
      <c r="Z299" t="s">
        <v>68</v>
      </c>
    </row>
    <row r="300">
      <c r="A300" s="7">
        <v>40689.0</v>
      </c>
      <c r="B300" t="s">
        <v>101</v>
      </c>
      <c r="C300" t="s">
        <v>909</v>
      </c>
      <c r="D300" t="s">
        <v>2593</v>
      </c>
      <c r="E300" t="s">
        <v>2594</v>
      </c>
      <c r="G300">
        <v>19.0</v>
      </c>
      <c r="H300" t="s">
        <v>58</v>
      </c>
      <c r="I300" t="s">
        <v>59</v>
      </c>
      <c r="J300" t="s">
        <v>59</v>
      </c>
      <c r="L300" t="s">
        <v>42</v>
      </c>
      <c r="M300" t="s">
        <v>43</v>
      </c>
      <c r="N300" t="s">
        <v>59</v>
      </c>
      <c r="O300" t="s">
        <v>2595</v>
      </c>
      <c r="P300" s="11" t="s">
        <v>2583</v>
      </c>
      <c r="R300" t="s">
        <v>50</v>
      </c>
      <c r="S300">
        <v>1.0</v>
      </c>
      <c r="T300" t="s">
        <v>66</v>
      </c>
      <c r="X300" s="13">
        <v>40689.0</v>
      </c>
      <c r="Y300">
        <v>1.0</v>
      </c>
      <c r="Z300" t="s">
        <v>68</v>
      </c>
    </row>
    <row r="301">
      <c r="A301" s="7">
        <v>40690.0</v>
      </c>
      <c r="B301" t="s">
        <v>164</v>
      </c>
      <c r="C301" t="s">
        <v>168</v>
      </c>
      <c r="D301" t="s">
        <v>165</v>
      </c>
      <c r="E301" t="s">
        <v>1229</v>
      </c>
      <c r="F301" t="s">
        <v>2600</v>
      </c>
      <c r="G301">
        <v>35.0</v>
      </c>
      <c r="H301" t="s">
        <v>58</v>
      </c>
      <c r="I301" t="s">
        <v>59</v>
      </c>
      <c r="J301" t="s">
        <v>109</v>
      </c>
      <c r="K301">
        <v>3.0</v>
      </c>
      <c r="L301" t="s">
        <v>42</v>
      </c>
      <c r="M301" t="s">
        <v>60</v>
      </c>
      <c r="N301" t="s">
        <v>2062</v>
      </c>
      <c r="O301" t="s">
        <v>2601</v>
      </c>
      <c r="P301" s="11" t="s">
        <v>2602</v>
      </c>
      <c r="Q301" t="s">
        <v>2607</v>
      </c>
      <c r="R301" t="s">
        <v>50</v>
      </c>
      <c r="S301">
        <v>2.0</v>
      </c>
      <c r="T301" t="s">
        <v>66</v>
      </c>
      <c r="X301" s="13">
        <v>40687.0</v>
      </c>
      <c r="Y301">
        <v>1.0</v>
      </c>
      <c r="Z301" t="s">
        <v>52</v>
      </c>
    </row>
    <row r="302">
      <c r="A302" s="7">
        <v>40690.0</v>
      </c>
      <c r="B302" t="s">
        <v>164</v>
      </c>
      <c r="C302" t="s">
        <v>168</v>
      </c>
      <c r="D302" t="s">
        <v>165</v>
      </c>
      <c r="E302" t="s">
        <v>2608</v>
      </c>
      <c r="F302" t="s">
        <v>2600</v>
      </c>
      <c r="G302">
        <v>36.0</v>
      </c>
      <c r="H302" t="s">
        <v>58</v>
      </c>
      <c r="I302" t="s">
        <v>59</v>
      </c>
      <c r="J302" t="s">
        <v>109</v>
      </c>
      <c r="K302">
        <v>8.0</v>
      </c>
      <c r="L302" t="s">
        <v>42</v>
      </c>
      <c r="M302" t="s">
        <v>60</v>
      </c>
      <c r="N302" t="s">
        <v>2062</v>
      </c>
      <c r="P302" s="11" t="s">
        <v>2610</v>
      </c>
      <c r="Q302" t="s">
        <v>2618</v>
      </c>
      <c r="R302" t="s">
        <v>50</v>
      </c>
      <c r="S302">
        <v>3.0</v>
      </c>
      <c r="T302" t="s">
        <v>206</v>
      </c>
      <c r="U302" t="s">
        <v>2619</v>
      </c>
      <c r="V302" t="s">
        <v>2620</v>
      </c>
      <c r="W302" t="s">
        <v>2621</v>
      </c>
      <c r="X302" s="13">
        <v>40690.0</v>
      </c>
      <c r="Y302">
        <v>1.0</v>
      </c>
      <c r="Z302" t="s">
        <v>52</v>
      </c>
    </row>
    <row r="303">
      <c r="A303" s="7">
        <v>40690.0</v>
      </c>
      <c r="B303" t="s">
        <v>232</v>
      </c>
      <c r="C303" t="s">
        <v>2622</v>
      </c>
      <c r="D303" t="s">
        <v>309</v>
      </c>
      <c r="E303" t="s">
        <v>2623</v>
      </c>
      <c r="H303" t="s">
        <v>39</v>
      </c>
      <c r="I303" t="s">
        <v>90</v>
      </c>
      <c r="J303" t="s">
        <v>59</v>
      </c>
      <c r="K303">
        <v>3.0</v>
      </c>
      <c r="L303" t="s">
        <v>42</v>
      </c>
      <c r="M303" t="s">
        <v>43</v>
      </c>
      <c r="N303" t="s">
        <v>43</v>
      </c>
      <c r="O303" t="s">
        <v>2624</v>
      </c>
      <c r="P303" s="11" t="s">
        <v>2625</v>
      </c>
      <c r="R303" t="s">
        <v>50</v>
      </c>
      <c r="S303">
        <v>2.0</v>
      </c>
      <c r="T303" t="s">
        <v>66</v>
      </c>
      <c r="X303" s="13">
        <v>40690.0</v>
      </c>
      <c r="Y303">
        <v>5.0</v>
      </c>
      <c r="Z303" t="s">
        <v>685</v>
      </c>
    </row>
    <row r="304">
      <c r="A304" s="7">
        <v>40691.0</v>
      </c>
      <c r="B304" t="s">
        <v>67</v>
      </c>
      <c r="D304" t="s">
        <v>2630</v>
      </c>
      <c r="E304" t="s">
        <v>2631</v>
      </c>
      <c r="F304" t="s">
        <v>2633</v>
      </c>
      <c r="G304">
        <v>25.0</v>
      </c>
      <c r="H304" t="s">
        <v>58</v>
      </c>
      <c r="I304" t="s">
        <v>59</v>
      </c>
      <c r="J304" t="s">
        <v>109</v>
      </c>
      <c r="K304">
        <v>2.0</v>
      </c>
      <c r="L304" t="s">
        <v>42</v>
      </c>
      <c r="M304" t="s">
        <v>60</v>
      </c>
      <c r="N304" t="s">
        <v>78</v>
      </c>
      <c r="O304" t="s">
        <v>2634</v>
      </c>
      <c r="P304" s="11" t="s">
        <v>2635</v>
      </c>
      <c r="R304" t="s">
        <v>50</v>
      </c>
      <c r="S304">
        <v>1.0</v>
      </c>
      <c r="T304" t="s">
        <v>66</v>
      </c>
      <c r="X304" s="13">
        <v>40691.0</v>
      </c>
      <c r="Y304">
        <v>1.0</v>
      </c>
      <c r="Z304" t="s">
        <v>52</v>
      </c>
    </row>
    <row r="305">
      <c r="A305" s="7">
        <v>40691.0</v>
      </c>
      <c r="B305" t="s">
        <v>67</v>
      </c>
      <c r="D305" t="s">
        <v>2643</v>
      </c>
      <c r="E305" t="s">
        <v>2644</v>
      </c>
      <c r="H305" t="s">
        <v>59</v>
      </c>
      <c r="I305" t="s">
        <v>59</v>
      </c>
      <c r="J305" t="s">
        <v>59</v>
      </c>
      <c r="L305" t="s">
        <v>59</v>
      </c>
      <c r="M305" t="s">
        <v>59</v>
      </c>
      <c r="N305" t="s">
        <v>59</v>
      </c>
      <c r="O305" t="s">
        <v>2645</v>
      </c>
      <c r="P305" s="11" t="s">
        <v>2646</v>
      </c>
      <c r="R305" t="s">
        <v>50</v>
      </c>
      <c r="T305" t="s">
        <v>51</v>
      </c>
      <c r="X305" s="13">
        <v>40691.0</v>
      </c>
      <c r="Y305">
        <v>1.0</v>
      </c>
      <c r="Z305" t="s">
        <v>52</v>
      </c>
    </row>
    <row r="306">
      <c r="A306" s="7">
        <v>40692.0</v>
      </c>
      <c r="R306" t="s">
        <v>175</v>
      </c>
      <c r="Z306" t="s">
        <v>212</v>
      </c>
    </row>
    <row r="307">
      <c r="A307" s="7">
        <v>40692.0</v>
      </c>
      <c r="B307" t="s">
        <v>197</v>
      </c>
      <c r="D307" t="s">
        <v>1689</v>
      </c>
      <c r="E307" t="s">
        <v>2651</v>
      </c>
      <c r="F307" t="s">
        <v>2652</v>
      </c>
      <c r="G307">
        <v>49.0</v>
      </c>
      <c r="H307" t="s">
        <v>58</v>
      </c>
      <c r="I307" t="s">
        <v>59</v>
      </c>
      <c r="J307" t="s">
        <v>59</v>
      </c>
      <c r="L307" t="s">
        <v>77</v>
      </c>
      <c r="M307" t="s">
        <v>60</v>
      </c>
      <c r="N307" t="s">
        <v>341</v>
      </c>
      <c r="O307" t="s">
        <v>2654</v>
      </c>
      <c r="P307" s="11" t="s">
        <v>2655</v>
      </c>
      <c r="R307" t="s">
        <v>50</v>
      </c>
      <c r="S307">
        <v>3.0</v>
      </c>
      <c r="T307" t="s">
        <v>51</v>
      </c>
      <c r="X307" s="13">
        <v>40691.0</v>
      </c>
      <c r="Y307">
        <v>1.0</v>
      </c>
      <c r="Z307" t="s">
        <v>685</v>
      </c>
    </row>
    <row r="308">
      <c r="A308" s="7">
        <v>40692.0</v>
      </c>
      <c r="B308" t="s">
        <v>67</v>
      </c>
      <c r="D308" t="s">
        <v>2656</v>
      </c>
      <c r="E308" t="s">
        <v>2657</v>
      </c>
      <c r="F308" t="s">
        <v>2658</v>
      </c>
      <c r="G308">
        <v>24.0</v>
      </c>
      <c r="H308" t="s">
        <v>58</v>
      </c>
      <c r="I308" t="s">
        <v>90</v>
      </c>
      <c r="J308" t="s">
        <v>41</v>
      </c>
      <c r="L308" t="s">
        <v>42</v>
      </c>
      <c r="M308" t="s">
        <v>60</v>
      </c>
      <c r="N308" t="s">
        <v>78</v>
      </c>
      <c r="O308" t="s">
        <v>2659</v>
      </c>
      <c r="P308" s="11" t="s">
        <v>2660</v>
      </c>
      <c r="R308" t="s">
        <v>50</v>
      </c>
      <c r="S308">
        <v>4.0</v>
      </c>
      <c r="T308" t="s">
        <v>51</v>
      </c>
      <c r="X308" s="13">
        <v>40689.0</v>
      </c>
      <c r="Y308">
        <v>2.0</v>
      </c>
      <c r="Z308" t="s">
        <v>685</v>
      </c>
    </row>
    <row r="309">
      <c r="A309" s="7">
        <v>40692.0</v>
      </c>
      <c r="B309" t="s">
        <v>67</v>
      </c>
      <c r="D309" t="s">
        <v>2630</v>
      </c>
      <c r="E309" t="s">
        <v>2663</v>
      </c>
      <c r="F309" t="s">
        <v>2633</v>
      </c>
      <c r="G309">
        <v>25.0</v>
      </c>
      <c r="H309" t="s">
        <v>58</v>
      </c>
      <c r="I309" t="s">
        <v>90</v>
      </c>
      <c r="J309" t="s">
        <v>109</v>
      </c>
      <c r="L309" t="s">
        <v>77</v>
      </c>
      <c r="M309" t="s">
        <v>60</v>
      </c>
      <c r="N309" t="s">
        <v>78</v>
      </c>
      <c r="O309" t="s">
        <v>2664</v>
      </c>
      <c r="P309" s="11" t="s">
        <v>2665</v>
      </c>
      <c r="R309" t="s">
        <v>50</v>
      </c>
      <c r="S309">
        <v>3.0</v>
      </c>
      <c r="T309" t="s">
        <v>51</v>
      </c>
      <c r="X309" s="13">
        <v>40692.0</v>
      </c>
      <c r="Y309">
        <v>3.0</v>
      </c>
      <c r="Z309" t="s">
        <v>685</v>
      </c>
    </row>
    <row r="310">
      <c r="A310" s="7">
        <v>40692.0</v>
      </c>
      <c r="R310" t="s">
        <v>50</v>
      </c>
      <c r="Z310" t="s">
        <v>212</v>
      </c>
    </row>
    <row r="311">
      <c r="A311" s="7">
        <v>40693.0</v>
      </c>
      <c r="B311" t="s">
        <v>148</v>
      </c>
      <c r="C311" t="s">
        <v>1904</v>
      </c>
      <c r="D311" t="s">
        <v>1905</v>
      </c>
      <c r="E311" t="s">
        <v>1906</v>
      </c>
      <c r="F311" t="s">
        <v>1907</v>
      </c>
      <c r="G311">
        <v>25.0</v>
      </c>
      <c r="H311" t="s">
        <v>58</v>
      </c>
      <c r="I311" t="s">
        <v>40</v>
      </c>
      <c r="J311" t="s">
        <v>41</v>
      </c>
      <c r="L311" t="s">
        <v>77</v>
      </c>
      <c r="M311" t="s">
        <v>43</v>
      </c>
      <c r="N311" t="s">
        <v>43</v>
      </c>
      <c r="O311" t="s">
        <v>1908</v>
      </c>
      <c r="P311" s="11" t="s">
        <v>1910</v>
      </c>
    </row>
    <row r="312">
      <c r="A312" s="7">
        <v>40693.0</v>
      </c>
      <c r="B312" t="s">
        <v>148</v>
      </c>
      <c r="C312" t="s">
        <v>1904</v>
      </c>
      <c r="D312" t="s">
        <v>1905</v>
      </c>
      <c r="E312" t="s">
        <v>1906</v>
      </c>
      <c r="F312" t="s">
        <v>1919</v>
      </c>
      <c r="H312" t="s">
        <v>39</v>
      </c>
      <c r="I312" t="s">
        <v>59</v>
      </c>
      <c r="J312" t="s">
        <v>109</v>
      </c>
      <c r="L312" t="s">
        <v>77</v>
      </c>
      <c r="M312" t="s">
        <v>43</v>
      </c>
      <c r="N312" t="s">
        <v>43</v>
      </c>
      <c r="O312" t="s">
        <v>1920</v>
      </c>
      <c r="P312" s="11" t="s">
        <v>1910</v>
      </c>
    </row>
    <row r="313">
      <c r="A313" s="7">
        <v>40693.0</v>
      </c>
      <c r="B313" t="s">
        <v>148</v>
      </c>
      <c r="C313" t="s">
        <v>1904</v>
      </c>
      <c r="D313" t="s">
        <v>1905</v>
      </c>
      <c r="E313" t="s">
        <v>1906</v>
      </c>
      <c r="F313" t="s">
        <v>1928</v>
      </c>
      <c r="H313" t="s">
        <v>58</v>
      </c>
      <c r="I313" t="s">
        <v>40</v>
      </c>
      <c r="J313" t="s">
        <v>41</v>
      </c>
      <c r="L313" t="s">
        <v>77</v>
      </c>
      <c r="M313" t="s">
        <v>43</v>
      </c>
      <c r="N313" t="s">
        <v>43</v>
      </c>
      <c r="O313" t="s">
        <v>1920</v>
      </c>
      <c r="P313" s="11" t="s">
        <v>1910</v>
      </c>
    </row>
    <row r="314">
      <c r="A314" s="7">
        <v>40693.0</v>
      </c>
      <c r="B314" t="s">
        <v>148</v>
      </c>
      <c r="C314" t="s">
        <v>1904</v>
      </c>
      <c r="D314" t="s">
        <v>1905</v>
      </c>
      <c r="E314" t="s">
        <v>1906</v>
      </c>
      <c r="F314" t="s">
        <v>1963</v>
      </c>
      <c r="G314">
        <v>22.0</v>
      </c>
      <c r="H314" t="s">
        <v>58</v>
      </c>
      <c r="I314" t="s">
        <v>40</v>
      </c>
      <c r="J314" t="s">
        <v>59</v>
      </c>
      <c r="L314" t="s">
        <v>42</v>
      </c>
      <c r="M314" t="s">
        <v>60</v>
      </c>
      <c r="N314" t="s">
        <v>631</v>
      </c>
      <c r="O314" t="s">
        <v>1964</v>
      </c>
      <c r="P314" s="11" t="s">
        <v>1965</v>
      </c>
    </row>
    <row r="315">
      <c r="A315" s="7">
        <v>40693.0</v>
      </c>
      <c r="B315" t="s">
        <v>347</v>
      </c>
      <c r="C315" t="s">
        <v>1684</v>
      </c>
      <c r="D315" t="s">
        <v>2676</v>
      </c>
      <c r="E315" t="s">
        <v>2677</v>
      </c>
      <c r="F315" t="s">
        <v>2678</v>
      </c>
      <c r="H315" t="s">
        <v>58</v>
      </c>
      <c r="I315" t="s">
        <v>59</v>
      </c>
      <c r="J315" t="s">
        <v>59</v>
      </c>
      <c r="L315" t="s">
        <v>77</v>
      </c>
      <c r="M315" t="s">
        <v>60</v>
      </c>
      <c r="N315" t="s">
        <v>78</v>
      </c>
      <c r="O315" t="s">
        <v>2679</v>
      </c>
      <c r="P315" s="11" t="s">
        <v>2680</v>
      </c>
      <c r="Q315" t="s">
        <v>2682</v>
      </c>
      <c r="R315" t="s">
        <v>50</v>
      </c>
      <c r="S315">
        <v>1.0</v>
      </c>
      <c r="T315" t="s">
        <v>66</v>
      </c>
      <c r="X315" s="13">
        <v>40693.0</v>
      </c>
      <c r="Y315">
        <v>1.0</v>
      </c>
      <c r="Z315" t="s">
        <v>685</v>
      </c>
    </row>
    <row r="316">
      <c r="A316" s="7">
        <v>40693.0</v>
      </c>
      <c r="B316" t="s">
        <v>347</v>
      </c>
      <c r="C316" t="s">
        <v>2685</v>
      </c>
      <c r="D316" t="s">
        <v>2687</v>
      </c>
      <c r="E316" t="s">
        <v>2677</v>
      </c>
      <c r="F316" t="s">
        <v>2682</v>
      </c>
      <c r="G316">
        <v>32.0</v>
      </c>
      <c r="H316" t="s">
        <v>58</v>
      </c>
      <c r="I316" t="s">
        <v>59</v>
      </c>
      <c r="J316" t="s">
        <v>59</v>
      </c>
      <c r="L316" t="s">
        <v>77</v>
      </c>
      <c r="M316" t="s">
        <v>60</v>
      </c>
      <c r="N316" t="s">
        <v>78</v>
      </c>
      <c r="O316" t="s">
        <v>2689</v>
      </c>
      <c r="P316" s="11" t="s">
        <v>2680</v>
      </c>
      <c r="R316" t="s">
        <v>50</v>
      </c>
      <c r="S316">
        <v>5.0</v>
      </c>
      <c r="T316" t="s">
        <v>66</v>
      </c>
      <c r="X316" s="13">
        <v>40693.0</v>
      </c>
      <c r="Y316">
        <v>2.0</v>
      </c>
      <c r="Z316" t="s">
        <v>685</v>
      </c>
    </row>
    <row r="317">
      <c r="A317" s="7">
        <v>40693.0</v>
      </c>
      <c r="B317" t="s">
        <v>347</v>
      </c>
      <c r="C317" t="s">
        <v>2697</v>
      </c>
      <c r="D317" t="s">
        <v>2687</v>
      </c>
      <c r="E317" t="s">
        <v>2698</v>
      </c>
      <c r="F317" t="s">
        <v>2699</v>
      </c>
      <c r="G317">
        <v>30.0</v>
      </c>
      <c r="H317" t="s">
        <v>39</v>
      </c>
      <c r="I317" t="s">
        <v>59</v>
      </c>
      <c r="J317" t="s">
        <v>59</v>
      </c>
      <c r="L317" t="s">
        <v>42</v>
      </c>
      <c r="M317" t="s">
        <v>59</v>
      </c>
      <c r="N317" t="s">
        <v>705</v>
      </c>
      <c r="O317" t="s">
        <v>2700</v>
      </c>
      <c r="P317" s="11" t="s">
        <v>2701</v>
      </c>
      <c r="Q317" t="s">
        <v>2682</v>
      </c>
      <c r="R317" t="s">
        <v>50</v>
      </c>
      <c r="S317">
        <v>1.0</v>
      </c>
      <c r="T317" t="s">
        <v>66</v>
      </c>
      <c r="X317" s="13">
        <v>40693.0</v>
      </c>
      <c r="Y317">
        <v>1.0</v>
      </c>
      <c r="Z317" t="s">
        <v>685</v>
      </c>
    </row>
    <row r="318">
      <c r="A318" s="7">
        <v>40694.0</v>
      </c>
      <c r="R318" t="s">
        <v>175</v>
      </c>
      <c r="Z318" t="s">
        <v>212</v>
      </c>
    </row>
    <row r="319">
      <c r="A319" s="7">
        <v>40695.0</v>
      </c>
      <c r="R319" t="s">
        <v>175</v>
      </c>
      <c r="Z319" t="s">
        <v>212</v>
      </c>
    </row>
    <row r="320">
      <c r="A320" s="7">
        <v>40696.0</v>
      </c>
      <c r="B320" t="s">
        <v>101</v>
      </c>
      <c r="C320" t="s">
        <v>603</v>
      </c>
      <c r="D320" t="s">
        <v>1807</v>
      </c>
      <c r="E320" t="s">
        <v>2707</v>
      </c>
      <c r="H320" t="s">
        <v>58</v>
      </c>
      <c r="I320" t="s">
        <v>59</v>
      </c>
      <c r="J320" t="s">
        <v>59</v>
      </c>
      <c r="K320">
        <v>2.0</v>
      </c>
      <c r="L320" t="s">
        <v>42</v>
      </c>
      <c r="M320" t="s">
        <v>60</v>
      </c>
      <c r="N320" t="s">
        <v>2710</v>
      </c>
      <c r="O320" t="s">
        <v>2711</v>
      </c>
      <c r="P320" s="11" t="s">
        <v>2712</v>
      </c>
      <c r="R320" t="s">
        <v>50</v>
      </c>
      <c r="S320">
        <v>2.0</v>
      </c>
      <c r="T320" t="s">
        <v>66</v>
      </c>
      <c r="X320" s="13">
        <v>40696.0</v>
      </c>
      <c r="Y320">
        <v>2.0</v>
      </c>
      <c r="Z320" t="s">
        <v>52</v>
      </c>
    </row>
    <row r="321">
      <c r="A321" s="7">
        <v>40697.0</v>
      </c>
      <c r="R321" t="s">
        <v>175</v>
      </c>
    </row>
    <row r="322">
      <c r="A322" s="7">
        <v>40698.0</v>
      </c>
      <c r="B322" t="s">
        <v>410</v>
      </c>
      <c r="C322" t="s">
        <v>411</v>
      </c>
      <c r="D322" t="s">
        <v>412</v>
      </c>
      <c r="E322" t="s">
        <v>413</v>
      </c>
      <c r="F322" t="s">
        <v>2546</v>
      </c>
      <c r="G322">
        <v>41.0</v>
      </c>
      <c r="H322" t="s">
        <v>58</v>
      </c>
      <c r="I322" t="s">
        <v>59</v>
      </c>
      <c r="J322" t="s">
        <v>109</v>
      </c>
      <c r="L322" t="s">
        <v>42</v>
      </c>
      <c r="M322" t="s">
        <v>60</v>
      </c>
      <c r="N322" t="s">
        <v>61</v>
      </c>
      <c r="O322" t="s">
        <v>2547</v>
      </c>
      <c r="P322" s="11" t="s">
        <v>2548</v>
      </c>
      <c r="Q322" t="s">
        <v>2551</v>
      </c>
    </row>
    <row r="323">
      <c r="A323" s="7">
        <v>40699.0</v>
      </c>
      <c r="B323" t="s">
        <v>253</v>
      </c>
      <c r="C323" t="s">
        <v>2714</v>
      </c>
      <c r="D323" t="s">
        <v>2714</v>
      </c>
      <c r="E323" t="s">
        <v>2715</v>
      </c>
      <c r="F323" t="s">
        <v>2716</v>
      </c>
      <c r="G323">
        <v>27.0</v>
      </c>
      <c r="H323" t="s">
        <v>58</v>
      </c>
      <c r="I323" t="s">
        <v>59</v>
      </c>
      <c r="J323" t="s">
        <v>59</v>
      </c>
      <c r="K323">
        <v>20.0</v>
      </c>
      <c r="L323" t="s">
        <v>42</v>
      </c>
      <c r="M323" t="s">
        <v>60</v>
      </c>
      <c r="N323" t="s">
        <v>78</v>
      </c>
      <c r="P323" s="11" t="s">
        <v>2717</v>
      </c>
      <c r="Q323" t="s">
        <v>2719</v>
      </c>
      <c r="R323" t="s">
        <v>50</v>
      </c>
      <c r="T323" t="s">
        <v>206</v>
      </c>
      <c r="U323" t="s">
        <v>2721</v>
      </c>
      <c r="V323" t="s">
        <v>2723</v>
      </c>
    </row>
    <row r="324">
      <c r="A324" s="7">
        <v>40700.0</v>
      </c>
      <c r="B324" t="s">
        <v>101</v>
      </c>
      <c r="D324" t="s">
        <v>2724</v>
      </c>
      <c r="E324" t="s">
        <v>267</v>
      </c>
      <c r="F324" t="s">
        <v>2725</v>
      </c>
      <c r="G324">
        <v>38.0</v>
      </c>
      <c r="H324" t="s">
        <v>58</v>
      </c>
      <c r="I324" t="s">
        <v>59</v>
      </c>
      <c r="J324" t="s">
        <v>59</v>
      </c>
      <c r="K324">
        <v>2.0</v>
      </c>
      <c r="L324" t="s">
        <v>77</v>
      </c>
      <c r="M324" t="s">
        <v>60</v>
      </c>
      <c r="N324" t="s">
        <v>705</v>
      </c>
      <c r="O324" t="s">
        <v>2726</v>
      </c>
      <c r="P324" s="11" t="s">
        <v>2727</v>
      </c>
      <c r="R324" t="s">
        <v>50</v>
      </c>
      <c r="S324">
        <v>5.0</v>
      </c>
      <c r="T324" t="s">
        <v>206</v>
      </c>
      <c r="U324" t="s">
        <v>2729</v>
      </c>
      <c r="V324" t="s">
        <v>2730</v>
      </c>
      <c r="X324" s="13">
        <v>40723.0</v>
      </c>
      <c r="Y324">
        <v>4.0</v>
      </c>
      <c r="Z324" t="s">
        <v>52</v>
      </c>
    </row>
    <row r="325">
      <c r="A325" s="7">
        <v>40701.0</v>
      </c>
      <c r="B325" t="s">
        <v>34</v>
      </c>
      <c r="C325" t="s">
        <v>276</v>
      </c>
      <c r="D325" t="s">
        <v>36</v>
      </c>
      <c r="E325" t="s">
        <v>2735</v>
      </c>
      <c r="F325" t="s">
        <v>2736</v>
      </c>
      <c r="G325">
        <v>29.0</v>
      </c>
      <c r="H325" t="s">
        <v>58</v>
      </c>
      <c r="I325" t="s">
        <v>40</v>
      </c>
      <c r="J325" t="s">
        <v>59</v>
      </c>
      <c r="K325">
        <v>3.0</v>
      </c>
      <c r="L325" t="s">
        <v>42</v>
      </c>
      <c r="M325" t="s">
        <v>43</v>
      </c>
      <c r="N325" t="s">
        <v>78</v>
      </c>
      <c r="O325" t="s">
        <v>2740</v>
      </c>
      <c r="P325" s="11" t="s">
        <v>2741</v>
      </c>
      <c r="Q325" t="s">
        <v>2742</v>
      </c>
      <c r="R325" t="s">
        <v>50</v>
      </c>
      <c r="S325">
        <v>1.0</v>
      </c>
      <c r="T325" t="s">
        <v>206</v>
      </c>
      <c r="U325" t="s">
        <v>2744</v>
      </c>
      <c r="V325" t="s">
        <v>2745</v>
      </c>
      <c r="X325" s="13">
        <v>40701.0</v>
      </c>
      <c r="Y325">
        <v>1.0</v>
      </c>
      <c r="Z325" t="s">
        <v>52</v>
      </c>
    </row>
    <row r="326">
      <c r="A326" s="7">
        <v>40702.0</v>
      </c>
      <c r="B326" t="s">
        <v>934</v>
      </c>
      <c r="C326" t="s">
        <v>2749</v>
      </c>
      <c r="D326" t="s">
        <v>2750</v>
      </c>
      <c r="E326" t="s">
        <v>2752</v>
      </c>
      <c r="F326" t="s">
        <v>2753</v>
      </c>
      <c r="G326">
        <v>26.0</v>
      </c>
      <c r="H326" t="s">
        <v>58</v>
      </c>
      <c r="I326" t="s">
        <v>59</v>
      </c>
      <c r="J326" t="s">
        <v>59</v>
      </c>
      <c r="K326">
        <v>4.0</v>
      </c>
      <c r="L326" t="s">
        <v>77</v>
      </c>
      <c r="M326" t="s">
        <v>60</v>
      </c>
      <c r="N326" t="s">
        <v>159</v>
      </c>
      <c r="O326" t="s">
        <v>2754</v>
      </c>
      <c r="P326" s="11" t="s">
        <v>2755</v>
      </c>
      <c r="Q326" t="s">
        <v>2758</v>
      </c>
      <c r="R326" t="s">
        <v>50</v>
      </c>
      <c r="S326">
        <v>1.0</v>
      </c>
      <c r="T326" t="s">
        <v>66</v>
      </c>
    </row>
    <row r="327">
      <c r="A327" s="7">
        <v>40702.0</v>
      </c>
      <c r="B327" t="s">
        <v>101</v>
      </c>
      <c r="C327" t="s">
        <v>2760</v>
      </c>
      <c r="D327" t="s">
        <v>2761</v>
      </c>
      <c r="E327" t="s">
        <v>2763</v>
      </c>
      <c r="F327" t="s">
        <v>2764</v>
      </c>
      <c r="G327">
        <v>34.0</v>
      </c>
      <c r="H327" t="s">
        <v>58</v>
      </c>
      <c r="I327" t="s">
        <v>59</v>
      </c>
      <c r="J327" t="s">
        <v>109</v>
      </c>
      <c r="K327">
        <v>11.0</v>
      </c>
      <c r="L327" t="s">
        <v>42</v>
      </c>
      <c r="M327" t="s">
        <v>59</v>
      </c>
      <c r="N327" t="s">
        <v>190</v>
      </c>
      <c r="O327" t="s">
        <v>2768</v>
      </c>
      <c r="P327" s="11" t="s">
        <v>2769</v>
      </c>
      <c r="Q327" t="s">
        <v>2770</v>
      </c>
      <c r="R327" t="s">
        <v>50</v>
      </c>
      <c r="S327">
        <v>1.0</v>
      </c>
      <c r="T327" t="s">
        <v>51</v>
      </c>
      <c r="X327" s="13">
        <v>40705.0</v>
      </c>
      <c r="Y327">
        <v>1.0</v>
      </c>
      <c r="Z327" t="s">
        <v>52</v>
      </c>
    </row>
    <row r="328">
      <c r="A328" s="7">
        <v>40703.0</v>
      </c>
      <c r="B328" t="s">
        <v>176</v>
      </c>
      <c r="C328" t="s">
        <v>1757</v>
      </c>
      <c r="D328" t="s">
        <v>2772</v>
      </c>
      <c r="E328" t="s">
        <v>2773</v>
      </c>
      <c r="H328" t="s">
        <v>58</v>
      </c>
      <c r="I328" t="s">
        <v>59</v>
      </c>
      <c r="J328" t="s">
        <v>59</v>
      </c>
      <c r="K328">
        <v>1.0</v>
      </c>
      <c r="L328" t="s">
        <v>77</v>
      </c>
      <c r="M328" t="s">
        <v>59</v>
      </c>
      <c r="N328" t="s">
        <v>59</v>
      </c>
      <c r="O328" t="s">
        <v>2774</v>
      </c>
      <c r="P328" s="11" t="s">
        <v>2775</v>
      </c>
      <c r="R328" t="s">
        <v>50</v>
      </c>
      <c r="S328">
        <v>1.0</v>
      </c>
      <c r="T328" t="s">
        <v>66</v>
      </c>
      <c r="X328" s="13">
        <v>40703.0</v>
      </c>
      <c r="Y328">
        <v>1.0</v>
      </c>
      <c r="Z328" t="s">
        <v>52</v>
      </c>
    </row>
    <row r="329">
      <c r="A329" s="7">
        <v>40704.0</v>
      </c>
      <c r="B329" t="s">
        <v>247</v>
      </c>
      <c r="D329" t="s">
        <v>248</v>
      </c>
      <c r="E329" t="s">
        <v>2777</v>
      </c>
      <c r="H329" t="s">
        <v>58</v>
      </c>
      <c r="I329" t="s">
        <v>59</v>
      </c>
      <c r="J329" t="s">
        <v>59</v>
      </c>
      <c r="K329">
        <v>3.0</v>
      </c>
      <c r="L329" t="s">
        <v>77</v>
      </c>
      <c r="M329" t="s">
        <v>60</v>
      </c>
      <c r="N329" t="s">
        <v>515</v>
      </c>
      <c r="O329" t="s">
        <v>2780</v>
      </c>
      <c r="P329" s="11" t="s">
        <v>2781</v>
      </c>
      <c r="R329" t="s">
        <v>50</v>
      </c>
      <c r="S329">
        <v>1.0</v>
      </c>
      <c r="T329" t="s">
        <v>66</v>
      </c>
      <c r="X329" s="13">
        <v>40704.0</v>
      </c>
      <c r="Y329">
        <v>1.0</v>
      </c>
      <c r="Z329" t="s">
        <v>52</v>
      </c>
    </row>
    <row r="330">
      <c r="A330" s="7">
        <v>40704.0</v>
      </c>
      <c r="B330" t="s">
        <v>67</v>
      </c>
      <c r="C330" t="s">
        <v>286</v>
      </c>
      <c r="D330" t="s">
        <v>287</v>
      </c>
      <c r="E330" t="s">
        <v>289</v>
      </c>
      <c r="F330" t="s">
        <v>2782</v>
      </c>
      <c r="G330">
        <v>26.0</v>
      </c>
      <c r="H330" t="s">
        <v>58</v>
      </c>
      <c r="I330" t="s">
        <v>90</v>
      </c>
      <c r="J330" t="s">
        <v>59</v>
      </c>
      <c r="K330">
        <v>1.0</v>
      </c>
      <c r="L330" t="s">
        <v>77</v>
      </c>
      <c r="M330" t="s">
        <v>60</v>
      </c>
      <c r="N330" t="s">
        <v>61</v>
      </c>
      <c r="O330" t="s">
        <v>2783</v>
      </c>
      <c r="P330" s="11" t="s">
        <v>2784</v>
      </c>
      <c r="R330" t="s">
        <v>50</v>
      </c>
      <c r="S330">
        <v>2.0</v>
      </c>
      <c r="T330" t="s">
        <v>66</v>
      </c>
      <c r="X330" s="13">
        <v>40704.0</v>
      </c>
      <c r="Y330">
        <v>4.0</v>
      </c>
      <c r="Z330" t="s">
        <v>685</v>
      </c>
    </row>
    <row r="331">
      <c r="A331" s="7">
        <v>40705.0</v>
      </c>
      <c r="B331" t="s">
        <v>121</v>
      </c>
      <c r="C331" t="s">
        <v>2794</v>
      </c>
      <c r="D331" t="s">
        <v>2795</v>
      </c>
      <c r="E331" t="s">
        <v>2796</v>
      </c>
      <c r="F331" t="s">
        <v>2797</v>
      </c>
      <c r="G331">
        <v>39.0</v>
      </c>
      <c r="H331" t="s">
        <v>58</v>
      </c>
      <c r="I331" t="s">
        <v>40</v>
      </c>
      <c r="J331" t="s">
        <v>41</v>
      </c>
      <c r="K331">
        <v>2.0</v>
      </c>
      <c r="L331" t="s">
        <v>77</v>
      </c>
      <c r="M331" t="s">
        <v>43</v>
      </c>
      <c r="N331" t="s">
        <v>43</v>
      </c>
      <c r="O331" t="s">
        <v>2800</v>
      </c>
      <c r="P331" s="11" t="s">
        <v>2801</v>
      </c>
      <c r="Q331" t="s">
        <v>2802</v>
      </c>
      <c r="R331" t="s">
        <v>50</v>
      </c>
      <c r="S331">
        <v>4.0</v>
      </c>
      <c r="T331" t="s">
        <v>206</v>
      </c>
      <c r="V331" t="s">
        <v>2804</v>
      </c>
      <c r="X331" s="13">
        <v>40360.0</v>
      </c>
      <c r="Y331">
        <v>1.0</v>
      </c>
      <c r="Z331" t="s">
        <v>52</v>
      </c>
    </row>
    <row r="332">
      <c r="A332" s="7">
        <v>40705.0</v>
      </c>
      <c r="B332" t="s">
        <v>300</v>
      </c>
      <c r="C332" t="s">
        <v>2805</v>
      </c>
      <c r="D332" t="s">
        <v>2807</v>
      </c>
      <c r="E332" t="s">
        <v>2809</v>
      </c>
      <c r="F332" t="s">
        <v>2811</v>
      </c>
      <c r="G332">
        <v>45.0</v>
      </c>
      <c r="H332" t="s">
        <v>39</v>
      </c>
      <c r="I332" t="s">
        <v>59</v>
      </c>
      <c r="J332" t="s">
        <v>59</v>
      </c>
      <c r="K332">
        <v>2.0</v>
      </c>
      <c r="L332" t="s">
        <v>42</v>
      </c>
      <c r="M332" t="s">
        <v>60</v>
      </c>
      <c r="N332" t="s">
        <v>159</v>
      </c>
      <c r="O332" t="s">
        <v>2815</v>
      </c>
      <c r="P332" s="11" t="s">
        <v>2816</v>
      </c>
      <c r="Q332" t="s">
        <v>2823</v>
      </c>
      <c r="R332" t="s">
        <v>50</v>
      </c>
      <c r="S332">
        <v>5.0</v>
      </c>
      <c r="T332" t="s">
        <v>66</v>
      </c>
      <c r="X332" s="13">
        <v>40704.0</v>
      </c>
      <c r="Y332">
        <v>1.0</v>
      </c>
      <c r="Z332" t="s">
        <v>685</v>
      </c>
    </row>
    <row r="333">
      <c r="A333" s="7">
        <v>40705.0</v>
      </c>
      <c r="B333" t="s">
        <v>148</v>
      </c>
      <c r="C333" t="s">
        <v>143</v>
      </c>
      <c r="D333" t="s">
        <v>905</v>
      </c>
      <c r="E333" t="s">
        <v>2824</v>
      </c>
      <c r="F333" t="s">
        <v>2825</v>
      </c>
      <c r="G333">
        <v>27.0</v>
      </c>
      <c r="H333" t="s">
        <v>58</v>
      </c>
      <c r="I333" t="s">
        <v>59</v>
      </c>
      <c r="J333" t="s">
        <v>59</v>
      </c>
      <c r="K333">
        <v>1.0</v>
      </c>
      <c r="L333" t="s">
        <v>77</v>
      </c>
      <c r="M333" t="s">
        <v>43</v>
      </c>
      <c r="N333" t="s">
        <v>43</v>
      </c>
      <c r="O333" t="s">
        <v>2826</v>
      </c>
      <c r="P333" s="11" t="s">
        <v>2827</v>
      </c>
      <c r="Q333" t="s">
        <v>2831</v>
      </c>
      <c r="R333" t="s">
        <v>50</v>
      </c>
      <c r="S333">
        <v>1.0</v>
      </c>
      <c r="T333" t="s">
        <v>66</v>
      </c>
      <c r="X333" s="13">
        <v>40704.0</v>
      </c>
      <c r="Y333">
        <v>1.0</v>
      </c>
      <c r="Z333" t="s">
        <v>685</v>
      </c>
    </row>
    <row r="334">
      <c r="A334" s="7">
        <v>40705.0</v>
      </c>
      <c r="R334" t="s">
        <v>50</v>
      </c>
      <c r="Z334" t="s">
        <v>212</v>
      </c>
    </row>
    <row r="335">
      <c r="A335" s="7">
        <v>40705.0</v>
      </c>
      <c r="B335" t="s">
        <v>101</v>
      </c>
      <c r="C335" t="s">
        <v>337</v>
      </c>
      <c r="D335" t="s">
        <v>337</v>
      </c>
      <c r="E335" t="s">
        <v>2836</v>
      </c>
      <c r="H335" t="s">
        <v>58</v>
      </c>
      <c r="I335" t="s">
        <v>59</v>
      </c>
      <c r="J335" t="s">
        <v>109</v>
      </c>
      <c r="L335" t="s">
        <v>42</v>
      </c>
      <c r="M335" t="s">
        <v>60</v>
      </c>
      <c r="N335" t="s">
        <v>273</v>
      </c>
      <c r="O335" t="s">
        <v>2837</v>
      </c>
      <c r="P335" s="11" t="s">
        <v>2838</v>
      </c>
      <c r="R335" t="s">
        <v>50</v>
      </c>
      <c r="S335">
        <v>1.0</v>
      </c>
      <c r="T335" t="s">
        <v>66</v>
      </c>
      <c r="X335" s="13">
        <v>40705.0</v>
      </c>
      <c r="Y335">
        <v>3.0</v>
      </c>
      <c r="Z335" t="s">
        <v>685</v>
      </c>
    </row>
    <row r="336">
      <c r="A336" s="7">
        <v>40705.0</v>
      </c>
      <c r="B336" t="s">
        <v>101</v>
      </c>
      <c r="C336" t="s">
        <v>2584</v>
      </c>
      <c r="D336" t="s">
        <v>2843</v>
      </c>
      <c r="E336" t="s">
        <v>2844</v>
      </c>
      <c r="F336" t="s">
        <v>2845</v>
      </c>
      <c r="G336">
        <v>34.0</v>
      </c>
      <c r="H336" t="s">
        <v>58</v>
      </c>
      <c r="I336" t="s">
        <v>59</v>
      </c>
      <c r="J336" t="s">
        <v>109</v>
      </c>
      <c r="K336">
        <v>13.0</v>
      </c>
      <c r="L336" t="s">
        <v>42</v>
      </c>
      <c r="M336" t="s">
        <v>59</v>
      </c>
      <c r="N336" t="s">
        <v>2848</v>
      </c>
      <c r="P336" s="11" t="s">
        <v>2849</v>
      </c>
      <c r="Q336" t="s">
        <v>2850</v>
      </c>
      <c r="R336" t="s">
        <v>50</v>
      </c>
      <c r="S336">
        <v>1.0</v>
      </c>
      <c r="T336" t="s">
        <v>51</v>
      </c>
      <c r="X336" s="13">
        <v>40702.0</v>
      </c>
      <c r="Y336">
        <v>1.0</v>
      </c>
      <c r="Z336" t="s">
        <v>52</v>
      </c>
    </row>
    <row r="337">
      <c r="A337" s="7">
        <v>40706.0</v>
      </c>
      <c r="R337" t="s">
        <v>175</v>
      </c>
      <c r="Z337" t="s">
        <v>212</v>
      </c>
    </row>
    <row r="338">
      <c r="A338" s="7">
        <v>40707.0</v>
      </c>
      <c r="R338" t="s">
        <v>175</v>
      </c>
      <c r="Z338" t="s">
        <v>212</v>
      </c>
    </row>
    <row r="339">
      <c r="A339" s="7">
        <v>40708.0</v>
      </c>
      <c r="B339" t="s">
        <v>176</v>
      </c>
      <c r="C339" t="s">
        <v>1757</v>
      </c>
      <c r="D339" t="s">
        <v>1758</v>
      </c>
      <c r="E339" t="s">
        <v>1759</v>
      </c>
      <c r="F339" t="s">
        <v>1760</v>
      </c>
      <c r="G339">
        <v>25.0</v>
      </c>
      <c r="H339" t="s">
        <v>58</v>
      </c>
      <c r="I339" t="s">
        <v>59</v>
      </c>
      <c r="J339" t="s">
        <v>59</v>
      </c>
      <c r="L339" t="s">
        <v>42</v>
      </c>
      <c r="M339" t="s">
        <v>60</v>
      </c>
      <c r="N339" t="s">
        <v>59</v>
      </c>
      <c r="O339" t="s">
        <v>1761</v>
      </c>
      <c r="P339" s="11" t="s">
        <v>1762</v>
      </c>
      <c r="Q339" t="s">
        <v>1769</v>
      </c>
    </row>
    <row r="340">
      <c r="A340" s="7">
        <v>40709.0</v>
      </c>
      <c r="B340" t="s">
        <v>34</v>
      </c>
      <c r="C340" t="s">
        <v>276</v>
      </c>
      <c r="D340" t="s">
        <v>36</v>
      </c>
      <c r="E340" t="s">
        <v>277</v>
      </c>
      <c r="F340" t="s">
        <v>2856</v>
      </c>
      <c r="G340">
        <v>21.0</v>
      </c>
      <c r="H340" t="s">
        <v>58</v>
      </c>
      <c r="I340" t="s">
        <v>40</v>
      </c>
      <c r="J340" t="s">
        <v>59</v>
      </c>
      <c r="L340" t="s">
        <v>42</v>
      </c>
      <c r="M340" t="s">
        <v>60</v>
      </c>
      <c r="N340" t="s">
        <v>78</v>
      </c>
      <c r="O340" t="s">
        <v>2857</v>
      </c>
      <c r="P340" s="11" t="s">
        <v>2858</v>
      </c>
      <c r="R340" t="s">
        <v>50</v>
      </c>
      <c r="S340">
        <v>3.0</v>
      </c>
    </row>
    <row r="341">
      <c r="A341" s="7">
        <v>40710.0</v>
      </c>
      <c r="R341" t="s">
        <v>175</v>
      </c>
      <c r="Z341" t="s">
        <v>212</v>
      </c>
    </row>
    <row r="342">
      <c r="A342" s="7">
        <v>40711.0</v>
      </c>
      <c r="B342" t="s">
        <v>247</v>
      </c>
      <c r="D342" t="s">
        <v>248</v>
      </c>
      <c r="E342" t="s">
        <v>2865</v>
      </c>
      <c r="F342" t="s">
        <v>2866</v>
      </c>
      <c r="G342">
        <v>39.0</v>
      </c>
      <c r="H342" t="s">
        <v>58</v>
      </c>
      <c r="I342" t="s">
        <v>40</v>
      </c>
      <c r="J342" t="s">
        <v>59</v>
      </c>
      <c r="K342">
        <v>1.0</v>
      </c>
      <c r="L342" t="s">
        <v>42</v>
      </c>
      <c r="M342" t="s">
        <v>60</v>
      </c>
      <c r="N342" t="s">
        <v>61</v>
      </c>
      <c r="O342" t="s">
        <v>2868</v>
      </c>
      <c r="P342" s="11" t="s">
        <v>2869</v>
      </c>
      <c r="R342" t="s">
        <v>50</v>
      </c>
      <c r="S342">
        <v>1.0</v>
      </c>
      <c r="T342" t="s">
        <v>66</v>
      </c>
    </row>
    <row r="343">
      <c r="A343" s="7">
        <v>40712.0</v>
      </c>
      <c r="B343" t="s">
        <v>101</v>
      </c>
      <c r="C343" t="s">
        <v>603</v>
      </c>
      <c r="D343" t="s">
        <v>2873</v>
      </c>
      <c r="E343" t="s">
        <v>2875</v>
      </c>
      <c r="F343" t="s">
        <v>2876</v>
      </c>
      <c r="G343">
        <v>27.0</v>
      </c>
      <c r="H343" t="s">
        <v>58</v>
      </c>
      <c r="I343" t="s">
        <v>59</v>
      </c>
      <c r="J343" t="s">
        <v>109</v>
      </c>
      <c r="K343">
        <v>30.0</v>
      </c>
      <c r="L343" t="s">
        <v>42</v>
      </c>
      <c r="M343" t="s">
        <v>60</v>
      </c>
      <c r="N343" t="s">
        <v>474</v>
      </c>
      <c r="O343" t="s">
        <v>2878</v>
      </c>
      <c r="P343" s="11" t="s">
        <v>2879</v>
      </c>
      <c r="R343" t="s">
        <v>50</v>
      </c>
      <c r="S343">
        <v>3.0</v>
      </c>
      <c r="T343" t="s">
        <v>66</v>
      </c>
    </row>
    <row r="344">
      <c r="A344" s="7">
        <v>40712.0</v>
      </c>
      <c r="B344" t="s">
        <v>34</v>
      </c>
      <c r="D344" t="s">
        <v>36</v>
      </c>
      <c r="F344" t="s">
        <v>2883</v>
      </c>
      <c r="G344">
        <v>16.0</v>
      </c>
      <c r="H344" t="s">
        <v>58</v>
      </c>
      <c r="I344" t="s">
        <v>59</v>
      </c>
      <c r="J344" t="s">
        <v>59</v>
      </c>
      <c r="L344" t="s">
        <v>42</v>
      </c>
      <c r="M344" t="s">
        <v>60</v>
      </c>
      <c r="N344" t="s">
        <v>61</v>
      </c>
      <c r="O344" t="s">
        <v>2884</v>
      </c>
      <c r="P344" s="11" t="s">
        <v>2885</v>
      </c>
      <c r="R344" t="s">
        <v>50</v>
      </c>
      <c r="S344">
        <v>3.0</v>
      </c>
      <c r="T344" t="s">
        <v>66</v>
      </c>
    </row>
    <row r="345">
      <c r="A345" s="7">
        <v>40713.0</v>
      </c>
      <c r="B345" t="s">
        <v>34</v>
      </c>
      <c r="C345" t="s">
        <v>276</v>
      </c>
      <c r="D345" t="s">
        <v>36</v>
      </c>
      <c r="E345" t="s">
        <v>297</v>
      </c>
      <c r="H345" t="s">
        <v>58</v>
      </c>
      <c r="I345" t="s">
        <v>59</v>
      </c>
      <c r="J345" t="s">
        <v>59</v>
      </c>
      <c r="K345">
        <v>2.0</v>
      </c>
      <c r="L345" t="s">
        <v>42</v>
      </c>
      <c r="M345" t="s">
        <v>60</v>
      </c>
      <c r="N345" t="s">
        <v>78</v>
      </c>
      <c r="O345" t="s">
        <v>2896</v>
      </c>
      <c r="P345" s="11" t="s">
        <v>2897</v>
      </c>
      <c r="R345" t="s">
        <v>50</v>
      </c>
      <c r="S345">
        <v>5.0</v>
      </c>
      <c r="T345" t="s">
        <v>206</v>
      </c>
      <c r="U345" t="s">
        <v>2902</v>
      </c>
      <c r="V345" t="s">
        <v>2903</v>
      </c>
      <c r="W345" t="s">
        <v>2904</v>
      </c>
      <c r="X345" s="13">
        <v>40713.0</v>
      </c>
      <c r="Y345">
        <v>1.0</v>
      </c>
      <c r="Z345" t="s">
        <v>52</v>
      </c>
    </row>
    <row r="346">
      <c r="A346" s="7">
        <v>40713.0</v>
      </c>
      <c r="B346" t="s">
        <v>67</v>
      </c>
      <c r="C346" t="s">
        <v>2905</v>
      </c>
      <c r="D346" t="s">
        <v>2906</v>
      </c>
      <c r="E346" t="s">
        <v>2907</v>
      </c>
      <c r="F346" t="s">
        <v>2908</v>
      </c>
      <c r="G346">
        <v>50.0</v>
      </c>
      <c r="H346" t="s">
        <v>58</v>
      </c>
      <c r="I346" t="s">
        <v>90</v>
      </c>
      <c r="J346" t="s">
        <v>41</v>
      </c>
      <c r="K346">
        <v>1.0</v>
      </c>
      <c r="L346" t="s">
        <v>42</v>
      </c>
      <c r="M346" t="s">
        <v>43</v>
      </c>
      <c r="N346" t="s">
        <v>43</v>
      </c>
      <c r="O346" t="s">
        <v>2909</v>
      </c>
      <c r="P346" s="11" t="s">
        <v>2910</v>
      </c>
      <c r="Q346" t="s">
        <v>2914</v>
      </c>
      <c r="R346" t="s">
        <v>50</v>
      </c>
      <c r="S346">
        <v>3.0</v>
      </c>
      <c r="T346" t="s">
        <v>66</v>
      </c>
      <c r="X346" s="13">
        <v>40713.0</v>
      </c>
      <c r="Y346">
        <v>2.0</v>
      </c>
      <c r="Z346" t="s">
        <v>685</v>
      </c>
    </row>
    <row r="347">
      <c r="A347" s="7">
        <v>40714.0</v>
      </c>
      <c r="B347" t="s">
        <v>253</v>
      </c>
      <c r="C347" t="s">
        <v>2916</v>
      </c>
      <c r="D347" t="s">
        <v>2918</v>
      </c>
      <c r="E347" t="s">
        <v>2920</v>
      </c>
      <c r="F347" t="s">
        <v>2922</v>
      </c>
      <c r="G347">
        <v>33.0</v>
      </c>
      <c r="H347" t="s">
        <v>58</v>
      </c>
      <c r="I347" t="s">
        <v>59</v>
      </c>
      <c r="J347" t="s">
        <v>59</v>
      </c>
      <c r="K347">
        <v>4.0</v>
      </c>
      <c r="L347" t="s">
        <v>42</v>
      </c>
      <c r="M347" t="s">
        <v>43</v>
      </c>
      <c r="N347" t="s">
        <v>43</v>
      </c>
      <c r="O347" t="s">
        <v>2926</v>
      </c>
      <c r="P347" s="11" t="s">
        <v>2927</v>
      </c>
      <c r="Q347" t="s">
        <v>2928</v>
      </c>
      <c r="R347" t="s">
        <v>50</v>
      </c>
      <c r="S347">
        <v>2.0</v>
      </c>
      <c r="T347" t="s">
        <v>66</v>
      </c>
      <c r="X347" s="13">
        <v>40714.0</v>
      </c>
      <c r="Y347">
        <v>2.0</v>
      </c>
      <c r="Z347" t="s">
        <v>52</v>
      </c>
    </row>
    <row r="348">
      <c r="A348" s="7">
        <v>40715.0</v>
      </c>
      <c r="R348" t="s">
        <v>175</v>
      </c>
      <c r="Z348" t="s">
        <v>212</v>
      </c>
    </row>
    <row r="349">
      <c r="A349" s="7">
        <v>40716.0</v>
      </c>
      <c r="B349" t="s">
        <v>101</v>
      </c>
      <c r="C349" t="s">
        <v>153</v>
      </c>
      <c r="D349" t="s">
        <v>153</v>
      </c>
      <c r="E349" t="s">
        <v>156</v>
      </c>
      <c r="F349" t="s">
        <v>2929</v>
      </c>
      <c r="G349">
        <v>45.0</v>
      </c>
      <c r="H349" t="s">
        <v>58</v>
      </c>
      <c r="I349" t="s">
        <v>59</v>
      </c>
      <c r="J349" t="s">
        <v>109</v>
      </c>
      <c r="K349">
        <v>3.0</v>
      </c>
      <c r="L349" t="s">
        <v>42</v>
      </c>
      <c r="M349" t="s">
        <v>60</v>
      </c>
      <c r="N349" t="s">
        <v>190</v>
      </c>
      <c r="P349" s="11" t="s">
        <v>2933</v>
      </c>
      <c r="R349" t="s">
        <v>50</v>
      </c>
      <c r="S349">
        <v>1.0</v>
      </c>
      <c r="T349" t="s">
        <v>66</v>
      </c>
      <c r="X349" s="13">
        <v>40716.0</v>
      </c>
      <c r="Y349">
        <v>1.0</v>
      </c>
      <c r="Z349" t="s">
        <v>52</v>
      </c>
    </row>
    <row r="350">
      <c r="A350" s="7">
        <v>40717.0</v>
      </c>
      <c r="B350" t="s">
        <v>247</v>
      </c>
      <c r="D350" t="s">
        <v>2937</v>
      </c>
      <c r="F350" t="s">
        <v>2938</v>
      </c>
      <c r="H350" t="s">
        <v>58</v>
      </c>
      <c r="I350" t="s">
        <v>59</v>
      </c>
      <c r="J350" t="s">
        <v>59</v>
      </c>
      <c r="K350">
        <v>6.0</v>
      </c>
      <c r="L350" t="s">
        <v>77</v>
      </c>
      <c r="M350" t="s">
        <v>60</v>
      </c>
      <c r="N350" t="s">
        <v>515</v>
      </c>
      <c r="O350" t="s">
        <v>2940</v>
      </c>
      <c r="P350" s="11" t="s">
        <v>2941</v>
      </c>
      <c r="R350" t="s">
        <v>50</v>
      </c>
      <c r="S350">
        <v>2.0</v>
      </c>
      <c r="T350" t="s">
        <v>66</v>
      </c>
      <c r="X350" s="13">
        <v>40717.0</v>
      </c>
      <c r="Y350">
        <v>3.0</v>
      </c>
      <c r="Z350" t="s">
        <v>52</v>
      </c>
    </row>
    <row r="351">
      <c r="A351" s="7">
        <v>40717.0</v>
      </c>
      <c r="B351" t="s">
        <v>101</v>
      </c>
      <c r="C351" t="s">
        <v>153</v>
      </c>
      <c r="D351" t="s">
        <v>153</v>
      </c>
      <c r="F351" t="s">
        <v>2946</v>
      </c>
      <c r="G351">
        <v>32.0</v>
      </c>
      <c r="H351" t="s">
        <v>58</v>
      </c>
      <c r="I351" t="s">
        <v>59</v>
      </c>
      <c r="J351" t="s">
        <v>109</v>
      </c>
      <c r="K351">
        <v>2.0</v>
      </c>
      <c r="L351" t="s">
        <v>42</v>
      </c>
      <c r="M351" t="s">
        <v>60</v>
      </c>
      <c r="N351" t="s">
        <v>78</v>
      </c>
      <c r="O351" t="s">
        <v>2947</v>
      </c>
      <c r="P351" s="11" t="s">
        <v>2948</v>
      </c>
      <c r="R351" t="s">
        <v>50</v>
      </c>
      <c r="S351">
        <v>1.0</v>
      </c>
      <c r="T351" t="s">
        <v>66</v>
      </c>
      <c r="X351" s="13">
        <v>40717.0</v>
      </c>
      <c r="Y351">
        <v>4.0</v>
      </c>
      <c r="Z351" t="s">
        <v>685</v>
      </c>
    </row>
    <row r="352">
      <c r="A352" s="7">
        <v>40718.0</v>
      </c>
      <c r="B352" t="s">
        <v>136</v>
      </c>
      <c r="D352" t="s">
        <v>2955</v>
      </c>
      <c r="E352" t="s">
        <v>2957</v>
      </c>
      <c r="F352" t="s">
        <v>2958</v>
      </c>
      <c r="G352">
        <v>58.0</v>
      </c>
      <c r="H352" t="s">
        <v>58</v>
      </c>
      <c r="I352" t="s">
        <v>59</v>
      </c>
      <c r="J352" t="s">
        <v>59</v>
      </c>
      <c r="K352">
        <v>2.0</v>
      </c>
      <c r="L352" t="s">
        <v>77</v>
      </c>
      <c r="M352" t="s">
        <v>60</v>
      </c>
      <c r="N352" t="s">
        <v>190</v>
      </c>
      <c r="O352" t="s">
        <v>2959</v>
      </c>
      <c r="P352" s="11" t="s">
        <v>2960</v>
      </c>
      <c r="R352" t="s">
        <v>50</v>
      </c>
      <c r="S352">
        <v>1.0</v>
      </c>
      <c r="T352" t="s">
        <v>66</v>
      </c>
      <c r="X352" s="13">
        <v>40718.0</v>
      </c>
      <c r="Y352">
        <v>2.0</v>
      </c>
      <c r="Z352" t="s">
        <v>52</v>
      </c>
    </row>
    <row r="353">
      <c r="A353" s="7">
        <v>40719.0</v>
      </c>
      <c r="B353" t="s">
        <v>101</v>
      </c>
      <c r="C353" t="s">
        <v>712</v>
      </c>
      <c r="D353" t="s">
        <v>2966</v>
      </c>
      <c r="E353" t="s">
        <v>2967</v>
      </c>
      <c r="F353" t="s">
        <v>2968</v>
      </c>
      <c r="G353">
        <v>27.0</v>
      </c>
      <c r="H353" t="s">
        <v>58</v>
      </c>
      <c r="I353" t="s">
        <v>59</v>
      </c>
      <c r="J353" t="s">
        <v>59</v>
      </c>
      <c r="K353">
        <v>2.0</v>
      </c>
      <c r="L353" t="s">
        <v>77</v>
      </c>
      <c r="M353" t="s">
        <v>60</v>
      </c>
      <c r="N353" t="s">
        <v>78</v>
      </c>
      <c r="O353" t="s">
        <v>2969</v>
      </c>
      <c r="P353" s="11" t="s">
        <v>2970</v>
      </c>
      <c r="R353" t="s">
        <v>50</v>
      </c>
      <c r="S353">
        <v>3.0</v>
      </c>
      <c r="T353" t="s">
        <v>66</v>
      </c>
      <c r="X353" s="13">
        <v>40719.0</v>
      </c>
      <c r="Y353">
        <v>4.0</v>
      </c>
      <c r="Z353" t="s">
        <v>685</v>
      </c>
    </row>
    <row r="354">
      <c r="A354" s="7">
        <v>40720.0</v>
      </c>
      <c r="B354" t="s">
        <v>378</v>
      </c>
      <c r="C354" t="s">
        <v>2972</v>
      </c>
      <c r="D354" t="s">
        <v>2972</v>
      </c>
      <c r="E354" t="s">
        <v>2569</v>
      </c>
      <c r="F354" t="s">
        <v>2973</v>
      </c>
      <c r="G354">
        <v>37.0</v>
      </c>
      <c r="H354" t="s">
        <v>58</v>
      </c>
      <c r="I354" t="s">
        <v>59</v>
      </c>
      <c r="J354" t="s">
        <v>59</v>
      </c>
      <c r="L354" t="s">
        <v>42</v>
      </c>
      <c r="M354" t="s">
        <v>60</v>
      </c>
      <c r="N354" t="s">
        <v>61</v>
      </c>
      <c r="O354" t="s">
        <v>2974</v>
      </c>
      <c r="P354" s="11" t="s">
        <v>2975</v>
      </c>
      <c r="R354" t="s">
        <v>50</v>
      </c>
      <c r="S354">
        <v>5.0</v>
      </c>
      <c r="T354" t="s">
        <v>206</v>
      </c>
      <c r="U354" t="s">
        <v>2979</v>
      </c>
      <c r="V354" t="s">
        <v>2980</v>
      </c>
      <c r="X354" s="13">
        <v>40720.0</v>
      </c>
      <c r="Y354">
        <v>1.0</v>
      </c>
      <c r="Z354" t="s">
        <v>52</v>
      </c>
    </row>
    <row r="355">
      <c r="A355" s="7">
        <v>40720.0</v>
      </c>
      <c r="B355" t="s">
        <v>773</v>
      </c>
      <c r="C355" t="s">
        <v>1849</v>
      </c>
      <c r="D355" t="s">
        <v>2463</v>
      </c>
      <c r="E355" t="s">
        <v>1850</v>
      </c>
      <c r="F355" t="s">
        <v>2981</v>
      </c>
      <c r="G355">
        <v>31.0</v>
      </c>
      <c r="H355" t="s">
        <v>58</v>
      </c>
      <c r="I355" t="s">
        <v>59</v>
      </c>
      <c r="J355" t="s">
        <v>59</v>
      </c>
      <c r="L355" t="s">
        <v>42</v>
      </c>
      <c r="M355" t="s">
        <v>60</v>
      </c>
      <c r="N355" t="s">
        <v>61</v>
      </c>
      <c r="O355" t="s">
        <v>2982</v>
      </c>
      <c r="P355" s="11" t="s">
        <v>2983</v>
      </c>
      <c r="R355" t="s">
        <v>50</v>
      </c>
      <c r="S355">
        <v>5.0</v>
      </c>
      <c r="T355" t="s">
        <v>66</v>
      </c>
      <c r="X355" s="13">
        <v>40718.0</v>
      </c>
      <c r="Y355">
        <v>7.0</v>
      </c>
      <c r="Z355" t="s">
        <v>68</v>
      </c>
    </row>
    <row r="356">
      <c r="A356" s="7">
        <v>40720.0</v>
      </c>
      <c r="R356" t="s">
        <v>50</v>
      </c>
      <c r="U356" t="s">
        <v>2979</v>
      </c>
      <c r="V356" t="s">
        <v>2980</v>
      </c>
      <c r="Z356" t="s">
        <v>212</v>
      </c>
    </row>
    <row r="357">
      <c r="A357" s="7">
        <v>40721.0</v>
      </c>
      <c r="B357" t="s">
        <v>101</v>
      </c>
      <c r="C357" t="s">
        <v>153</v>
      </c>
      <c r="D357" t="s">
        <v>153</v>
      </c>
      <c r="E357" t="s">
        <v>156</v>
      </c>
      <c r="F357" t="s">
        <v>2994</v>
      </c>
      <c r="G357">
        <v>23.0</v>
      </c>
      <c r="H357" t="s">
        <v>58</v>
      </c>
      <c r="I357" t="s">
        <v>59</v>
      </c>
      <c r="J357" t="s">
        <v>109</v>
      </c>
      <c r="K357">
        <v>3.0</v>
      </c>
      <c r="L357" t="s">
        <v>42</v>
      </c>
      <c r="M357" t="s">
        <v>59</v>
      </c>
      <c r="N357" t="s">
        <v>59</v>
      </c>
      <c r="O357" t="s">
        <v>2995</v>
      </c>
      <c r="P357" s="11" t="s">
        <v>2996</v>
      </c>
      <c r="R357" t="s">
        <v>50</v>
      </c>
      <c r="S357">
        <v>2.0</v>
      </c>
      <c r="T357" t="s">
        <v>66</v>
      </c>
      <c r="X357" s="13">
        <v>40721.0</v>
      </c>
      <c r="Y357">
        <v>4.0</v>
      </c>
      <c r="Z357" t="s">
        <v>52</v>
      </c>
    </row>
    <row r="358">
      <c r="A358" s="7">
        <v>40722.0</v>
      </c>
      <c r="R358" t="s">
        <v>175</v>
      </c>
      <c r="Z358" t="s">
        <v>212</v>
      </c>
    </row>
    <row r="359">
      <c r="A359" s="7">
        <v>40723.0</v>
      </c>
      <c r="B359" t="s">
        <v>101</v>
      </c>
      <c r="C359" t="s">
        <v>471</v>
      </c>
      <c r="D359" t="s">
        <v>471</v>
      </c>
      <c r="E359" t="s">
        <v>3000</v>
      </c>
      <c r="F359" t="s">
        <v>3001</v>
      </c>
      <c r="H359" t="s">
        <v>58</v>
      </c>
      <c r="I359" t="s">
        <v>59</v>
      </c>
      <c r="J359" t="s">
        <v>109</v>
      </c>
      <c r="K359">
        <v>1.0</v>
      </c>
      <c r="L359" t="s">
        <v>77</v>
      </c>
      <c r="M359" t="s">
        <v>43</v>
      </c>
      <c r="N359" t="s">
        <v>59</v>
      </c>
      <c r="O359" t="s">
        <v>3002</v>
      </c>
      <c r="P359" s="11" t="s">
        <v>3003</v>
      </c>
      <c r="R359" t="s">
        <v>50</v>
      </c>
      <c r="S359">
        <v>2.0</v>
      </c>
      <c r="T359" t="s">
        <v>66</v>
      </c>
      <c r="X359" s="13">
        <v>40723.0</v>
      </c>
      <c r="Y359">
        <v>1.0</v>
      </c>
      <c r="Z359" t="s">
        <v>52</v>
      </c>
    </row>
    <row r="360">
      <c r="A360" s="7">
        <v>40723.0</v>
      </c>
      <c r="B360" t="s">
        <v>101</v>
      </c>
      <c r="D360" t="s">
        <v>3005</v>
      </c>
      <c r="E360" t="s">
        <v>3008</v>
      </c>
      <c r="G360">
        <v>55.0</v>
      </c>
      <c r="H360" t="s">
        <v>58</v>
      </c>
      <c r="I360" t="s">
        <v>1047</v>
      </c>
      <c r="J360" t="s">
        <v>41</v>
      </c>
      <c r="K360">
        <v>7.0</v>
      </c>
      <c r="L360" t="s">
        <v>42</v>
      </c>
      <c r="M360" t="s">
        <v>60</v>
      </c>
      <c r="N360" t="s">
        <v>515</v>
      </c>
      <c r="O360" t="s">
        <v>3011</v>
      </c>
      <c r="P360" s="11" t="s">
        <v>3012</v>
      </c>
      <c r="R360" t="s">
        <v>50</v>
      </c>
      <c r="S360">
        <v>1.0</v>
      </c>
      <c r="T360" t="s">
        <v>66</v>
      </c>
      <c r="X360" s="13">
        <v>40723.0</v>
      </c>
      <c r="Y360">
        <v>1.0</v>
      </c>
      <c r="Z360" t="s">
        <v>685</v>
      </c>
    </row>
    <row r="361">
      <c r="A361" s="7">
        <v>40723.0</v>
      </c>
      <c r="B361" t="s">
        <v>101</v>
      </c>
      <c r="D361" t="s">
        <v>3017</v>
      </c>
      <c r="E361" t="s">
        <v>3018</v>
      </c>
      <c r="F361" t="s">
        <v>2725</v>
      </c>
      <c r="H361" t="s">
        <v>58</v>
      </c>
      <c r="I361" t="s">
        <v>59</v>
      </c>
      <c r="J361" t="s">
        <v>109</v>
      </c>
      <c r="K361">
        <v>2.0</v>
      </c>
      <c r="L361" t="s">
        <v>42</v>
      </c>
      <c r="M361" t="s">
        <v>60</v>
      </c>
      <c r="N361" t="s">
        <v>515</v>
      </c>
      <c r="O361" t="s">
        <v>3019</v>
      </c>
      <c r="P361" s="11" t="s">
        <v>3020</v>
      </c>
      <c r="R361" t="s">
        <v>50</v>
      </c>
      <c r="S361">
        <v>2.0</v>
      </c>
      <c r="T361" t="s">
        <v>66</v>
      </c>
      <c r="X361" s="13">
        <v>40723.0</v>
      </c>
      <c r="Y361">
        <v>1.0</v>
      </c>
      <c r="Z361" t="s">
        <v>685</v>
      </c>
    </row>
    <row r="362">
      <c r="A362" s="7">
        <v>40723.0</v>
      </c>
      <c r="B362" t="s">
        <v>148</v>
      </c>
      <c r="C362" t="s">
        <v>3026</v>
      </c>
      <c r="D362" t="s">
        <v>3027</v>
      </c>
      <c r="E362" t="s">
        <v>3028</v>
      </c>
      <c r="F362" t="s">
        <v>3029</v>
      </c>
      <c r="H362" t="s">
        <v>39</v>
      </c>
      <c r="I362" t="s">
        <v>59</v>
      </c>
      <c r="J362" t="s">
        <v>109</v>
      </c>
      <c r="K362">
        <v>2.0</v>
      </c>
      <c r="L362" t="s">
        <v>42</v>
      </c>
      <c r="M362" t="s">
        <v>60</v>
      </c>
      <c r="N362" t="s">
        <v>78</v>
      </c>
      <c r="P362" s="11" t="s">
        <v>3030</v>
      </c>
      <c r="Q362" t="s">
        <v>3034</v>
      </c>
      <c r="R362" t="s">
        <v>50</v>
      </c>
      <c r="S362">
        <v>2.0</v>
      </c>
      <c r="T362" t="s">
        <v>66</v>
      </c>
      <c r="X362" s="13">
        <v>40723.0</v>
      </c>
      <c r="Y362">
        <v>4.0</v>
      </c>
      <c r="Z362" t="s">
        <v>685</v>
      </c>
    </row>
    <row r="363">
      <c r="A363" s="7">
        <v>40724.0</v>
      </c>
      <c r="B363" t="s">
        <v>148</v>
      </c>
      <c r="C363" t="s">
        <v>3035</v>
      </c>
      <c r="D363" t="s">
        <v>966</v>
      </c>
      <c r="E363" t="s">
        <v>3036</v>
      </c>
      <c r="F363" t="s">
        <v>3037</v>
      </c>
      <c r="G363">
        <v>39.0</v>
      </c>
      <c r="H363" t="s">
        <v>58</v>
      </c>
      <c r="I363" t="s">
        <v>90</v>
      </c>
      <c r="J363" t="s">
        <v>109</v>
      </c>
      <c r="K363">
        <v>2.0</v>
      </c>
      <c r="L363" t="s">
        <v>42</v>
      </c>
      <c r="M363" t="s">
        <v>59</v>
      </c>
      <c r="N363" t="s">
        <v>515</v>
      </c>
      <c r="O363" t="s">
        <v>3038</v>
      </c>
      <c r="P363" s="11" t="s">
        <v>3039</v>
      </c>
      <c r="R363" t="s">
        <v>50</v>
      </c>
      <c r="S363">
        <v>2.0</v>
      </c>
      <c r="T363" t="s">
        <v>66</v>
      </c>
      <c r="X363" s="13">
        <v>40724.0</v>
      </c>
      <c r="Y363">
        <v>1.0</v>
      </c>
      <c r="Z363" t="s">
        <v>52</v>
      </c>
    </row>
    <row r="364">
      <c r="A364" s="7">
        <v>40724.0</v>
      </c>
      <c r="B364" t="s">
        <v>148</v>
      </c>
      <c r="C364" t="s">
        <v>3035</v>
      </c>
      <c r="D364" t="s">
        <v>966</v>
      </c>
      <c r="E364" t="s">
        <v>3036</v>
      </c>
      <c r="F364" t="s">
        <v>3046</v>
      </c>
      <c r="G364">
        <v>39.0</v>
      </c>
      <c r="H364" t="s">
        <v>58</v>
      </c>
      <c r="I364" t="s">
        <v>90</v>
      </c>
      <c r="J364" t="s">
        <v>109</v>
      </c>
      <c r="K364">
        <v>2.0</v>
      </c>
      <c r="L364" t="s">
        <v>42</v>
      </c>
      <c r="M364" t="s">
        <v>59</v>
      </c>
      <c r="N364" t="s">
        <v>59</v>
      </c>
      <c r="O364" t="s">
        <v>3047</v>
      </c>
      <c r="P364" s="11" t="s">
        <v>3048</v>
      </c>
      <c r="R364" t="s">
        <v>50</v>
      </c>
      <c r="S364">
        <v>2.0</v>
      </c>
      <c r="T364" t="s">
        <v>66</v>
      </c>
      <c r="X364" s="13">
        <v>40724.0</v>
      </c>
      <c r="Y364">
        <v>1.0</v>
      </c>
      <c r="Z364" t="s">
        <v>685</v>
      </c>
    </row>
    <row r="365">
      <c r="A365" s="7">
        <v>40724.0</v>
      </c>
      <c r="B365" t="s">
        <v>148</v>
      </c>
      <c r="C365" t="s">
        <v>3035</v>
      </c>
      <c r="D365" t="s">
        <v>966</v>
      </c>
      <c r="E365" t="s">
        <v>3036</v>
      </c>
      <c r="F365" t="s">
        <v>3052</v>
      </c>
      <c r="G365">
        <v>52.0</v>
      </c>
      <c r="H365" t="s">
        <v>58</v>
      </c>
      <c r="I365" t="s">
        <v>90</v>
      </c>
      <c r="J365" t="s">
        <v>109</v>
      </c>
      <c r="K365">
        <v>2.0</v>
      </c>
      <c r="L365" t="s">
        <v>42</v>
      </c>
      <c r="M365" t="s">
        <v>60</v>
      </c>
      <c r="N365" t="s">
        <v>515</v>
      </c>
      <c r="O365" t="s">
        <v>3053</v>
      </c>
      <c r="P365" s="11" t="s">
        <v>3048</v>
      </c>
      <c r="R365" t="s">
        <v>50</v>
      </c>
      <c r="S365">
        <v>2.0</v>
      </c>
      <c r="T365" t="s">
        <v>66</v>
      </c>
      <c r="X365" s="13">
        <v>40724.0</v>
      </c>
      <c r="Y365">
        <v>1.0</v>
      </c>
      <c r="Z365" t="s">
        <v>685</v>
      </c>
    </row>
    <row r="366">
      <c r="A366" s="7">
        <v>40724.0</v>
      </c>
      <c r="B366" t="s">
        <v>148</v>
      </c>
      <c r="C366" t="s">
        <v>3035</v>
      </c>
      <c r="D366" t="s">
        <v>966</v>
      </c>
      <c r="E366" t="s">
        <v>3036</v>
      </c>
      <c r="F366" t="s">
        <v>3058</v>
      </c>
      <c r="G366">
        <v>35.0</v>
      </c>
      <c r="H366" t="s">
        <v>58</v>
      </c>
      <c r="I366" t="s">
        <v>40</v>
      </c>
      <c r="J366" t="s">
        <v>41</v>
      </c>
      <c r="K366">
        <v>2.0</v>
      </c>
      <c r="L366" t="s">
        <v>42</v>
      </c>
      <c r="M366" t="s">
        <v>60</v>
      </c>
      <c r="N366" t="s">
        <v>515</v>
      </c>
      <c r="O366" t="s">
        <v>3060</v>
      </c>
      <c r="P366" s="11" t="s">
        <v>3048</v>
      </c>
      <c r="R366" t="s">
        <v>50</v>
      </c>
      <c r="S366">
        <v>2.0</v>
      </c>
      <c r="T366" t="s">
        <v>66</v>
      </c>
      <c r="X366" s="13">
        <v>40724.0</v>
      </c>
      <c r="Y366">
        <v>1.0</v>
      </c>
      <c r="Z366" t="s">
        <v>685</v>
      </c>
    </row>
    <row r="367">
      <c r="A367" s="7">
        <v>40724.0</v>
      </c>
      <c r="B367" t="s">
        <v>136</v>
      </c>
      <c r="D367" t="s">
        <v>138</v>
      </c>
      <c r="E367" t="s">
        <v>698</v>
      </c>
      <c r="F367" t="s">
        <v>3067</v>
      </c>
      <c r="G367">
        <v>20.0</v>
      </c>
      <c r="H367" t="s">
        <v>58</v>
      </c>
      <c r="I367" t="s">
        <v>59</v>
      </c>
      <c r="J367" t="s">
        <v>59</v>
      </c>
      <c r="L367" t="s">
        <v>77</v>
      </c>
      <c r="M367" t="s">
        <v>43</v>
      </c>
      <c r="N367" t="s">
        <v>43</v>
      </c>
      <c r="O367" t="s">
        <v>3070</v>
      </c>
      <c r="P367" s="11" t="s">
        <v>3071</v>
      </c>
      <c r="Q367" t="s">
        <v>3078</v>
      </c>
      <c r="R367" t="s">
        <v>50</v>
      </c>
      <c r="S367">
        <v>1.0</v>
      </c>
      <c r="T367" t="s">
        <v>66</v>
      </c>
      <c r="X367" s="13">
        <v>40724.0</v>
      </c>
      <c r="Y367">
        <v>1.0</v>
      </c>
      <c r="Z367" t="s">
        <v>685</v>
      </c>
    </row>
    <row r="368">
      <c r="A368" s="7">
        <v>40724.0</v>
      </c>
      <c r="B368" t="s">
        <v>34</v>
      </c>
      <c r="C368" t="s">
        <v>276</v>
      </c>
      <c r="D368" t="s">
        <v>3079</v>
      </c>
      <c r="E368" t="s">
        <v>3080</v>
      </c>
      <c r="G368">
        <v>37.0</v>
      </c>
      <c r="H368" t="s">
        <v>58</v>
      </c>
      <c r="I368" t="s">
        <v>59</v>
      </c>
      <c r="J368" t="s">
        <v>59</v>
      </c>
      <c r="K368">
        <v>3.0</v>
      </c>
      <c r="L368" t="s">
        <v>77</v>
      </c>
      <c r="M368" t="s">
        <v>59</v>
      </c>
      <c r="N368" t="s">
        <v>59</v>
      </c>
      <c r="P368" s="11" t="s">
        <v>3081</v>
      </c>
      <c r="R368" t="s">
        <v>50</v>
      </c>
      <c r="S368">
        <v>1.0</v>
      </c>
      <c r="T368" t="s">
        <v>66</v>
      </c>
      <c r="X368" s="13">
        <v>40724.0</v>
      </c>
      <c r="Y368">
        <v>3.0</v>
      </c>
      <c r="Z368" t="s">
        <v>685</v>
      </c>
    </row>
    <row r="369">
      <c r="A369" s="7">
        <v>40725.0</v>
      </c>
      <c r="R369" t="s">
        <v>175</v>
      </c>
      <c r="Z369" t="s">
        <v>212</v>
      </c>
    </row>
    <row r="370">
      <c r="A370" s="7">
        <v>40726.0</v>
      </c>
      <c r="B370" t="s">
        <v>148</v>
      </c>
      <c r="C370" t="s">
        <v>1904</v>
      </c>
      <c r="D370" t="s">
        <v>966</v>
      </c>
      <c r="E370" t="s">
        <v>1838</v>
      </c>
      <c r="F370" t="s">
        <v>3092</v>
      </c>
      <c r="G370">
        <v>39.0</v>
      </c>
      <c r="H370" t="s">
        <v>58</v>
      </c>
      <c r="I370" t="s">
        <v>59</v>
      </c>
      <c r="J370" t="s">
        <v>59</v>
      </c>
      <c r="L370" t="s">
        <v>42</v>
      </c>
      <c r="M370" t="s">
        <v>60</v>
      </c>
      <c r="N370" t="s">
        <v>78</v>
      </c>
      <c r="O370" t="s">
        <v>3093</v>
      </c>
      <c r="P370" s="11" t="s">
        <v>3094</v>
      </c>
      <c r="R370" t="s">
        <v>50</v>
      </c>
      <c r="T370" t="s">
        <v>51</v>
      </c>
      <c r="X370" s="13">
        <v>40696.0</v>
      </c>
      <c r="Y370">
        <v>1.0</v>
      </c>
      <c r="Z370" t="s">
        <v>52</v>
      </c>
    </row>
    <row r="371">
      <c r="A371" s="7">
        <v>40726.0</v>
      </c>
      <c r="B371" t="s">
        <v>148</v>
      </c>
      <c r="C371" t="s">
        <v>1904</v>
      </c>
      <c r="D371" t="s">
        <v>966</v>
      </c>
      <c r="E371" t="s">
        <v>3036</v>
      </c>
      <c r="F371" t="s">
        <v>3102</v>
      </c>
      <c r="G371">
        <v>52.0</v>
      </c>
      <c r="H371" t="s">
        <v>58</v>
      </c>
      <c r="I371" t="s">
        <v>59</v>
      </c>
      <c r="J371" t="s">
        <v>59</v>
      </c>
      <c r="L371" t="s">
        <v>42</v>
      </c>
      <c r="M371" t="s">
        <v>60</v>
      </c>
      <c r="N371" t="s">
        <v>59</v>
      </c>
      <c r="O371" t="s">
        <v>3103</v>
      </c>
      <c r="P371" s="11" t="s">
        <v>3094</v>
      </c>
      <c r="R371" t="s">
        <v>50</v>
      </c>
      <c r="T371" t="s">
        <v>51</v>
      </c>
      <c r="X371" s="13">
        <v>40726.0</v>
      </c>
      <c r="Y371">
        <v>1.0</v>
      </c>
      <c r="Z371" t="s">
        <v>685</v>
      </c>
    </row>
    <row r="372">
      <c r="A372" s="7">
        <v>40726.0</v>
      </c>
      <c r="B372" t="s">
        <v>148</v>
      </c>
      <c r="C372" t="s">
        <v>1904</v>
      </c>
      <c r="D372" t="s">
        <v>966</v>
      </c>
      <c r="E372" t="s">
        <v>3036</v>
      </c>
      <c r="F372" t="s">
        <v>3110</v>
      </c>
      <c r="G372">
        <v>39.0</v>
      </c>
      <c r="H372" t="s">
        <v>58</v>
      </c>
      <c r="I372" t="s">
        <v>59</v>
      </c>
      <c r="J372" t="s">
        <v>59</v>
      </c>
      <c r="L372" t="s">
        <v>42</v>
      </c>
      <c r="M372" t="s">
        <v>60</v>
      </c>
      <c r="N372" t="s">
        <v>59</v>
      </c>
      <c r="O372" t="s">
        <v>3111</v>
      </c>
      <c r="P372" s="11" t="s">
        <v>3094</v>
      </c>
      <c r="R372" t="s">
        <v>50</v>
      </c>
      <c r="T372" t="s">
        <v>51</v>
      </c>
      <c r="X372" s="13">
        <v>40726.0</v>
      </c>
      <c r="Y372">
        <v>1.0</v>
      </c>
      <c r="Z372" t="s">
        <v>685</v>
      </c>
    </row>
    <row r="373">
      <c r="A373" s="7">
        <v>40726.0</v>
      </c>
      <c r="B373" t="s">
        <v>148</v>
      </c>
      <c r="C373" t="s">
        <v>1904</v>
      </c>
      <c r="D373" t="s">
        <v>966</v>
      </c>
      <c r="E373" t="s">
        <v>1838</v>
      </c>
      <c r="F373" t="s">
        <v>3058</v>
      </c>
      <c r="G373">
        <v>36.0</v>
      </c>
      <c r="H373" t="s">
        <v>58</v>
      </c>
      <c r="I373" t="s">
        <v>59</v>
      </c>
      <c r="J373" t="s">
        <v>59</v>
      </c>
      <c r="L373" t="s">
        <v>42</v>
      </c>
      <c r="M373" t="s">
        <v>60</v>
      </c>
      <c r="N373" t="s">
        <v>59</v>
      </c>
      <c r="O373" t="s">
        <v>3118</v>
      </c>
      <c r="P373" s="11" t="s">
        <v>3094</v>
      </c>
      <c r="R373" t="s">
        <v>50</v>
      </c>
      <c r="T373" t="s">
        <v>51</v>
      </c>
      <c r="X373" s="13">
        <v>40726.0</v>
      </c>
      <c r="Y373">
        <v>1.0</v>
      </c>
      <c r="Z373" t="s">
        <v>685</v>
      </c>
    </row>
    <row r="374">
      <c r="A374" s="7">
        <v>40726.0</v>
      </c>
      <c r="R374" t="s">
        <v>50</v>
      </c>
      <c r="Z374" t="s">
        <v>212</v>
      </c>
    </row>
    <row r="375">
      <c r="A375" s="7">
        <v>40727.0</v>
      </c>
      <c r="B375" t="s">
        <v>101</v>
      </c>
      <c r="C375" t="s">
        <v>209</v>
      </c>
      <c r="D375" t="s">
        <v>209</v>
      </c>
      <c r="E375" t="s">
        <v>3131</v>
      </c>
      <c r="F375" t="s">
        <v>3132</v>
      </c>
      <c r="G375">
        <v>45.0</v>
      </c>
      <c r="H375" t="s">
        <v>58</v>
      </c>
      <c r="I375" t="s">
        <v>90</v>
      </c>
      <c r="J375" t="s">
        <v>41</v>
      </c>
      <c r="K375">
        <v>3.0</v>
      </c>
      <c r="L375" t="s">
        <v>42</v>
      </c>
      <c r="M375" t="s">
        <v>60</v>
      </c>
      <c r="N375" t="s">
        <v>190</v>
      </c>
      <c r="O375" t="s">
        <v>3134</v>
      </c>
      <c r="P375" s="11" t="s">
        <v>3136</v>
      </c>
      <c r="Q375" t="s">
        <v>3137</v>
      </c>
      <c r="R375" t="s">
        <v>50</v>
      </c>
      <c r="S375">
        <v>1.0</v>
      </c>
      <c r="T375" t="s">
        <v>206</v>
      </c>
      <c r="U375" t="s">
        <v>3139</v>
      </c>
      <c r="V375" t="s">
        <v>3141</v>
      </c>
      <c r="X375" s="13">
        <v>40727.0</v>
      </c>
      <c r="Y375">
        <v>1.0</v>
      </c>
      <c r="Z375" t="s">
        <v>52</v>
      </c>
    </row>
    <row r="376">
      <c r="A376" s="7">
        <v>40727.0</v>
      </c>
      <c r="R376" t="s">
        <v>50</v>
      </c>
      <c r="V376" t="s">
        <v>3141</v>
      </c>
      <c r="Z376" t="s">
        <v>212</v>
      </c>
    </row>
    <row r="377">
      <c r="A377" s="7">
        <v>40728.0</v>
      </c>
      <c r="B377" t="s">
        <v>101</v>
      </c>
      <c r="D377" t="s">
        <v>209</v>
      </c>
      <c r="E377" t="s">
        <v>3142</v>
      </c>
      <c r="F377" t="s">
        <v>3143</v>
      </c>
      <c r="G377">
        <v>45.0</v>
      </c>
      <c r="H377" t="s">
        <v>58</v>
      </c>
      <c r="I377" t="s">
        <v>90</v>
      </c>
      <c r="J377" t="s">
        <v>41</v>
      </c>
      <c r="K377">
        <v>3.0</v>
      </c>
      <c r="L377" t="s">
        <v>42</v>
      </c>
      <c r="M377" t="s">
        <v>60</v>
      </c>
      <c r="N377" t="s">
        <v>190</v>
      </c>
      <c r="O377" t="s">
        <v>3144</v>
      </c>
      <c r="P377" s="11" t="s">
        <v>3145</v>
      </c>
      <c r="Q377" t="s">
        <v>3148</v>
      </c>
      <c r="R377" t="s">
        <v>50</v>
      </c>
      <c r="S377">
        <v>2.0</v>
      </c>
      <c r="T377" t="s">
        <v>66</v>
      </c>
      <c r="X377" s="13">
        <v>40727.0</v>
      </c>
      <c r="Y377">
        <v>1.0</v>
      </c>
      <c r="Z377" t="s">
        <v>68</v>
      </c>
    </row>
    <row r="378">
      <c r="A378" s="7">
        <v>40728.0</v>
      </c>
      <c r="B378" t="s">
        <v>247</v>
      </c>
      <c r="C378" t="s">
        <v>680</v>
      </c>
      <c r="D378" t="s">
        <v>3149</v>
      </c>
      <c r="E378" t="s">
        <v>248</v>
      </c>
      <c r="F378" t="s">
        <v>3150</v>
      </c>
      <c r="G378">
        <v>51.0</v>
      </c>
      <c r="H378" t="s">
        <v>58</v>
      </c>
      <c r="I378" t="s">
        <v>90</v>
      </c>
      <c r="J378" t="s">
        <v>41</v>
      </c>
      <c r="L378" t="s">
        <v>42</v>
      </c>
      <c r="M378" t="s">
        <v>60</v>
      </c>
      <c r="N378" t="s">
        <v>78</v>
      </c>
      <c r="O378" t="s">
        <v>3151</v>
      </c>
      <c r="P378" s="11" t="s">
        <v>3152</v>
      </c>
      <c r="R378" t="s">
        <v>50</v>
      </c>
      <c r="S378">
        <v>5.0</v>
      </c>
      <c r="T378" t="s">
        <v>66</v>
      </c>
      <c r="X378" s="13">
        <v>40727.0</v>
      </c>
      <c r="Y378">
        <v>2.0</v>
      </c>
      <c r="Z378" t="s">
        <v>68</v>
      </c>
    </row>
    <row r="379">
      <c r="A379" s="7">
        <v>40728.0</v>
      </c>
      <c r="B379" t="s">
        <v>2124</v>
      </c>
      <c r="D379" t="s">
        <v>3158</v>
      </c>
      <c r="E379" t="s">
        <v>3159</v>
      </c>
      <c r="F379" t="s">
        <v>3160</v>
      </c>
      <c r="G379">
        <v>19.0</v>
      </c>
      <c r="H379" t="s">
        <v>58</v>
      </c>
      <c r="I379" t="s">
        <v>59</v>
      </c>
      <c r="J379" t="s">
        <v>59</v>
      </c>
      <c r="K379">
        <v>2.0</v>
      </c>
      <c r="L379" t="s">
        <v>42</v>
      </c>
      <c r="M379" t="s">
        <v>60</v>
      </c>
      <c r="N379" t="s">
        <v>78</v>
      </c>
      <c r="O379" t="s">
        <v>3161</v>
      </c>
      <c r="P379" s="11" t="s">
        <v>3162</v>
      </c>
      <c r="R379" t="s">
        <v>50</v>
      </c>
      <c r="S379">
        <v>3.0</v>
      </c>
      <c r="T379" t="s">
        <v>66</v>
      </c>
      <c r="X379" s="13">
        <v>40728.0</v>
      </c>
      <c r="Y379">
        <v>3.0</v>
      </c>
      <c r="Z379" t="s">
        <v>68</v>
      </c>
    </row>
    <row r="380">
      <c r="A380" s="7">
        <v>40728.0</v>
      </c>
      <c r="B380" t="s">
        <v>101</v>
      </c>
      <c r="D380" t="s">
        <v>1635</v>
      </c>
      <c r="E380" t="s">
        <v>1312</v>
      </c>
      <c r="F380" t="s">
        <v>3163</v>
      </c>
      <c r="H380" t="s">
        <v>58</v>
      </c>
      <c r="I380" t="s">
        <v>59</v>
      </c>
      <c r="J380" t="s">
        <v>59</v>
      </c>
      <c r="K380">
        <v>55.0</v>
      </c>
      <c r="L380" t="s">
        <v>42</v>
      </c>
      <c r="M380" t="s">
        <v>60</v>
      </c>
      <c r="N380" t="s">
        <v>59</v>
      </c>
      <c r="O380" t="s">
        <v>3164</v>
      </c>
      <c r="P380" s="11" t="s">
        <v>3165</v>
      </c>
      <c r="Q380" t="s">
        <v>3170</v>
      </c>
      <c r="R380" t="s">
        <v>50</v>
      </c>
      <c r="S380">
        <v>3.0</v>
      </c>
      <c r="T380" t="s">
        <v>66</v>
      </c>
      <c r="X380" s="13">
        <v>40712.0</v>
      </c>
      <c r="Y380">
        <v>4.0</v>
      </c>
      <c r="Z380" t="s">
        <v>68</v>
      </c>
    </row>
    <row r="381">
      <c r="A381" s="7">
        <v>40728.0</v>
      </c>
      <c r="B381" t="s">
        <v>148</v>
      </c>
      <c r="C381" t="s">
        <v>1173</v>
      </c>
      <c r="D381" t="s">
        <v>966</v>
      </c>
      <c r="E381" t="s">
        <v>3171</v>
      </c>
      <c r="F381" t="s">
        <v>1963</v>
      </c>
      <c r="G381">
        <v>22.0</v>
      </c>
      <c r="H381" t="s">
        <v>58</v>
      </c>
      <c r="I381" t="s">
        <v>40</v>
      </c>
      <c r="J381" t="s">
        <v>41</v>
      </c>
      <c r="K381">
        <v>100.0</v>
      </c>
      <c r="L381" t="s">
        <v>42</v>
      </c>
      <c r="M381" t="s">
        <v>59</v>
      </c>
      <c r="N381" t="s">
        <v>59</v>
      </c>
      <c r="P381" s="11" t="s">
        <v>3172</v>
      </c>
      <c r="R381" t="s">
        <v>50</v>
      </c>
      <c r="S381">
        <v>3.0</v>
      </c>
      <c r="T381" t="s">
        <v>66</v>
      </c>
      <c r="X381" s="13">
        <v>40692.0</v>
      </c>
      <c r="Y381">
        <v>8.0</v>
      </c>
      <c r="Z381" t="s">
        <v>68</v>
      </c>
    </row>
    <row r="382">
      <c r="A382" s="7">
        <v>40728.0</v>
      </c>
      <c r="B382" t="s">
        <v>720</v>
      </c>
      <c r="C382" t="s">
        <v>3179</v>
      </c>
      <c r="D382" t="s">
        <v>3180</v>
      </c>
      <c r="E382" t="s">
        <v>3181</v>
      </c>
      <c r="F382" t="s">
        <v>3182</v>
      </c>
      <c r="G382">
        <v>36.0</v>
      </c>
      <c r="H382" t="s">
        <v>58</v>
      </c>
      <c r="I382" t="s">
        <v>59</v>
      </c>
      <c r="J382" t="s">
        <v>59</v>
      </c>
      <c r="K382">
        <v>2.0</v>
      </c>
      <c r="L382" t="s">
        <v>77</v>
      </c>
      <c r="M382" t="s">
        <v>59</v>
      </c>
      <c r="N382" t="s">
        <v>474</v>
      </c>
      <c r="O382" t="s">
        <v>3186</v>
      </c>
      <c r="P382" s="11" t="s">
        <v>3188</v>
      </c>
      <c r="Q382" t="s">
        <v>3190</v>
      </c>
      <c r="R382" t="s">
        <v>50</v>
      </c>
      <c r="S382">
        <v>4.0</v>
      </c>
      <c r="T382" t="s">
        <v>66</v>
      </c>
      <c r="X382" s="13">
        <v>40725.0</v>
      </c>
      <c r="Y382">
        <v>9.0</v>
      </c>
      <c r="Z382" t="s">
        <v>68</v>
      </c>
    </row>
    <row r="383">
      <c r="A383" s="7">
        <v>40728.0</v>
      </c>
      <c r="R383" t="s">
        <v>50</v>
      </c>
      <c r="V383" t="s">
        <v>3194</v>
      </c>
      <c r="Z383" t="s">
        <v>212</v>
      </c>
    </row>
    <row r="384">
      <c r="A384" s="7">
        <v>40729.0</v>
      </c>
      <c r="B384" t="s">
        <v>101</v>
      </c>
      <c r="C384" t="s">
        <v>3195</v>
      </c>
      <c r="D384" t="s">
        <v>3196</v>
      </c>
      <c r="E384" t="s">
        <v>3197</v>
      </c>
      <c r="F384" t="s">
        <v>3198</v>
      </c>
      <c r="G384">
        <v>72.0</v>
      </c>
      <c r="H384" t="s">
        <v>58</v>
      </c>
      <c r="I384" t="s">
        <v>1047</v>
      </c>
      <c r="J384" t="s">
        <v>41</v>
      </c>
      <c r="K384">
        <v>3.0</v>
      </c>
      <c r="L384" t="s">
        <v>42</v>
      </c>
      <c r="M384" t="s">
        <v>43</v>
      </c>
      <c r="N384" t="s">
        <v>474</v>
      </c>
      <c r="O384" t="s">
        <v>3203</v>
      </c>
      <c r="P384" s="11" t="s">
        <v>3205</v>
      </c>
      <c r="R384" t="s">
        <v>50</v>
      </c>
      <c r="S384">
        <v>3.0</v>
      </c>
      <c r="T384" t="s">
        <v>206</v>
      </c>
      <c r="U384" t="s">
        <v>3214</v>
      </c>
      <c r="V384" t="s">
        <v>3215</v>
      </c>
      <c r="X384" s="13">
        <v>40364.0</v>
      </c>
      <c r="Y384">
        <v>2.0</v>
      </c>
      <c r="Z384" t="s">
        <v>52</v>
      </c>
    </row>
    <row r="385">
      <c r="A385" s="7">
        <v>40730.0</v>
      </c>
      <c r="R385" t="s">
        <v>175</v>
      </c>
      <c r="Z385" t="s">
        <v>212</v>
      </c>
    </row>
    <row r="386">
      <c r="A386" s="7">
        <v>40731.0</v>
      </c>
      <c r="B386" t="s">
        <v>237</v>
      </c>
      <c r="C386" t="s">
        <v>3218</v>
      </c>
      <c r="D386" t="s">
        <v>2306</v>
      </c>
      <c r="E386" t="s">
        <v>240</v>
      </c>
      <c r="F386" t="s">
        <v>3221</v>
      </c>
      <c r="G386">
        <v>24.0</v>
      </c>
      <c r="H386" t="s">
        <v>58</v>
      </c>
      <c r="I386" t="s">
        <v>59</v>
      </c>
      <c r="J386" t="s">
        <v>109</v>
      </c>
      <c r="K386">
        <v>9.0</v>
      </c>
      <c r="L386" t="s">
        <v>77</v>
      </c>
      <c r="M386" t="s">
        <v>60</v>
      </c>
      <c r="N386" t="s">
        <v>78</v>
      </c>
      <c r="O386" t="s">
        <v>3222</v>
      </c>
      <c r="P386" s="11" t="s">
        <v>3223</v>
      </c>
      <c r="Q386" t="s">
        <v>3230</v>
      </c>
      <c r="R386" t="s">
        <v>50</v>
      </c>
      <c r="S386">
        <v>2.0</v>
      </c>
      <c r="T386" t="s">
        <v>51</v>
      </c>
      <c r="X386" s="13">
        <v>40731.0</v>
      </c>
      <c r="Y386">
        <v>1.0</v>
      </c>
      <c r="Z386" t="s">
        <v>52</v>
      </c>
    </row>
    <row r="387">
      <c r="A387" s="7">
        <v>40732.0</v>
      </c>
      <c r="R387" t="s">
        <v>175</v>
      </c>
      <c r="Z387" t="s">
        <v>212</v>
      </c>
    </row>
    <row r="388">
      <c r="A388" s="7">
        <v>40733.0</v>
      </c>
      <c r="B388" t="s">
        <v>261</v>
      </c>
      <c r="D388" t="s">
        <v>383</v>
      </c>
      <c r="E388" t="s">
        <v>3231</v>
      </c>
      <c r="F388" t="s">
        <v>3232</v>
      </c>
      <c r="H388" t="s">
        <v>58</v>
      </c>
      <c r="I388" t="s">
        <v>59</v>
      </c>
      <c r="J388" t="s">
        <v>59</v>
      </c>
      <c r="K388">
        <v>42.0</v>
      </c>
      <c r="L388" t="s">
        <v>42</v>
      </c>
      <c r="M388" t="s">
        <v>59</v>
      </c>
      <c r="N388" t="s">
        <v>59</v>
      </c>
      <c r="O388" t="s">
        <v>3233</v>
      </c>
      <c r="P388" s="11" t="s">
        <v>847</v>
      </c>
      <c r="Q388" t="s">
        <v>845</v>
      </c>
      <c r="R388" t="s">
        <v>50</v>
      </c>
      <c r="T388" t="s">
        <v>206</v>
      </c>
      <c r="U388" t="s">
        <v>3240</v>
      </c>
      <c r="V388" t="s">
        <v>3241</v>
      </c>
      <c r="X388" s="13">
        <v>40733.0</v>
      </c>
      <c r="Y388">
        <v>1.0</v>
      </c>
      <c r="Z388" t="s">
        <v>52</v>
      </c>
    </row>
    <row r="389">
      <c r="A389" s="7">
        <v>40734.0</v>
      </c>
      <c r="B389" t="s">
        <v>253</v>
      </c>
      <c r="C389" t="s">
        <v>3242</v>
      </c>
      <c r="D389" t="s">
        <v>3243</v>
      </c>
      <c r="E389" t="s">
        <v>3244</v>
      </c>
      <c r="F389" t="s">
        <v>3245</v>
      </c>
      <c r="G389">
        <v>27.0</v>
      </c>
      <c r="H389" t="s">
        <v>58</v>
      </c>
      <c r="I389" t="s">
        <v>59</v>
      </c>
      <c r="J389" t="s">
        <v>59</v>
      </c>
      <c r="K389">
        <v>1.0</v>
      </c>
      <c r="L389" t="s">
        <v>42</v>
      </c>
      <c r="M389" t="s">
        <v>60</v>
      </c>
      <c r="N389" t="s">
        <v>273</v>
      </c>
      <c r="O389" t="s">
        <v>3247</v>
      </c>
      <c r="P389" s="11" t="s">
        <v>3248</v>
      </c>
      <c r="Q389" t="s">
        <v>3255</v>
      </c>
      <c r="R389" t="s">
        <v>50</v>
      </c>
      <c r="S389">
        <v>3.0</v>
      </c>
      <c r="T389" t="s">
        <v>206</v>
      </c>
      <c r="V389" t="s">
        <v>3256</v>
      </c>
    </row>
    <row r="390">
      <c r="A390" s="7">
        <v>40734.0</v>
      </c>
      <c r="B390" t="s">
        <v>766</v>
      </c>
      <c r="C390" t="s">
        <v>1675</v>
      </c>
      <c r="D390" t="s">
        <v>768</v>
      </c>
      <c r="E390" t="s">
        <v>769</v>
      </c>
      <c r="F390" t="s">
        <v>3257</v>
      </c>
      <c r="G390">
        <v>25.0</v>
      </c>
      <c r="H390" t="s">
        <v>58</v>
      </c>
      <c r="I390" t="s">
        <v>90</v>
      </c>
      <c r="J390" t="s">
        <v>59</v>
      </c>
      <c r="L390" t="s">
        <v>42</v>
      </c>
      <c r="M390" t="s">
        <v>60</v>
      </c>
      <c r="N390" t="s">
        <v>78</v>
      </c>
      <c r="O390" t="s">
        <v>3258</v>
      </c>
      <c r="P390" s="11" t="s">
        <v>3259</v>
      </c>
      <c r="R390" t="s">
        <v>50</v>
      </c>
      <c r="S390">
        <v>5.0</v>
      </c>
      <c r="T390" t="s">
        <v>66</v>
      </c>
    </row>
    <row r="391">
      <c r="A391" s="7">
        <v>40735.0</v>
      </c>
      <c r="B391" t="s">
        <v>897</v>
      </c>
      <c r="C391" t="s">
        <v>1272</v>
      </c>
      <c r="D391" t="s">
        <v>1157</v>
      </c>
      <c r="E391" t="s">
        <v>3265</v>
      </c>
      <c r="F391" t="s">
        <v>3266</v>
      </c>
      <c r="G391">
        <v>34.0</v>
      </c>
      <c r="H391" t="s">
        <v>39</v>
      </c>
      <c r="I391" t="s">
        <v>90</v>
      </c>
      <c r="J391" t="s">
        <v>41</v>
      </c>
      <c r="L391" t="s">
        <v>42</v>
      </c>
      <c r="M391" t="s">
        <v>60</v>
      </c>
      <c r="N391" t="s">
        <v>705</v>
      </c>
      <c r="O391" t="s">
        <v>3267</v>
      </c>
      <c r="P391" s="11" t="s">
        <v>3268</v>
      </c>
      <c r="R391" t="s">
        <v>50</v>
      </c>
      <c r="S391">
        <v>4.0</v>
      </c>
      <c r="T391" t="s">
        <v>206</v>
      </c>
      <c r="U391" t="s">
        <v>3272</v>
      </c>
      <c r="V391" t="s">
        <v>3273</v>
      </c>
      <c r="W391" t="s">
        <v>3274</v>
      </c>
      <c r="X391" s="13">
        <v>40735.0</v>
      </c>
      <c r="Y391">
        <v>1.0</v>
      </c>
      <c r="Z391" t="s">
        <v>52</v>
      </c>
    </row>
    <row r="392">
      <c r="A392" s="7">
        <v>40736.0</v>
      </c>
      <c r="B392" t="s">
        <v>237</v>
      </c>
      <c r="D392" t="s">
        <v>1651</v>
      </c>
      <c r="G392">
        <v>53.0</v>
      </c>
      <c r="H392" t="s">
        <v>58</v>
      </c>
      <c r="I392" t="s">
        <v>59</v>
      </c>
      <c r="J392" t="s">
        <v>59</v>
      </c>
      <c r="L392" t="s">
        <v>77</v>
      </c>
      <c r="M392" t="s">
        <v>60</v>
      </c>
      <c r="N392" t="s">
        <v>190</v>
      </c>
      <c r="O392" t="s">
        <v>3275</v>
      </c>
      <c r="P392" s="11" t="s">
        <v>3276</v>
      </c>
      <c r="R392" t="s">
        <v>50</v>
      </c>
      <c r="S392">
        <v>3.0</v>
      </c>
      <c r="T392" t="s">
        <v>51</v>
      </c>
      <c r="X392" s="13">
        <v>40736.0</v>
      </c>
      <c r="Y392">
        <v>1.0</v>
      </c>
      <c r="Z392" t="s">
        <v>52</v>
      </c>
    </row>
    <row r="393">
      <c r="A393" s="7">
        <v>40736.0</v>
      </c>
      <c r="B393" t="s">
        <v>919</v>
      </c>
      <c r="D393" t="s">
        <v>3281</v>
      </c>
      <c r="E393" t="s">
        <v>3282</v>
      </c>
      <c r="F393" t="s">
        <v>3283</v>
      </c>
      <c r="G393">
        <v>51.0</v>
      </c>
      <c r="H393" t="s">
        <v>58</v>
      </c>
      <c r="I393" t="s">
        <v>59</v>
      </c>
      <c r="J393" t="s">
        <v>59</v>
      </c>
      <c r="L393" t="s">
        <v>77</v>
      </c>
      <c r="M393" t="s">
        <v>60</v>
      </c>
      <c r="N393" t="s">
        <v>78</v>
      </c>
      <c r="O393" t="s">
        <v>3284</v>
      </c>
      <c r="P393" s="11" t="s">
        <v>3285</v>
      </c>
      <c r="R393" t="s">
        <v>50</v>
      </c>
      <c r="S393">
        <v>3.0</v>
      </c>
      <c r="T393" t="s">
        <v>51</v>
      </c>
      <c r="X393" s="13">
        <v>40736.0</v>
      </c>
      <c r="Y393">
        <v>2.0</v>
      </c>
      <c r="Z393" t="s">
        <v>685</v>
      </c>
    </row>
    <row r="394">
      <c r="A394" s="7">
        <v>40736.0</v>
      </c>
      <c r="B394" t="s">
        <v>85</v>
      </c>
      <c r="D394" t="s">
        <v>3286</v>
      </c>
      <c r="E394" t="s">
        <v>3287</v>
      </c>
      <c r="H394" t="s">
        <v>58</v>
      </c>
      <c r="I394" t="s">
        <v>59</v>
      </c>
      <c r="J394" t="s">
        <v>59</v>
      </c>
      <c r="L394" t="s">
        <v>42</v>
      </c>
      <c r="M394" t="s">
        <v>60</v>
      </c>
      <c r="N394" t="s">
        <v>78</v>
      </c>
      <c r="O394" t="s">
        <v>3289</v>
      </c>
      <c r="P394" s="11" t="s">
        <v>3290</v>
      </c>
      <c r="Q394" t="s">
        <v>3293</v>
      </c>
      <c r="R394" t="s">
        <v>50</v>
      </c>
      <c r="S394">
        <v>3.0</v>
      </c>
      <c r="T394" t="s">
        <v>51</v>
      </c>
      <c r="X394" s="13">
        <v>40736.0</v>
      </c>
      <c r="Y394">
        <v>2.0</v>
      </c>
      <c r="Z394" t="s">
        <v>685</v>
      </c>
    </row>
    <row r="395">
      <c r="A395" s="7">
        <v>40736.0</v>
      </c>
      <c r="R395" t="s">
        <v>50</v>
      </c>
      <c r="Z395" t="s">
        <v>212</v>
      </c>
    </row>
    <row r="396">
      <c r="A396" s="7">
        <v>40737.0</v>
      </c>
      <c r="B396" t="s">
        <v>101</v>
      </c>
      <c r="C396" t="s">
        <v>909</v>
      </c>
      <c r="D396" t="s">
        <v>3296</v>
      </c>
      <c r="E396" t="s">
        <v>3298</v>
      </c>
      <c r="F396" t="s">
        <v>3300</v>
      </c>
      <c r="G396">
        <v>23.0</v>
      </c>
      <c r="H396" t="s">
        <v>58</v>
      </c>
      <c r="I396" t="s">
        <v>59</v>
      </c>
      <c r="J396" t="s">
        <v>109</v>
      </c>
      <c r="L396" t="s">
        <v>42</v>
      </c>
      <c r="M396" t="s">
        <v>60</v>
      </c>
      <c r="N396" t="s">
        <v>515</v>
      </c>
      <c r="O396" t="s">
        <v>3303</v>
      </c>
      <c r="P396" s="11" t="s">
        <v>3304</v>
      </c>
      <c r="R396" t="s">
        <v>50</v>
      </c>
      <c r="T396" t="s">
        <v>51</v>
      </c>
      <c r="X396" s="13">
        <v>40737.0</v>
      </c>
      <c r="Y396">
        <v>1.0</v>
      </c>
      <c r="Z396" t="s">
        <v>52</v>
      </c>
    </row>
    <row r="397">
      <c r="A397" s="7">
        <v>40738.0</v>
      </c>
      <c r="B397" t="s">
        <v>164</v>
      </c>
      <c r="C397" t="s">
        <v>893</v>
      </c>
      <c r="D397" t="s">
        <v>3309</v>
      </c>
      <c r="E397" t="s">
        <v>3310</v>
      </c>
      <c r="F397" t="s">
        <v>3311</v>
      </c>
      <c r="G397">
        <v>23.0</v>
      </c>
      <c r="H397" t="s">
        <v>58</v>
      </c>
      <c r="I397" t="s">
        <v>59</v>
      </c>
      <c r="J397" t="s">
        <v>109</v>
      </c>
      <c r="K397">
        <v>1.0</v>
      </c>
      <c r="L397" t="s">
        <v>42</v>
      </c>
      <c r="M397" t="s">
        <v>60</v>
      </c>
      <c r="N397" t="s">
        <v>190</v>
      </c>
      <c r="O397" t="s">
        <v>3314</v>
      </c>
      <c r="P397" s="11" t="s">
        <v>3315</v>
      </c>
      <c r="R397" t="s">
        <v>50</v>
      </c>
      <c r="S397">
        <v>2.0</v>
      </c>
      <c r="T397" t="s">
        <v>51</v>
      </c>
      <c r="X397" s="13">
        <v>40738.0</v>
      </c>
      <c r="Y397">
        <v>1.0</v>
      </c>
      <c r="Z397" t="s">
        <v>52</v>
      </c>
    </row>
    <row r="398">
      <c r="A398" s="7">
        <v>40739.0</v>
      </c>
      <c r="B398" t="s">
        <v>247</v>
      </c>
      <c r="C398" t="s">
        <v>2054</v>
      </c>
      <c r="D398" t="s">
        <v>3317</v>
      </c>
      <c r="E398" t="s">
        <v>1577</v>
      </c>
      <c r="H398" t="s">
        <v>59</v>
      </c>
      <c r="I398" t="s">
        <v>59</v>
      </c>
      <c r="J398" t="s">
        <v>59</v>
      </c>
      <c r="L398" t="s">
        <v>77</v>
      </c>
      <c r="M398" t="s">
        <v>60</v>
      </c>
      <c r="N398" t="s">
        <v>78</v>
      </c>
      <c r="O398" t="s">
        <v>3318</v>
      </c>
      <c r="P398" s="11" t="s">
        <v>3319</v>
      </c>
      <c r="R398" t="s">
        <v>50</v>
      </c>
      <c r="S398">
        <v>4.0</v>
      </c>
      <c r="T398" t="s">
        <v>66</v>
      </c>
      <c r="X398" s="13">
        <v>40740.0</v>
      </c>
      <c r="Y398">
        <v>1.0</v>
      </c>
      <c r="Z398" t="s">
        <v>685</v>
      </c>
    </row>
    <row r="399">
      <c r="A399" s="7">
        <v>40739.0</v>
      </c>
      <c r="B399" t="s">
        <v>237</v>
      </c>
      <c r="C399" t="s">
        <v>1651</v>
      </c>
      <c r="D399" t="s">
        <v>1651</v>
      </c>
      <c r="E399" t="s">
        <v>3322</v>
      </c>
      <c r="G399">
        <v>17.0</v>
      </c>
      <c r="H399" t="s">
        <v>58</v>
      </c>
      <c r="I399" t="s">
        <v>59</v>
      </c>
      <c r="J399" t="s">
        <v>59</v>
      </c>
      <c r="L399" t="s">
        <v>42</v>
      </c>
      <c r="M399" t="s">
        <v>60</v>
      </c>
      <c r="N399" t="s">
        <v>78</v>
      </c>
      <c r="O399" t="s">
        <v>3323</v>
      </c>
      <c r="P399" s="11" t="s">
        <v>3324</v>
      </c>
      <c r="R399" t="s">
        <v>50</v>
      </c>
      <c r="S399">
        <v>4.0</v>
      </c>
      <c r="T399" t="s">
        <v>66</v>
      </c>
      <c r="X399" s="13">
        <v>40738.0</v>
      </c>
      <c r="Y399">
        <v>1.0</v>
      </c>
      <c r="Z399" t="s">
        <v>685</v>
      </c>
    </row>
    <row r="400">
      <c r="A400" s="7">
        <v>40740.0</v>
      </c>
      <c r="B400" t="s">
        <v>101</v>
      </c>
      <c r="D400" t="s">
        <v>209</v>
      </c>
      <c r="E400" t="s">
        <v>210</v>
      </c>
      <c r="F400" t="s">
        <v>211</v>
      </c>
      <c r="G400">
        <v>19.0</v>
      </c>
      <c r="H400" t="s">
        <v>58</v>
      </c>
      <c r="I400" t="s">
        <v>40</v>
      </c>
      <c r="J400" t="s">
        <v>41</v>
      </c>
      <c r="L400" t="s">
        <v>42</v>
      </c>
      <c r="M400" t="s">
        <v>60</v>
      </c>
      <c r="N400" t="s">
        <v>78</v>
      </c>
      <c r="O400" t="s">
        <v>213</v>
      </c>
      <c r="P400" s="11" t="s">
        <v>214</v>
      </c>
    </row>
    <row r="401">
      <c r="A401" s="7">
        <v>40741.0</v>
      </c>
      <c r="B401" t="s">
        <v>34</v>
      </c>
      <c r="C401" t="s">
        <v>276</v>
      </c>
      <c r="D401" t="s">
        <v>36</v>
      </c>
      <c r="E401" t="s">
        <v>297</v>
      </c>
      <c r="F401" t="s">
        <v>3338</v>
      </c>
      <c r="G401">
        <v>19.0</v>
      </c>
      <c r="H401" t="s">
        <v>58</v>
      </c>
      <c r="I401" t="s">
        <v>59</v>
      </c>
      <c r="J401" t="s">
        <v>59</v>
      </c>
      <c r="L401" t="s">
        <v>42</v>
      </c>
      <c r="M401" t="s">
        <v>60</v>
      </c>
      <c r="N401" t="s">
        <v>78</v>
      </c>
      <c r="O401" t="s">
        <v>3339</v>
      </c>
      <c r="P401" s="11" t="s">
        <v>3340</v>
      </c>
      <c r="R401" t="s">
        <v>50</v>
      </c>
      <c r="S401">
        <v>3.0</v>
      </c>
      <c r="T401" t="s">
        <v>66</v>
      </c>
      <c r="X401" s="13">
        <v>40741.0</v>
      </c>
      <c r="Y401">
        <v>1.0</v>
      </c>
      <c r="Z401" t="s">
        <v>685</v>
      </c>
    </row>
    <row r="402">
      <c r="A402" s="7">
        <v>40742.0</v>
      </c>
      <c r="B402" t="s">
        <v>101</v>
      </c>
      <c r="D402" t="s">
        <v>153</v>
      </c>
      <c r="E402" t="s">
        <v>221</v>
      </c>
      <c r="H402" t="s">
        <v>58</v>
      </c>
      <c r="I402" t="s">
        <v>90</v>
      </c>
      <c r="J402" t="s">
        <v>109</v>
      </c>
      <c r="L402" t="s">
        <v>42</v>
      </c>
      <c r="M402" t="s">
        <v>60</v>
      </c>
      <c r="N402" t="s">
        <v>61</v>
      </c>
      <c r="O402" t="s">
        <v>223</v>
      </c>
      <c r="P402" s="11" t="s">
        <v>224</v>
      </c>
    </row>
    <row r="403">
      <c r="A403" s="7">
        <v>40743.0</v>
      </c>
      <c r="B403" t="s">
        <v>34</v>
      </c>
      <c r="C403" t="s">
        <v>276</v>
      </c>
      <c r="D403" t="s">
        <v>36</v>
      </c>
      <c r="E403" t="s">
        <v>2311</v>
      </c>
      <c r="F403" t="s">
        <v>2312</v>
      </c>
      <c r="G403">
        <v>18.0</v>
      </c>
      <c r="H403" t="s">
        <v>58</v>
      </c>
      <c r="I403" t="s">
        <v>59</v>
      </c>
      <c r="J403" t="s">
        <v>59</v>
      </c>
      <c r="L403" t="s">
        <v>42</v>
      </c>
      <c r="M403" t="s">
        <v>60</v>
      </c>
      <c r="N403" t="s">
        <v>78</v>
      </c>
      <c r="O403" t="s">
        <v>2313</v>
      </c>
      <c r="P403" s="11" t="s">
        <v>2314</v>
      </c>
    </row>
    <row r="404">
      <c r="A404" s="7">
        <v>40744.0</v>
      </c>
      <c r="B404" t="s">
        <v>232</v>
      </c>
      <c r="C404" t="s">
        <v>2447</v>
      </c>
      <c r="D404" t="s">
        <v>3354</v>
      </c>
      <c r="E404" t="s">
        <v>3355</v>
      </c>
      <c r="F404" t="s">
        <v>3356</v>
      </c>
      <c r="G404">
        <v>23.0</v>
      </c>
      <c r="H404" t="s">
        <v>58</v>
      </c>
      <c r="I404" t="s">
        <v>59</v>
      </c>
      <c r="J404" t="s">
        <v>59</v>
      </c>
      <c r="L404" t="s">
        <v>42</v>
      </c>
      <c r="M404" t="s">
        <v>60</v>
      </c>
      <c r="N404" t="s">
        <v>78</v>
      </c>
      <c r="O404" t="s">
        <v>3357</v>
      </c>
      <c r="P404" s="11" t="s">
        <v>3358</v>
      </c>
      <c r="R404" t="s">
        <v>50</v>
      </c>
      <c r="T404" t="s">
        <v>66</v>
      </c>
    </row>
    <row r="405">
      <c r="A405" s="7">
        <v>40744.0</v>
      </c>
      <c r="B405" t="s">
        <v>766</v>
      </c>
      <c r="D405" t="s">
        <v>3365</v>
      </c>
      <c r="E405" t="s">
        <v>3366</v>
      </c>
      <c r="F405" t="s">
        <v>3367</v>
      </c>
      <c r="G405">
        <v>42.0</v>
      </c>
      <c r="H405" t="s">
        <v>58</v>
      </c>
      <c r="I405" t="s">
        <v>90</v>
      </c>
      <c r="J405" t="s">
        <v>41</v>
      </c>
      <c r="L405" t="s">
        <v>77</v>
      </c>
      <c r="M405" t="s">
        <v>60</v>
      </c>
      <c r="N405" t="s">
        <v>159</v>
      </c>
      <c r="O405" t="s">
        <v>3368</v>
      </c>
      <c r="P405" s="11" t="s">
        <v>3369</v>
      </c>
      <c r="R405" t="s">
        <v>50</v>
      </c>
      <c r="S405">
        <v>5.0</v>
      </c>
      <c r="T405" t="s">
        <v>66</v>
      </c>
    </row>
    <row r="406">
      <c r="A406" s="7">
        <v>40745.0</v>
      </c>
      <c r="B406" t="s">
        <v>253</v>
      </c>
      <c r="C406" t="s">
        <v>546</v>
      </c>
      <c r="D406" t="s">
        <v>3373</v>
      </c>
      <c r="E406" t="s">
        <v>3374</v>
      </c>
      <c r="F406" t="s">
        <v>3375</v>
      </c>
      <c r="G406">
        <v>29.0</v>
      </c>
      <c r="H406" t="s">
        <v>58</v>
      </c>
      <c r="I406" t="s">
        <v>90</v>
      </c>
      <c r="J406" t="s">
        <v>59</v>
      </c>
      <c r="K406">
        <v>11.0</v>
      </c>
      <c r="L406" t="s">
        <v>77</v>
      </c>
      <c r="M406" t="s">
        <v>60</v>
      </c>
      <c r="N406" t="s">
        <v>78</v>
      </c>
      <c r="O406" t="s">
        <v>3376</v>
      </c>
      <c r="P406" s="11" t="s">
        <v>3377</v>
      </c>
      <c r="Q406" t="s">
        <v>3381</v>
      </c>
      <c r="R406" t="s">
        <v>50</v>
      </c>
      <c r="S406">
        <v>3.0</v>
      </c>
      <c r="T406" t="s">
        <v>66</v>
      </c>
      <c r="X406" s="13">
        <v>40745.0</v>
      </c>
      <c r="Y406">
        <v>1.0</v>
      </c>
      <c r="Z406" t="s">
        <v>685</v>
      </c>
    </row>
    <row r="407">
      <c r="A407" s="7">
        <v>40745.0</v>
      </c>
      <c r="B407" t="s">
        <v>237</v>
      </c>
      <c r="C407" t="s">
        <v>3382</v>
      </c>
      <c r="D407" t="s">
        <v>3383</v>
      </c>
      <c r="E407" t="s">
        <v>3384</v>
      </c>
      <c r="F407" t="s">
        <v>3385</v>
      </c>
      <c r="G407">
        <v>21.0</v>
      </c>
      <c r="H407" t="s">
        <v>58</v>
      </c>
      <c r="I407" t="s">
        <v>90</v>
      </c>
      <c r="J407" t="s">
        <v>59</v>
      </c>
      <c r="L407" t="s">
        <v>42</v>
      </c>
      <c r="M407" t="s">
        <v>60</v>
      </c>
      <c r="N407" t="s">
        <v>78</v>
      </c>
      <c r="O407" t="s">
        <v>3386</v>
      </c>
      <c r="P407" s="11" t="s">
        <v>3387</v>
      </c>
      <c r="Q407" t="s">
        <v>3394</v>
      </c>
      <c r="R407" t="s">
        <v>50</v>
      </c>
      <c r="S407">
        <v>5.0</v>
      </c>
      <c r="T407" t="s">
        <v>66</v>
      </c>
      <c r="X407" s="13">
        <v>40744.0</v>
      </c>
      <c r="Y407">
        <v>1.0</v>
      </c>
      <c r="Z407" t="s">
        <v>685</v>
      </c>
    </row>
    <row r="408">
      <c r="A408" s="7">
        <v>40745.0</v>
      </c>
      <c r="B408" t="s">
        <v>347</v>
      </c>
      <c r="C408" t="s">
        <v>651</v>
      </c>
      <c r="D408" t="s">
        <v>2574</v>
      </c>
      <c r="E408" t="s">
        <v>2242</v>
      </c>
      <c r="F408" t="s">
        <v>3395</v>
      </c>
      <c r="G408">
        <v>34.0</v>
      </c>
      <c r="H408" t="s">
        <v>58</v>
      </c>
      <c r="I408" t="s">
        <v>90</v>
      </c>
      <c r="J408" t="s">
        <v>109</v>
      </c>
      <c r="L408" t="s">
        <v>42</v>
      </c>
      <c r="M408" t="s">
        <v>60</v>
      </c>
      <c r="N408" t="s">
        <v>159</v>
      </c>
      <c r="O408" t="s">
        <v>3396</v>
      </c>
      <c r="P408" s="11" t="s">
        <v>3397</v>
      </c>
      <c r="Q408" t="s">
        <v>3401</v>
      </c>
      <c r="R408" t="s">
        <v>50</v>
      </c>
      <c r="S408">
        <v>4.0</v>
      </c>
      <c r="T408" t="s">
        <v>66</v>
      </c>
      <c r="X408" s="13">
        <v>40745.0</v>
      </c>
      <c r="Y408">
        <v>2.0</v>
      </c>
      <c r="Z408" t="s">
        <v>685</v>
      </c>
    </row>
    <row r="409">
      <c r="A409" s="7">
        <v>40746.0</v>
      </c>
      <c r="B409" t="s">
        <v>148</v>
      </c>
      <c r="C409" t="s">
        <v>143</v>
      </c>
      <c r="D409" t="s">
        <v>3406</v>
      </c>
      <c r="E409" t="s">
        <v>3407</v>
      </c>
      <c r="F409" t="s">
        <v>3408</v>
      </c>
      <c r="G409">
        <v>30.0</v>
      </c>
      <c r="H409" t="s">
        <v>58</v>
      </c>
      <c r="I409" t="s">
        <v>59</v>
      </c>
      <c r="J409" t="s">
        <v>59</v>
      </c>
      <c r="L409" t="s">
        <v>42</v>
      </c>
      <c r="M409" t="s">
        <v>43</v>
      </c>
      <c r="N409" t="s">
        <v>43</v>
      </c>
      <c r="O409" t="s">
        <v>3411</v>
      </c>
      <c r="P409" s="11" t="s">
        <v>3412</v>
      </c>
      <c r="R409" t="s">
        <v>50</v>
      </c>
      <c r="S409">
        <v>2.0</v>
      </c>
      <c r="T409" t="s">
        <v>66</v>
      </c>
      <c r="X409" s="13">
        <v>40746.0</v>
      </c>
      <c r="Y409">
        <v>1.0</v>
      </c>
      <c r="Z409" t="s">
        <v>685</v>
      </c>
    </row>
    <row r="410">
      <c r="A410" s="7">
        <v>40747.0</v>
      </c>
      <c r="B410" t="s">
        <v>347</v>
      </c>
      <c r="C410" t="s">
        <v>651</v>
      </c>
      <c r="D410" t="s">
        <v>2574</v>
      </c>
      <c r="E410" t="s">
        <v>653</v>
      </c>
      <c r="F410" t="s">
        <v>3414</v>
      </c>
      <c r="G410">
        <v>34.0</v>
      </c>
      <c r="H410" t="s">
        <v>58</v>
      </c>
      <c r="I410" t="s">
        <v>59</v>
      </c>
      <c r="J410" t="s">
        <v>59</v>
      </c>
      <c r="L410" t="s">
        <v>42</v>
      </c>
      <c r="M410" t="s">
        <v>60</v>
      </c>
      <c r="N410" t="s">
        <v>159</v>
      </c>
      <c r="O410" t="s">
        <v>3415</v>
      </c>
      <c r="P410" s="11" t="s">
        <v>3416</v>
      </c>
      <c r="R410" t="s">
        <v>50</v>
      </c>
      <c r="T410" t="s">
        <v>66</v>
      </c>
      <c r="X410" s="13">
        <v>40745.0</v>
      </c>
      <c r="Y410">
        <v>1.0</v>
      </c>
      <c r="Z410" t="s">
        <v>68</v>
      </c>
    </row>
    <row r="411">
      <c r="A411" s="7">
        <v>40747.0</v>
      </c>
      <c r="B411" t="s">
        <v>261</v>
      </c>
      <c r="C411" t="s">
        <v>3359</v>
      </c>
      <c r="D411" t="s">
        <v>3360</v>
      </c>
      <c r="E411" t="s">
        <v>3421</v>
      </c>
      <c r="F411" t="s">
        <v>3362</v>
      </c>
      <c r="G411">
        <v>45.0</v>
      </c>
      <c r="H411" t="s">
        <v>58</v>
      </c>
      <c r="I411" t="s">
        <v>59</v>
      </c>
      <c r="J411" t="s">
        <v>59</v>
      </c>
      <c r="L411" t="s">
        <v>42</v>
      </c>
      <c r="M411" t="s">
        <v>60</v>
      </c>
      <c r="N411" t="s">
        <v>190</v>
      </c>
      <c r="O411" t="s">
        <v>3422</v>
      </c>
      <c r="P411" s="11" t="s">
        <v>3423</v>
      </c>
      <c r="Q411" t="s">
        <v>3428</v>
      </c>
      <c r="R411" t="s">
        <v>50</v>
      </c>
      <c r="T411" t="s">
        <v>66</v>
      </c>
      <c r="X411" s="13">
        <v>40775.0</v>
      </c>
      <c r="Y411">
        <v>1.0</v>
      </c>
      <c r="Z411" t="s">
        <v>68</v>
      </c>
    </row>
    <row r="412">
      <c r="A412" s="7">
        <v>40747.0</v>
      </c>
      <c r="B412" t="s">
        <v>418</v>
      </c>
      <c r="D412" t="s">
        <v>3429</v>
      </c>
      <c r="E412" t="s">
        <v>3430</v>
      </c>
      <c r="F412" t="s">
        <v>3431</v>
      </c>
      <c r="G412">
        <v>59.0</v>
      </c>
      <c r="H412" t="s">
        <v>58</v>
      </c>
      <c r="I412" t="s">
        <v>59</v>
      </c>
      <c r="J412" t="s">
        <v>109</v>
      </c>
      <c r="K412">
        <v>3.0</v>
      </c>
      <c r="L412" t="s">
        <v>42</v>
      </c>
      <c r="M412" t="s">
        <v>60</v>
      </c>
      <c r="N412" t="s">
        <v>190</v>
      </c>
      <c r="O412" t="s">
        <v>3432</v>
      </c>
      <c r="P412" s="11" t="s">
        <v>3433</v>
      </c>
      <c r="Q412" t="s">
        <v>3438</v>
      </c>
      <c r="R412" t="s">
        <v>50</v>
      </c>
      <c r="T412" t="s">
        <v>66</v>
      </c>
      <c r="X412" s="13">
        <v>40729.0</v>
      </c>
      <c r="Y412">
        <v>1.0</v>
      </c>
      <c r="Z412" t="s">
        <v>68</v>
      </c>
    </row>
    <row r="413">
      <c r="A413" s="7">
        <v>40747.0</v>
      </c>
      <c r="B413" t="s">
        <v>85</v>
      </c>
      <c r="D413" t="s">
        <v>87</v>
      </c>
      <c r="H413" t="s">
        <v>58</v>
      </c>
      <c r="I413" t="s">
        <v>59</v>
      </c>
      <c r="J413" t="s">
        <v>59</v>
      </c>
      <c r="K413">
        <v>1.0</v>
      </c>
      <c r="L413" t="s">
        <v>59</v>
      </c>
      <c r="M413" t="s">
        <v>60</v>
      </c>
      <c r="N413" t="s">
        <v>705</v>
      </c>
      <c r="O413" t="s">
        <v>3439</v>
      </c>
      <c r="P413" s="11" t="s">
        <v>3440</v>
      </c>
      <c r="R413" t="s">
        <v>50</v>
      </c>
      <c r="T413" t="s">
        <v>66</v>
      </c>
      <c r="X413" s="13">
        <v>40747.0</v>
      </c>
      <c r="Y413">
        <v>2.0</v>
      </c>
      <c r="Z413" t="s">
        <v>68</v>
      </c>
    </row>
    <row r="414">
      <c r="A414" s="7">
        <v>40748.0</v>
      </c>
      <c r="B414" t="s">
        <v>418</v>
      </c>
      <c r="C414" t="s">
        <v>3446</v>
      </c>
      <c r="D414" t="s">
        <v>3429</v>
      </c>
      <c r="E414" t="s">
        <v>3447</v>
      </c>
      <c r="F414" t="s">
        <v>3448</v>
      </c>
      <c r="G414">
        <v>59.0</v>
      </c>
      <c r="H414" t="s">
        <v>58</v>
      </c>
      <c r="I414" t="s">
        <v>90</v>
      </c>
      <c r="J414" t="s">
        <v>109</v>
      </c>
      <c r="K414">
        <v>3.0</v>
      </c>
      <c r="L414" t="s">
        <v>42</v>
      </c>
      <c r="M414" t="s">
        <v>60</v>
      </c>
      <c r="N414" t="s">
        <v>190</v>
      </c>
      <c r="O414" t="s">
        <v>3449</v>
      </c>
      <c r="P414" s="11" t="s">
        <v>3450</v>
      </c>
      <c r="Q414" t="s">
        <v>3455</v>
      </c>
      <c r="R414" t="s">
        <v>50</v>
      </c>
      <c r="S414">
        <v>1.0</v>
      </c>
      <c r="T414" t="s">
        <v>66</v>
      </c>
      <c r="X414" s="13">
        <v>40748.0</v>
      </c>
      <c r="Y414">
        <v>1.0</v>
      </c>
      <c r="Z414" t="s">
        <v>685</v>
      </c>
    </row>
    <row r="415">
      <c r="A415" s="7">
        <v>40749.0</v>
      </c>
      <c r="B415" t="s">
        <v>34</v>
      </c>
      <c r="D415" t="s">
        <v>36</v>
      </c>
      <c r="E415" t="s">
        <v>297</v>
      </c>
      <c r="F415" t="s">
        <v>3456</v>
      </c>
      <c r="G415">
        <v>13.0</v>
      </c>
      <c r="H415" t="s">
        <v>58</v>
      </c>
      <c r="I415" t="s">
        <v>40</v>
      </c>
      <c r="J415" t="s">
        <v>59</v>
      </c>
      <c r="K415">
        <v>6.0</v>
      </c>
      <c r="L415" t="s">
        <v>77</v>
      </c>
      <c r="M415" t="s">
        <v>59</v>
      </c>
      <c r="N415" t="s">
        <v>341</v>
      </c>
      <c r="O415" t="s">
        <v>3457</v>
      </c>
      <c r="P415" s="11" t="s">
        <v>3458</v>
      </c>
      <c r="R415" t="s">
        <v>50</v>
      </c>
      <c r="S415">
        <v>1.0</v>
      </c>
      <c r="T415" t="s">
        <v>206</v>
      </c>
      <c r="V415" t="s">
        <v>3459</v>
      </c>
      <c r="X415" s="13">
        <v>40749.0</v>
      </c>
      <c r="Y415">
        <v>1.0</v>
      </c>
      <c r="Z415" t="s">
        <v>52</v>
      </c>
    </row>
    <row r="416">
      <c r="A416" s="7">
        <v>40749.0</v>
      </c>
      <c r="B416" t="s">
        <v>34</v>
      </c>
      <c r="D416" t="s">
        <v>36</v>
      </c>
      <c r="E416" t="s">
        <v>297</v>
      </c>
      <c r="F416" t="s">
        <v>3460</v>
      </c>
      <c r="G416">
        <v>21.0</v>
      </c>
      <c r="H416" t="s">
        <v>58</v>
      </c>
      <c r="I416" t="s">
        <v>59</v>
      </c>
      <c r="J416" t="s">
        <v>59</v>
      </c>
      <c r="L416" t="s">
        <v>77</v>
      </c>
      <c r="M416" t="s">
        <v>60</v>
      </c>
      <c r="N416" t="s">
        <v>78</v>
      </c>
      <c r="O416" t="s">
        <v>3461</v>
      </c>
      <c r="P416" s="11" t="s">
        <v>3462</v>
      </c>
      <c r="Q416" t="s">
        <v>3473</v>
      </c>
      <c r="R416" t="s">
        <v>50</v>
      </c>
      <c r="T416" t="s">
        <v>66</v>
      </c>
      <c r="X416" s="13">
        <v>40749.0</v>
      </c>
      <c r="Y416">
        <v>1.0</v>
      </c>
      <c r="Z416" t="s">
        <v>68</v>
      </c>
    </row>
    <row r="417">
      <c r="A417" s="7">
        <v>40750.0</v>
      </c>
      <c r="R417" t="s">
        <v>175</v>
      </c>
      <c r="Z417" t="s">
        <v>212</v>
      </c>
    </row>
    <row r="418">
      <c r="A418" s="7">
        <v>40750.0</v>
      </c>
      <c r="B418" t="s">
        <v>34</v>
      </c>
      <c r="C418" t="s">
        <v>276</v>
      </c>
      <c r="D418" t="s">
        <v>36</v>
      </c>
      <c r="H418" t="s">
        <v>58</v>
      </c>
      <c r="I418" t="s">
        <v>59</v>
      </c>
      <c r="J418" t="s">
        <v>59</v>
      </c>
      <c r="L418" t="s">
        <v>77</v>
      </c>
      <c r="M418" t="s">
        <v>59</v>
      </c>
      <c r="N418" t="s">
        <v>59</v>
      </c>
      <c r="O418" t="s">
        <v>3477</v>
      </c>
      <c r="P418" s="11" t="s">
        <v>3478</v>
      </c>
      <c r="R418" t="s">
        <v>50</v>
      </c>
      <c r="S418">
        <v>4.0</v>
      </c>
      <c r="T418" t="s">
        <v>66</v>
      </c>
      <c r="X418" s="13">
        <v>40750.0</v>
      </c>
      <c r="Y418">
        <v>1.0</v>
      </c>
      <c r="Z418" t="s">
        <v>52</v>
      </c>
    </row>
    <row r="419">
      <c r="A419" s="7">
        <v>40750.0</v>
      </c>
      <c r="B419" t="s">
        <v>148</v>
      </c>
      <c r="F419" t="s">
        <v>3486</v>
      </c>
      <c r="H419" t="s">
        <v>58</v>
      </c>
      <c r="I419" t="s">
        <v>59</v>
      </c>
      <c r="J419" t="s">
        <v>59</v>
      </c>
      <c r="L419" t="s">
        <v>77</v>
      </c>
      <c r="M419" t="s">
        <v>43</v>
      </c>
      <c r="N419" t="s">
        <v>43</v>
      </c>
      <c r="O419" t="s">
        <v>3489</v>
      </c>
      <c r="P419" s="11" t="s">
        <v>3490</v>
      </c>
      <c r="R419" t="s">
        <v>50</v>
      </c>
      <c r="S419">
        <v>2.0</v>
      </c>
      <c r="T419" t="s">
        <v>66</v>
      </c>
      <c r="X419" s="13">
        <v>40750.0</v>
      </c>
      <c r="Y419">
        <v>5.0</v>
      </c>
      <c r="Z419" t="s">
        <v>685</v>
      </c>
    </row>
    <row r="420">
      <c r="A420" s="7">
        <v>40751.0</v>
      </c>
      <c r="B420" t="s">
        <v>347</v>
      </c>
      <c r="C420" t="s">
        <v>651</v>
      </c>
      <c r="D420" t="s">
        <v>2574</v>
      </c>
      <c r="H420" t="s">
        <v>58</v>
      </c>
      <c r="I420" t="s">
        <v>59</v>
      </c>
      <c r="J420" t="s">
        <v>59</v>
      </c>
      <c r="L420" t="s">
        <v>42</v>
      </c>
      <c r="M420" t="s">
        <v>60</v>
      </c>
      <c r="N420" t="s">
        <v>61</v>
      </c>
      <c r="O420" t="s">
        <v>3491</v>
      </c>
      <c r="P420" s="11" t="s">
        <v>3492</v>
      </c>
      <c r="R420" t="s">
        <v>50</v>
      </c>
      <c r="T420" t="s">
        <v>66</v>
      </c>
      <c r="X420" s="13">
        <v>40745.0</v>
      </c>
      <c r="Y420">
        <v>3.0</v>
      </c>
      <c r="Z420" t="s">
        <v>685</v>
      </c>
    </row>
    <row r="421">
      <c r="A421" s="7">
        <v>40752.0</v>
      </c>
      <c r="R421" t="s">
        <v>175</v>
      </c>
      <c r="Z421" t="s">
        <v>212</v>
      </c>
    </row>
    <row r="422">
      <c r="A422" s="7">
        <v>40753.0</v>
      </c>
      <c r="B422" t="s">
        <v>773</v>
      </c>
      <c r="C422" t="s">
        <v>3498</v>
      </c>
      <c r="D422" t="s">
        <v>3499</v>
      </c>
      <c r="E422" t="s">
        <v>3500</v>
      </c>
      <c r="F422" t="s">
        <v>3501</v>
      </c>
      <c r="G422">
        <v>43.0</v>
      </c>
      <c r="H422" t="s">
        <v>58</v>
      </c>
      <c r="I422" t="s">
        <v>90</v>
      </c>
      <c r="J422" t="s">
        <v>59</v>
      </c>
      <c r="K422">
        <v>1.0</v>
      </c>
      <c r="L422" t="s">
        <v>42</v>
      </c>
      <c r="M422" t="s">
        <v>43</v>
      </c>
      <c r="N422" t="s">
        <v>43</v>
      </c>
      <c r="O422" t="s">
        <v>3502</v>
      </c>
      <c r="P422" s="11" t="s">
        <v>3503</v>
      </c>
      <c r="Q422" t="s">
        <v>3508</v>
      </c>
      <c r="R422" t="s">
        <v>50</v>
      </c>
      <c r="S422">
        <v>1.0</v>
      </c>
      <c r="T422" t="s">
        <v>66</v>
      </c>
      <c r="X422" s="13">
        <v>40753.0</v>
      </c>
      <c r="Y422">
        <v>1.0</v>
      </c>
      <c r="Z422" t="s">
        <v>68</v>
      </c>
    </row>
    <row r="423">
      <c r="A423" s="7">
        <v>40753.0</v>
      </c>
      <c r="B423" t="s">
        <v>418</v>
      </c>
      <c r="D423" t="s">
        <v>3511</v>
      </c>
      <c r="F423" t="s">
        <v>3512</v>
      </c>
      <c r="G423">
        <v>21.0</v>
      </c>
      <c r="H423" t="s">
        <v>58</v>
      </c>
      <c r="I423" t="s">
        <v>59</v>
      </c>
      <c r="J423" t="s">
        <v>59</v>
      </c>
      <c r="L423" t="s">
        <v>77</v>
      </c>
      <c r="M423" t="s">
        <v>60</v>
      </c>
      <c r="N423" t="s">
        <v>78</v>
      </c>
      <c r="O423" t="s">
        <v>3515</v>
      </c>
      <c r="P423" s="11" t="s">
        <v>3516</v>
      </c>
      <c r="R423" t="s">
        <v>50</v>
      </c>
      <c r="S423">
        <v>4.0</v>
      </c>
      <c r="T423" t="s">
        <v>66</v>
      </c>
      <c r="X423" s="13">
        <v>40751.0</v>
      </c>
      <c r="Y423">
        <v>1.0</v>
      </c>
      <c r="Z423" t="s">
        <v>52</v>
      </c>
    </row>
    <row r="424">
      <c r="A424" s="7">
        <v>40753.0</v>
      </c>
      <c r="B424" t="s">
        <v>121</v>
      </c>
      <c r="D424" t="s">
        <v>130</v>
      </c>
      <c r="F424" t="s">
        <v>3518</v>
      </c>
      <c r="G424">
        <v>44.0</v>
      </c>
      <c r="H424" t="s">
        <v>58</v>
      </c>
      <c r="I424" t="s">
        <v>90</v>
      </c>
      <c r="J424" t="s">
        <v>109</v>
      </c>
      <c r="L424" t="s">
        <v>42</v>
      </c>
      <c r="M424" t="s">
        <v>60</v>
      </c>
      <c r="N424" t="s">
        <v>190</v>
      </c>
      <c r="O424" t="s">
        <v>3519</v>
      </c>
      <c r="P424" s="11" t="s">
        <v>3520</v>
      </c>
      <c r="R424" t="s">
        <v>50</v>
      </c>
      <c r="S424">
        <v>5.0</v>
      </c>
      <c r="T424" t="s">
        <v>66</v>
      </c>
      <c r="X424" s="13">
        <v>40753.0</v>
      </c>
      <c r="Y424">
        <v>1.0</v>
      </c>
      <c r="Z424" t="s">
        <v>685</v>
      </c>
    </row>
    <row r="425">
      <c r="A425" s="7">
        <v>40753.0</v>
      </c>
      <c r="B425" t="s">
        <v>34</v>
      </c>
      <c r="C425" t="s">
        <v>276</v>
      </c>
      <c r="D425" t="s">
        <v>36</v>
      </c>
      <c r="H425" t="s">
        <v>58</v>
      </c>
      <c r="I425" t="s">
        <v>59</v>
      </c>
      <c r="J425" t="s">
        <v>59</v>
      </c>
      <c r="L425" t="s">
        <v>59</v>
      </c>
      <c r="M425" t="s">
        <v>60</v>
      </c>
      <c r="N425" t="s">
        <v>61</v>
      </c>
      <c r="O425" t="s">
        <v>3526</v>
      </c>
      <c r="P425" s="11" t="s">
        <v>3527</v>
      </c>
      <c r="R425" t="s">
        <v>50</v>
      </c>
      <c r="S425">
        <v>5.0</v>
      </c>
      <c r="T425" t="s">
        <v>66</v>
      </c>
      <c r="X425" s="13">
        <v>40753.0</v>
      </c>
      <c r="Y425">
        <v>1.0</v>
      </c>
      <c r="Z425" t="s">
        <v>685</v>
      </c>
    </row>
    <row r="426">
      <c r="A426" s="7">
        <v>40753.0</v>
      </c>
      <c r="B426" t="s">
        <v>418</v>
      </c>
      <c r="D426" t="s">
        <v>3429</v>
      </c>
      <c r="F426" t="s">
        <v>3431</v>
      </c>
      <c r="G426">
        <v>49.0</v>
      </c>
      <c r="H426" t="s">
        <v>58</v>
      </c>
      <c r="I426" t="s">
        <v>90</v>
      </c>
      <c r="J426" t="s">
        <v>109</v>
      </c>
      <c r="K426">
        <v>3.0</v>
      </c>
      <c r="L426" t="s">
        <v>42</v>
      </c>
      <c r="M426" t="s">
        <v>60</v>
      </c>
      <c r="N426" t="s">
        <v>190</v>
      </c>
      <c r="O426" t="s">
        <v>3535</v>
      </c>
      <c r="P426" s="11" t="s">
        <v>3536</v>
      </c>
      <c r="R426" t="s">
        <v>50</v>
      </c>
      <c r="S426">
        <v>4.0</v>
      </c>
      <c r="T426" t="s">
        <v>66</v>
      </c>
      <c r="X426" s="13">
        <v>40747.0</v>
      </c>
      <c r="Y426">
        <v>3.0</v>
      </c>
      <c r="Z426" t="s">
        <v>685</v>
      </c>
    </row>
    <row r="427">
      <c r="A427" s="7">
        <v>40753.0</v>
      </c>
      <c r="B427" t="s">
        <v>247</v>
      </c>
      <c r="C427" t="s">
        <v>1260</v>
      </c>
      <c r="E427" t="s">
        <v>3540</v>
      </c>
      <c r="F427" t="s">
        <v>3541</v>
      </c>
      <c r="G427">
        <v>29.0</v>
      </c>
      <c r="H427" t="s">
        <v>58</v>
      </c>
      <c r="I427" t="s">
        <v>59</v>
      </c>
      <c r="J427" t="s">
        <v>59</v>
      </c>
      <c r="L427" t="s">
        <v>42</v>
      </c>
      <c r="M427" t="s">
        <v>60</v>
      </c>
      <c r="N427" t="s">
        <v>705</v>
      </c>
      <c r="P427" s="11" t="s">
        <v>3542</v>
      </c>
      <c r="R427" t="s">
        <v>50</v>
      </c>
      <c r="S427">
        <v>5.0</v>
      </c>
      <c r="T427" t="s">
        <v>66</v>
      </c>
      <c r="X427" s="13">
        <v>40753.0</v>
      </c>
      <c r="Y427">
        <v>6.0</v>
      </c>
      <c r="Z427" t="s">
        <v>685</v>
      </c>
    </row>
    <row r="428">
      <c r="A428" s="7">
        <v>40753.0</v>
      </c>
      <c r="B428" t="s">
        <v>232</v>
      </c>
      <c r="C428" t="s">
        <v>308</v>
      </c>
      <c r="D428" t="s">
        <v>2105</v>
      </c>
      <c r="E428" t="s">
        <v>3549</v>
      </c>
      <c r="H428" t="s">
        <v>58</v>
      </c>
      <c r="I428" t="s">
        <v>59</v>
      </c>
      <c r="J428" t="s">
        <v>59</v>
      </c>
      <c r="L428" t="s">
        <v>77</v>
      </c>
      <c r="M428" t="s">
        <v>43</v>
      </c>
      <c r="N428" t="s">
        <v>1276</v>
      </c>
      <c r="P428" s="11" t="s">
        <v>3550</v>
      </c>
      <c r="R428" t="s">
        <v>50</v>
      </c>
      <c r="T428" t="s">
        <v>66</v>
      </c>
      <c r="X428" s="13">
        <v>40753.0</v>
      </c>
      <c r="Y428">
        <v>10.0</v>
      </c>
      <c r="Z428" t="s">
        <v>685</v>
      </c>
    </row>
    <row r="429">
      <c r="A429" s="7">
        <v>40754.0</v>
      </c>
      <c r="B429" t="s">
        <v>101</v>
      </c>
      <c r="C429" t="s">
        <v>153</v>
      </c>
      <c r="D429" t="s">
        <v>153</v>
      </c>
      <c r="E429" t="s">
        <v>221</v>
      </c>
      <c r="F429" t="s">
        <v>3554</v>
      </c>
      <c r="G429">
        <v>38.0</v>
      </c>
      <c r="H429" t="s">
        <v>58</v>
      </c>
      <c r="I429" t="s">
        <v>90</v>
      </c>
      <c r="J429" t="s">
        <v>109</v>
      </c>
      <c r="L429" t="s">
        <v>42</v>
      </c>
      <c r="M429" t="s">
        <v>60</v>
      </c>
      <c r="N429" t="s">
        <v>190</v>
      </c>
      <c r="O429" t="s">
        <v>3555</v>
      </c>
      <c r="P429" s="11" t="s">
        <v>3556</v>
      </c>
      <c r="R429" t="s">
        <v>50</v>
      </c>
      <c r="S429">
        <v>4.0</v>
      </c>
      <c r="T429" t="s">
        <v>66</v>
      </c>
      <c r="X429" s="13">
        <v>40754.0</v>
      </c>
      <c r="Y429">
        <v>1.0</v>
      </c>
      <c r="Z429" t="s">
        <v>52</v>
      </c>
    </row>
    <row r="430">
      <c r="A430" s="7">
        <v>40755.0</v>
      </c>
      <c r="B430" t="s">
        <v>105</v>
      </c>
      <c r="C430" t="s">
        <v>3560</v>
      </c>
      <c r="D430" t="s">
        <v>3561</v>
      </c>
      <c r="E430" t="s">
        <v>3562</v>
      </c>
      <c r="F430" t="s">
        <v>3563</v>
      </c>
      <c r="G430">
        <v>28.0</v>
      </c>
      <c r="H430" t="s">
        <v>58</v>
      </c>
      <c r="I430" t="s">
        <v>40</v>
      </c>
      <c r="J430" t="s">
        <v>59</v>
      </c>
      <c r="L430" t="s">
        <v>42</v>
      </c>
      <c r="M430" t="s">
        <v>60</v>
      </c>
      <c r="N430" t="s">
        <v>78</v>
      </c>
      <c r="O430" t="s">
        <v>3564</v>
      </c>
      <c r="P430" s="11" t="s">
        <v>3565</v>
      </c>
      <c r="Q430" t="s">
        <v>3567</v>
      </c>
      <c r="R430" t="s">
        <v>50</v>
      </c>
      <c r="S430">
        <v>5.0</v>
      </c>
      <c r="T430" t="s">
        <v>66</v>
      </c>
      <c r="X430" s="13">
        <v>40755.0</v>
      </c>
      <c r="Y430">
        <v>1.0</v>
      </c>
    </row>
    <row r="431">
      <c r="A431" s="7">
        <v>40755.0</v>
      </c>
      <c r="B431" t="s">
        <v>247</v>
      </c>
      <c r="C431" t="s">
        <v>552</v>
      </c>
      <c r="D431" t="s">
        <v>248</v>
      </c>
      <c r="E431" t="s">
        <v>1167</v>
      </c>
      <c r="F431" t="s">
        <v>3572</v>
      </c>
      <c r="G431">
        <v>19.0</v>
      </c>
      <c r="H431" t="s">
        <v>58</v>
      </c>
      <c r="I431" t="s">
        <v>40</v>
      </c>
      <c r="J431" t="s">
        <v>59</v>
      </c>
      <c r="K431">
        <v>1.0</v>
      </c>
      <c r="L431" t="s">
        <v>77</v>
      </c>
      <c r="M431" t="s">
        <v>60</v>
      </c>
      <c r="N431" t="s">
        <v>78</v>
      </c>
      <c r="O431" t="s">
        <v>3574</v>
      </c>
      <c r="P431" s="11" t="s">
        <v>3575</v>
      </c>
      <c r="R431" t="s">
        <v>50</v>
      </c>
      <c r="S431">
        <v>5.0</v>
      </c>
      <c r="T431" t="s">
        <v>51</v>
      </c>
      <c r="X431" s="13">
        <v>41424.0</v>
      </c>
      <c r="Y431">
        <v>2.0</v>
      </c>
      <c r="Z431" t="s">
        <v>52</v>
      </c>
    </row>
    <row r="432">
      <c r="A432" s="7">
        <v>40756.0</v>
      </c>
      <c r="B432" t="s">
        <v>136</v>
      </c>
      <c r="C432" t="s">
        <v>2105</v>
      </c>
      <c r="D432" t="s">
        <v>3579</v>
      </c>
      <c r="E432" t="s">
        <v>3581</v>
      </c>
      <c r="F432" t="s">
        <v>3583</v>
      </c>
      <c r="G432">
        <v>60.0</v>
      </c>
      <c r="H432" t="s">
        <v>58</v>
      </c>
      <c r="I432" t="s">
        <v>59</v>
      </c>
      <c r="J432" t="s">
        <v>59</v>
      </c>
      <c r="K432">
        <v>5.0</v>
      </c>
      <c r="L432" t="s">
        <v>42</v>
      </c>
      <c r="M432" t="s">
        <v>60</v>
      </c>
      <c r="N432" t="s">
        <v>705</v>
      </c>
      <c r="O432" t="s">
        <v>3584</v>
      </c>
      <c r="P432" s="11" t="s">
        <v>3585</v>
      </c>
      <c r="Q432" t="s">
        <v>3590</v>
      </c>
      <c r="R432" t="s">
        <v>50</v>
      </c>
      <c r="S432">
        <v>4.0</v>
      </c>
      <c r="T432" t="s">
        <v>66</v>
      </c>
    </row>
    <row r="433">
      <c r="A433" s="7">
        <v>40756.0</v>
      </c>
      <c r="B433" t="s">
        <v>85</v>
      </c>
      <c r="C433" t="s">
        <v>3543</v>
      </c>
      <c r="D433" t="s">
        <v>3591</v>
      </c>
      <c r="E433" t="s">
        <v>3592</v>
      </c>
      <c r="F433" t="s">
        <v>3593</v>
      </c>
      <c r="G433">
        <v>19.0</v>
      </c>
      <c r="H433" t="s">
        <v>58</v>
      </c>
      <c r="I433" t="s">
        <v>40</v>
      </c>
      <c r="J433" t="s">
        <v>59</v>
      </c>
      <c r="L433" t="s">
        <v>42</v>
      </c>
      <c r="M433" t="s">
        <v>60</v>
      </c>
      <c r="N433" t="s">
        <v>190</v>
      </c>
      <c r="O433" t="s">
        <v>3594</v>
      </c>
      <c r="P433" s="11" t="s">
        <v>3595</v>
      </c>
      <c r="Q433" t="s">
        <v>3599</v>
      </c>
      <c r="R433" t="s">
        <v>50</v>
      </c>
      <c r="S433">
        <v>3.0</v>
      </c>
      <c r="T433" t="s">
        <v>66</v>
      </c>
      <c r="X433" s="13">
        <v>40756.0</v>
      </c>
      <c r="Y433">
        <v>1.0</v>
      </c>
    </row>
    <row r="434">
      <c r="A434" s="7">
        <v>40756.0</v>
      </c>
      <c r="B434" t="s">
        <v>121</v>
      </c>
      <c r="C434" t="s">
        <v>722</v>
      </c>
      <c r="D434" t="s">
        <v>1619</v>
      </c>
      <c r="E434" t="s">
        <v>3600</v>
      </c>
      <c r="F434" t="s">
        <v>3601</v>
      </c>
      <c r="G434">
        <v>21.0</v>
      </c>
      <c r="H434" t="s">
        <v>58</v>
      </c>
      <c r="I434" t="s">
        <v>59</v>
      </c>
      <c r="J434" t="s">
        <v>59</v>
      </c>
      <c r="L434" t="s">
        <v>42</v>
      </c>
      <c r="M434" t="s">
        <v>60</v>
      </c>
      <c r="N434" t="s">
        <v>78</v>
      </c>
      <c r="O434" t="s">
        <v>3602</v>
      </c>
      <c r="P434" s="11" t="s">
        <v>3603</v>
      </c>
      <c r="Q434" t="s">
        <v>3605</v>
      </c>
      <c r="R434" t="s">
        <v>50</v>
      </c>
      <c r="S434">
        <v>4.0</v>
      </c>
      <c r="T434" t="s">
        <v>66</v>
      </c>
      <c r="X434" s="13">
        <v>40756.0</v>
      </c>
      <c r="Y434">
        <v>1.0</v>
      </c>
      <c r="Z434" t="s">
        <v>68</v>
      </c>
    </row>
    <row r="435">
      <c r="A435" s="7">
        <v>40756.0</v>
      </c>
      <c r="B435" t="s">
        <v>54</v>
      </c>
      <c r="C435" t="s">
        <v>1260</v>
      </c>
      <c r="D435" t="s">
        <v>3606</v>
      </c>
      <c r="E435" t="s">
        <v>3607</v>
      </c>
      <c r="F435" t="s">
        <v>3608</v>
      </c>
      <c r="G435">
        <v>50.0</v>
      </c>
      <c r="H435" t="s">
        <v>58</v>
      </c>
      <c r="I435" t="s">
        <v>90</v>
      </c>
      <c r="J435" t="s">
        <v>59</v>
      </c>
      <c r="L435" t="s">
        <v>42</v>
      </c>
      <c r="M435" t="s">
        <v>60</v>
      </c>
      <c r="N435" t="s">
        <v>78</v>
      </c>
      <c r="O435" t="s">
        <v>3611</v>
      </c>
      <c r="P435" s="11" t="s">
        <v>3612</v>
      </c>
      <c r="R435" t="s">
        <v>50</v>
      </c>
      <c r="S435">
        <v>5.0</v>
      </c>
      <c r="T435" t="s">
        <v>66</v>
      </c>
      <c r="X435" s="13">
        <v>40756.0</v>
      </c>
      <c r="Y435">
        <v>1.0</v>
      </c>
      <c r="Z435" t="s">
        <v>68</v>
      </c>
    </row>
    <row r="436">
      <c r="A436" s="7">
        <v>40757.0</v>
      </c>
      <c r="B436" t="s">
        <v>702</v>
      </c>
      <c r="C436" t="s">
        <v>3615</v>
      </c>
      <c r="D436" t="s">
        <v>3616</v>
      </c>
      <c r="E436" t="s">
        <v>3617</v>
      </c>
      <c r="F436" t="s">
        <v>3618</v>
      </c>
      <c r="G436">
        <v>30.0</v>
      </c>
      <c r="H436" t="s">
        <v>39</v>
      </c>
      <c r="I436" t="s">
        <v>90</v>
      </c>
      <c r="J436" t="s">
        <v>59</v>
      </c>
      <c r="K436">
        <v>3.0</v>
      </c>
      <c r="L436" t="s">
        <v>42</v>
      </c>
      <c r="M436" t="s">
        <v>60</v>
      </c>
      <c r="N436" t="s">
        <v>190</v>
      </c>
      <c r="O436" t="s">
        <v>3621</v>
      </c>
      <c r="P436" s="11" t="s">
        <v>3623</v>
      </c>
      <c r="Q436" t="s">
        <v>3625</v>
      </c>
      <c r="R436" t="s">
        <v>50</v>
      </c>
      <c r="S436">
        <v>1.0</v>
      </c>
      <c r="T436" t="s">
        <v>66</v>
      </c>
      <c r="X436" s="13">
        <v>40757.0</v>
      </c>
      <c r="Y436">
        <v>1.0</v>
      </c>
      <c r="Z436" t="s">
        <v>68</v>
      </c>
    </row>
    <row r="437">
      <c r="A437" s="7">
        <v>40757.0</v>
      </c>
      <c r="B437" t="s">
        <v>737</v>
      </c>
      <c r="C437" t="s">
        <v>3630</v>
      </c>
      <c r="D437" t="s">
        <v>1272</v>
      </c>
      <c r="E437" t="s">
        <v>723</v>
      </c>
      <c r="F437" t="s">
        <v>3632</v>
      </c>
      <c r="G437">
        <v>42.0</v>
      </c>
      <c r="H437" t="s">
        <v>58</v>
      </c>
      <c r="I437" t="s">
        <v>90</v>
      </c>
      <c r="J437" t="s">
        <v>59</v>
      </c>
      <c r="K437">
        <v>2.0</v>
      </c>
      <c r="L437" t="s">
        <v>42</v>
      </c>
      <c r="M437" t="s">
        <v>60</v>
      </c>
      <c r="N437" t="s">
        <v>190</v>
      </c>
      <c r="O437" t="s">
        <v>3634</v>
      </c>
      <c r="P437" s="11" t="s">
        <v>3635</v>
      </c>
      <c r="Q437" t="s">
        <v>3636</v>
      </c>
      <c r="R437" t="s">
        <v>50</v>
      </c>
      <c r="S437">
        <v>2.0</v>
      </c>
      <c r="T437" t="s">
        <v>66</v>
      </c>
      <c r="X437" s="13">
        <v>40757.0</v>
      </c>
      <c r="Y437">
        <v>1.0</v>
      </c>
      <c r="Z437" t="s">
        <v>68</v>
      </c>
    </row>
    <row r="438">
      <c r="A438" s="7">
        <v>40757.0</v>
      </c>
      <c r="B438" t="s">
        <v>2413</v>
      </c>
      <c r="C438" t="s">
        <v>3638</v>
      </c>
      <c r="D438" t="s">
        <v>3639</v>
      </c>
      <c r="E438" t="s">
        <v>3640</v>
      </c>
      <c r="F438" t="s">
        <v>3641</v>
      </c>
      <c r="G438">
        <v>22.0</v>
      </c>
      <c r="H438" t="s">
        <v>58</v>
      </c>
      <c r="I438" t="s">
        <v>258</v>
      </c>
      <c r="J438" t="s">
        <v>41</v>
      </c>
      <c r="K438">
        <v>15.0</v>
      </c>
      <c r="L438" t="s">
        <v>42</v>
      </c>
      <c r="M438" t="s">
        <v>60</v>
      </c>
      <c r="N438" t="s">
        <v>78</v>
      </c>
      <c r="O438" t="s">
        <v>3642</v>
      </c>
      <c r="P438" s="11" t="s">
        <v>3643</v>
      </c>
      <c r="Q438" t="s">
        <v>3648</v>
      </c>
      <c r="R438" t="s">
        <v>50</v>
      </c>
      <c r="S438">
        <v>5.0</v>
      </c>
      <c r="T438" t="s">
        <v>66</v>
      </c>
      <c r="X438" s="13">
        <v>40757.0</v>
      </c>
      <c r="Y438">
        <v>1.0</v>
      </c>
      <c r="Z438" t="s">
        <v>68</v>
      </c>
    </row>
    <row r="439">
      <c r="A439" s="7">
        <v>40757.0</v>
      </c>
      <c r="B439" t="s">
        <v>402</v>
      </c>
      <c r="C439" t="s">
        <v>3653</v>
      </c>
      <c r="D439" t="s">
        <v>3654</v>
      </c>
      <c r="E439" t="s">
        <v>3655</v>
      </c>
      <c r="F439" t="s">
        <v>3656</v>
      </c>
      <c r="G439">
        <v>22.0</v>
      </c>
      <c r="H439" t="s">
        <v>58</v>
      </c>
      <c r="I439" t="s">
        <v>90</v>
      </c>
      <c r="J439" t="s">
        <v>59</v>
      </c>
      <c r="L439" t="s">
        <v>77</v>
      </c>
      <c r="M439" t="s">
        <v>60</v>
      </c>
      <c r="N439" t="s">
        <v>705</v>
      </c>
      <c r="O439" t="s">
        <v>3659</v>
      </c>
      <c r="P439" s="11" t="s">
        <v>3660</v>
      </c>
      <c r="R439" t="s">
        <v>50</v>
      </c>
      <c r="S439">
        <v>5.0</v>
      </c>
      <c r="T439" t="s">
        <v>66</v>
      </c>
      <c r="X439" s="13">
        <v>40757.0</v>
      </c>
      <c r="Y439">
        <v>4.0</v>
      </c>
      <c r="Z439" t="s">
        <v>68</v>
      </c>
    </row>
    <row r="440">
      <c r="A440" s="7">
        <v>40757.0</v>
      </c>
      <c r="B440" t="s">
        <v>85</v>
      </c>
      <c r="C440" t="s">
        <v>115</v>
      </c>
      <c r="D440" t="s">
        <v>87</v>
      </c>
      <c r="E440" t="s">
        <v>3665</v>
      </c>
      <c r="F440" t="s">
        <v>3666</v>
      </c>
      <c r="G440">
        <v>29.0</v>
      </c>
      <c r="H440" t="s">
        <v>58</v>
      </c>
      <c r="I440" t="s">
        <v>40</v>
      </c>
      <c r="J440" t="s">
        <v>59</v>
      </c>
      <c r="L440" t="s">
        <v>42</v>
      </c>
      <c r="M440" t="s">
        <v>43</v>
      </c>
      <c r="N440" t="s">
        <v>43</v>
      </c>
      <c r="O440" t="s">
        <v>3669</v>
      </c>
      <c r="P440" s="11" t="s">
        <v>3670</v>
      </c>
      <c r="Q440" t="s">
        <v>3671</v>
      </c>
      <c r="R440" t="s">
        <v>50</v>
      </c>
      <c r="S440">
        <v>2.0</v>
      </c>
      <c r="T440" t="s">
        <v>66</v>
      </c>
      <c r="X440" s="13">
        <v>40757.0</v>
      </c>
      <c r="Y440">
        <v>1.0</v>
      </c>
      <c r="Z440" t="s">
        <v>68</v>
      </c>
    </row>
    <row r="441">
      <c r="A441" s="7">
        <v>40758.0</v>
      </c>
      <c r="B441" t="s">
        <v>34</v>
      </c>
      <c r="C441" t="s">
        <v>276</v>
      </c>
      <c r="D441" t="s">
        <v>36</v>
      </c>
      <c r="E441" t="s">
        <v>297</v>
      </c>
      <c r="F441" t="s">
        <v>3675</v>
      </c>
      <c r="G441">
        <v>35.0</v>
      </c>
      <c r="H441" t="s">
        <v>58</v>
      </c>
      <c r="I441" t="s">
        <v>40</v>
      </c>
      <c r="J441" t="s">
        <v>59</v>
      </c>
      <c r="L441" t="s">
        <v>42</v>
      </c>
      <c r="M441" t="s">
        <v>43</v>
      </c>
      <c r="N441" t="s">
        <v>43</v>
      </c>
      <c r="O441" t="s">
        <v>3678</v>
      </c>
      <c r="P441" s="11" t="s">
        <v>3679</v>
      </c>
      <c r="Q441" t="s">
        <v>3685</v>
      </c>
      <c r="R441" t="s">
        <v>50</v>
      </c>
      <c r="S441">
        <v>3.0</v>
      </c>
      <c r="T441" t="s">
        <v>66</v>
      </c>
      <c r="X441" s="13">
        <v>40758.0</v>
      </c>
      <c r="Y441">
        <v>1.0</v>
      </c>
      <c r="Z441" t="s">
        <v>52</v>
      </c>
    </row>
    <row r="442">
      <c r="A442" s="7">
        <v>40758.0</v>
      </c>
      <c r="B442" t="s">
        <v>253</v>
      </c>
      <c r="C442" t="s">
        <v>2203</v>
      </c>
      <c r="D442" t="s">
        <v>2203</v>
      </c>
      <c r="E442" t="s">
        <v>3686</v>
      </c>
      <c r="F442" t="s">
        <v>3687</v>
      </c>
      <c r="G442">
        <v>30.0</v>
      </c>
      <c r="H442" t="s">
        <v>58</v>
      </c>
      <c r="I442" t="s">
        <v>59</v>
      </c>
      <c r="J442" t="s">
        <v>59</v>
      </c>
      <c r="K442">
        <v>50.0</v>
      </c>
      <c r="L442" t="s">
        <v>42</v>
      </c>
      <c r="M442" t="s">
        <v>60</v>
      </c>
      <c r="N442" t="s">
        <v>705</v>
      </c>
      <c r="O442" t="s">
        <v>3689</v>
      </c>
      <c r="P442" s="11" t="s">
        <v>3690</v>
      </c>
      <c r="Q442" t="s">
        <v>3691</v>
      </c>
      <c r="R442" t="s">
        <v>50</v>
      </c>
      <c r="S442">
        <v>4.0</v>
      </c>
      <c r="T442" t="s">
        <v>66</v>
      </c>
      <c r="X442" s="13">
        <v>40758.0</v>
      </c>
      <c r="Y442">
        <v>1.0</v>
      </c>
      <c r="Z442" t="s">
        <v>68</v>
      </c>
    </row>
    <row r="443">
      <c r="A443" s="7">
        <v>40759.0</v>
      </c>
      <c r="B443" t="s">
        <v>101</v>
      </c>
      <c r="C443" t="s">
        <v>1501</v>
      </c>
      <c r="D443" t="s">
        <v>1502</v>
      </c>
      <c r="E443" t="s">
        <v>3696</v>
      </c>
      <c r="F443" t="s">
        <v>3697</v>
      </c>
      <c r="G443">
        <v>41.0</v>
      </c>
      <c r="H443" t="s">
        <v>58</v>
      </c>
      <c r="I443" t="s">
        <v>258</v>
      </c>
      <c r="J443" t="s">
        <v>59</v>
      </c>
      <c r="K443">
        <v>32.0</v>
      </c>
      <c r="L443" t="s">
        <v>42</v>
      </c>
      <c r="M443" t="s">
        <v>60</v>
      </c>
      <c r="N443" t="s">
        <v>78</v>
      </c>
      <c r="O443" t="s">
        <v>3698</v>
      </c>
      <c r="P443" s="11" t="s">
        <v>3699</v>
      </c>
      <c r="R443" t="s">
        <v>50</v>
      </c>
      <c r="S443">
        <v>3.0</v>
      </c>
      <c r="T443" t="s">
        <v>66</v>
      </c>
      <c r="X443" s="13">
        <v>40759.0</v>
      </c>
      <c r="Y443">
        <v>1.0</v>
      </c>
      <c r="Z443" t="s">
        <v>52</v>
      </c>
    </row>
    <row r="444">
      <c r="A444" s="7">
        <v>40759.0</v>
      </c>
      <c r="B444" t="s">
        <v>1484</v>
      </c>
      <c r="C444" t="s">
        <v>3703</v>
      </c>
      <c r="D444" t="s">
        <v>3704</v>
      </c>
      <c r="E444" t="s">
        <v>3705</v>
      </c>
      <c r="F444" t="s">
        <v>3706</v>
      </c>
      <c r="G444">
        <v>50.0</v>
      </c>
      <c r="H444" t="s">
        <v>58</v>
      </c>
      <c r="I444" t="s">
        <v>40</v>
      </c>
      <c r="J444" t="s">
        <v>59</v>
      </c>
      <c r="L444" t="s">
        <v>42</v>
      </c>
      <c r="M444" t="s">
        <v>43</v>
      </c>
      <c r="N444" t="s">
        <v>43</v>
      </c>
      <c r="O444" t="s">
        <v>3709</v>
      </c>
      <c r="P444" s="11" t="s">
        <v>3710</v>
      </c>
      <c r="Q444" t="s">
        <v>3711</v>
      </c>
      <c r="R444" t="s">
        <v>50</v>
      </c>
      <c r="S444">
        <v>1.0</v>
      </c>
      <c r="T444" t="s">
        <v>66</v>
      </c>
      <c r="X444" s="13">
        <v>40759.0</v>
      </c>
      <c r="Y444">
        <v>2.0</v>
      </c>
      <c r="Z444" t="s">
        <v>68</v>
      </c>
    </row>
    <row r="445">
      <c r="A445" s="7">
        <v>40759.0</v>
      </c>
      <c r="B445" t="s">
        <v>67</v>
      </c>
      <c r="C445" t="s">
        <v>286</v>
      </c>
      <c r="D445" t="s">
        <v>70</v>
      </c>
      <c r="E445" t="s">
        <v>1427</v>
      </c>
      <c r="F445" t="s">
        <v>3716</v>
      </c>
      <c r="G445">
        <v>35.0</v>
      </c>
      <c r="H445" t="s">
        <v>58</v>
      </c>
      <c r="I445" t="s">
        <v>59</v>
      </c>
      <c r="J445" t="s">
        <v>59</v>
      </c>
      <c r="L445" t="s">
        <v>77</v>
      </c>
      <c r="M445" t="s">
        <v>60</v>
      </c>
      <c r="N445" t="s">
        <v>78</v>
      </c>
      <c r="O445" t="s">
        <v>3719</v>
      </c>
      <c r="P445" s="11" t="s">
        <v>3720</v>
      </c>
      <c r="Q445" t="s">
        <v>3721</v>
      </c>
      <c r="R445" t="s">
        <v>50</v>
      </c>
      <c r="S445">
        <v>5.0</v>
      </c>
      <c r="T445" t="s">
        <v>66</v>
      </c>
      <c r="X445" s="13">
        <v>40759.0</v>
      </c>
      <c r="Y445">
        <v>4.0</v>
      </c>
      <c r="Z445" t="s">
        <v>68</v>
      </c>
    </row>
    <row r="446">
      <c r="A446" s="7">
        <v>40760.0</v>
      </c>
      <c r="B446" t="s">
        <v>773</v>
      </c>
      <c r="C446" t="s">
        <v>1848</v>
      </c>
      <c r="D446" t="s">
        <v>2463</v>
      </c>
      <c r="E446" t="s">
        <v>2464</v>
      </c>
      <c r="F446" t="s">
        <v>3722</v>
      </c>
      <c r="G446">
        <v>19.0</v>
      </c>
      <c r="H446" t="s">
        <v>58</v>
      </c>
      <c r="I446" t="s">
        <v>90</v>
      </c>
      <c r="J446" t="s">
        <v>109</v>
      </c>
      <c r="K446">
        <v>33.0</v>
      </c>
      <c r="L446" t="s">
        <v>42</v>
      </c>
      <c r="M446" t="s">
        <v>60</v>
      </c>
      <c r="N446" t="s">
        <v>78</v>
      </c>
      <c r="O446" t="s">
        <v>3724</v>
      </c>
      <c r="P446" s="11" t="s">
        <v>3725</v>
      </c>
      <c r="Q446" t="s">
        <v>3728</v>
      </c>
      <c r="R446" t="s">
        <v>50</v>
      </c>
      <c r="S446">
        <v>5.0</v>
      </c>
      <c r="T446" t="s">
        <v>66</v>
      </c>
      <c r="X446" s="13">
        <v>40760.0</v>
      </c>
      <c r="Y446">
        <v>1.0</v>
      </c>
      <c r="Z446" t="s">
        <v>52</v>
      </c>
    </row>
    <row r="447">
      <c r="A447" s="7">
        <v>40760.0</v>
      </c>
      <c r="B447" t="s">
        <v>148</v>
      </c>
      <c r="C447" t="s">
        <v>3729</v>
      </c>
      <c r="D447" t="s">
        <v>3730</v>
      </c>
      <c r="E447" t="s">
        <v>3731</v>
      </c>
      <c r="F447" t="s">
        <v>3732</v>
      </c>
      <c r="G447">
        <v>71.0</v>
      </c>
      <c r="H447" t="s">
        <v>58</v>
      </c>
      <c r="I447" t="s">
        <v>59</v>
      </c>
      <c r="J447" t="s">
        <v>59</v>
      </c>
      <c r="K447">
        <v>10.0</v>
      </c>
      <c r="L447" t="s">
        <v>42</v>
      </c>
      <c r="M447" t="s">
        <v>60</v>
      </c>
      <c r="N447" t="s">
        <v>78</v>
      </c>
      <c r="O447" t="s">
        <v>3733</v>
      </c>
      <c r="P447" s="11" t="s">
        <v>3734</v>
      </c>
      <c r="R447" t="s">
        <v>50</v>
      </c>
      <c r="S447">
        <v>4.0</v>
      </c>
      <c r="T447" t="s">
        <v>66</v>
      </c>
      <c r="X447" s="13">
        <v>40760.0</v>
      </c>
      <c r="Y447">
        <v>5.0</v>
      </c>
      <c r="Z447" t="s">
        <v>68</v>
      </c>
    </row>
    <row r="448">
      <c r="A448" s="7">
        <v>40760.0</v>
      </c>
      <c r="R448" t="s">
        <v>50</v>
      </c>
      <c r="V448" t="s">
        <v>3741</v>
      </c>
      <c r="Z448" t="s">
        <v>212</v>
      </c>
    </row>
    <row r="449">
      <c r="A449" s="7">
        <v>40760.0</v>
      </c>
      <c r="B449" t="s">
        <v>766</v>
      </c>
      <c r="C449" t="s">
        <v>1480</v>
      </c>
      <c r="D449" t="s">
        <v>1481</v>
      </c>
      <c r="E449" t="s">
        <v>3742</v>
      </c>
      <c r="F449" t="s">
        <v>3743</v>
      </c>
      <c r="G449">
        <v>48.0</v>
      </c>
      <c r="H449" t="s">
        <v>58</v>
      </c>
      <c r="I449" t="s">
        <v>59</v>
      </c>
      <c r="J449" t="s">
        <v>59</v>
      </c>
      <c r="L449" t="s">
        <v>42</v>
      </c>
      <c r="M449" t="s">
        <v>60</v>
      </c>
      <c r="N449" t="s">
        <v>78</v>
      </c>
      <c r="O449" t="s">
        <v>3744</v>
      </c>
      <c r="P449" s="11" t="s">
        <v>3745</v>
      </c>
      <c r="Q449" t="s">
        <v>3746</v>
      </c>
      <c r="R449" t="s">
        <v>50</v>
      </c>
      <c r="S449">
        <v>3.0</v>
      </c>
      <c r="T449" t="s">
        <v>66</v>
      </c>
      <c r="X449" s="13">
        <v>40760.0</v>
      </c>
      <c r="Y449">
        <v>10.0</v>
      </c>
      <c r="Z449" t="s">
        <v>68</v>
      </c>
    </row>
    <row r="450">
      <c r="A450" s="7">
        <v>40760.0</v>
      </c>
      <c r="B450" t="s">
        <v>247</v>
      </c>
      <c r="C450" t="s">
        <v>680</v>
      </c>
      <c r="D450" t="s">
        <v>3750</v>
      </c>
      <c r="E450" t="s">
        <v>3751</v>
      </c>
      <c r="F450" t="s">
        <v>3752</v>
      </c>
      <c r="G450">
        <v>21.0</v>
      </c>
      <c r="H450" t="s">
        <v>58</v>
      </c>
      <c r="I450" t="s">
        <v>40</v>
      </c>
      <c r="J450" t="s">
        <v>59</v>
      </c>
      <c r="L450" t="s">
        <v>42</v>
      </c>
      <c r="M450" t="s">
        <v>60</v>
      </c>
      <c r="N450" t="s">
        <v>78</v>
      </c>
      <c r="O450" t="s">
        <v>3753</v>
      </c>
      <c r="P450" s="11" t="s">
        <v>3754</v>
      </c>
      <c r="R450" t="s">
        <v>50</v>
      </c>
      <c r="S450">
        <v>3.0</v>
      </c>
      <c r="T450" t="s">
        <v>66</v>
      </c>
      <c r="X450" s="13">
        <v>40760.0</v>
      </c>
      <c r="Y450">
        <v>10.0</v>
      </c>
      <c r="Z450" t="s">
        <v>52</v>
      </c>
    </row>
    <row r="451">
      <c r="A451" s="7">
        <v>40761.0</v>
      </c>
      <c r="B451" t="s">
        <v>101</v>
      </c>
      <c r="C451" t="s">
        <v>215</v>
      </c>
      <c r="D451" t="s">
        <v>215</v>
      </c>
      <c r="E451" t="s">
        <v>216</v>
      </c>
      <c r="F451" t="s">
        <v>3760</v>
      </c>
      <c r="G451">
        <v>39.0</v>
      </c>
      <c r="H451" t="s">
        <v>58</v>
      </c>
      <c r="I451" t="s">
        <v>90</v>
      </c>
      <c r="J451" t="s">
        <v>109</v>
      </c>
      <c r="L451" t="s">
        <v>77</v>
      </c>
      <c r="M451" t="s">
        <v>43</v>
      </c>
      <c r="N451" t="s">
        <v>43</v>
      </c>
      <c r="O451" t="s">
        <v>3761</v>
      </c>
      <c r="P451" s="11" t="s">
        <v>3762</v>
      </c>
      <c r="R451" t="s">
        <v>50</v>
      </c>
      <c r="S451">
        <v>1.0</v>
      </c>
      <c r="T451" t="s">
        <v>66</v>
      </c>
      <c r="X451" s="13">
        <v>40761.0</v>
      </c>
      <c r="Y451">
        <v>2.0</v>
      </c>
      <c r="Z451" t="s">
        <v>52</v>
      </c>
    </row>
    <row r="452">
      <c r="A452" s="7">
        <v>40761.0</v>
      </c>
      <c r="R452" t="s">
        <v>50</v>
      </c>
      <c r="V452" t="s">
        <v>3741</v>
      </c>
      <c r="Z452" t="s">
        <v>212</v>
      </c>
    </row>
    <row r="453">
      <c r="A453" s="7">
        <v>40761.0</v>
      </c>
      <c r="B453" t="s">
        <v>101</v>
      </c>
      <c r="C453" t="s">
        <v>337</v>
      </c>
      <c r="D453" t="s">
        <v>337</v>
      </c>
      <c r="E453" t="s">
        <v>491</v>
      </c>
      <c r="F453" t="s">
        <v>3771</v>
      </c>
      <c r="G453">
        <v>23.0</v>
      </c>
      <c r="H453" t="s">
        <v>58</v>
      </c>
      <c r="I453" t="s">
        <v>40</v>
      </c>
      <c r="J453" t="s">
        <v>59</v>
      </c>
      <c r="L453" t="s">
        <v>42</v>
      </c>
      <c r="M453" t="s">
        <v>60</v>
      </c>
      <c r="N453" t="s">
        <v>159</v>
      </c>
      <c r="O453" t="s">
        <v>3772</v>
      </c>
      <c r="P453" s="11" t="s">
        <v>3775</v>
      </c>
      <c r="R453" t="s">
        <v>50</v>
      </c>
      <c r="S453">
        <v>5.0</v>
      </c>
      <c r="T453" t="s">
        <v>66</v>
      </c>
      <c r="X453" s="13">
        <v>40761.0</v>
      </c>
      <c r="Y453">
        <v>2.0</v>
      </c>
      <c r="Z453" t="s">
        <v>68</v>
      </c>
    </row>
    <row r="454">
      <c r="A454" s="7">
        <v>40761.0</v>
      </c>
      <c r="B454" t="s">
        <v>418</v>
      </c>
      <c r="F454" t="s">
        <v>3783</v>
      </c>
      <c r="G454">
        <v>33.0</v>
      </c>
      <c r="H454" t="s">
        <v>58</v>
      </c>
      <c r="I454" t="s">
        <v>59</v>
      </c>
      <c r="J454" t="s">
        <v>59</v>
      </c>
      <c r="K454">
        <v>15.0</v>
      </c>
      <c r="L454" t="s">
        <v>42</v>
      </c>
      <c r="M454" t="s">
        <v>60</v>
      </c>
      <c r="N454" t="s">
        <v>78</v>
      </c>
      <c r="O454" t="s">
        <v>3785</v>
      </c>
      <c r="P454" s="11" t="s">
        <v>3787</v>
      </c>
      <c r="Q454" t="s">
        <v>3792</v>
      </c>
      <c r="R454" t="s">
        <v>50</v>
      </c>
      <c r="S454">
        <v>5.0</v>
      </c>
      <c r="T454" t="s">
        <v>66</v>
      </c>
      <c r="X454" s="13">
        <v>40761.0</v>
      </c>
      <c r="Y454">
        <v>10.0</v>
      </c>
      <c r="Z454" t="s">
        <v>68</v>
      </c>
    </row>
    <row r="455">
      <c r="A455" s="7">
        <v>40761.0</v>
      </c>
      <c r="B455" t="s">
        <v>418</v>
      </c>
      <c r="C455" t="s">
        <v>3796</v>
      </c>
      <c r="D455" t="s">
        <v>3796</v>
      </c>
      <c r="E455" t="s">
        <v>3797</v>
      </c>
      <c r="F455" t="s">
        <v>3783</v>
      </c>
      <c r="G455">
        <v>33.0</v>
      </c>
      <c r="H455" t="s">
        <v>58</v>
      </c>
      <c r="I455" t="s">
        <v>59</v>
      </c>
      <c r="J455" t="s">
        <v>109</v>
      </c>
      <c r="L455" t="s">
        <v>42</v>
      </c>
      <c r="M455" t="s">
        <v>60</v>
      </c>
      <c r="N455" t="s">
        <v>61</v>
      </c>
      <c r="O455" t="s">
        <v>3798</v>
      </c>
      <c r="P455" s="11" t="s">
        <v>3799</v>
      </c>
      <c r="Q455" t="s">
        <v>3803</v>
      </c>
      <c r="R455" t="s">
        <v>50</v>
      </c>
      <c r="S455">
        <v>5.0</v>
      </c>
      <c r="T455" t="s">
        <v>206</v>
      </c>
      <c r="U455" t="s">
        <v>3804</v>
      </c>
      <c r="V455" t="s">
        <v>3805</v>
      </c>
      <c r="X455" s="13">
        <v>40761.0</v>
      </c>
      <c r="Y455">
        <v>1.0</v>
      </c>
      <c r="Z455" t="s">
        <v>52</v>
      </c>
    </row>
    <row r="456">
      <c r="A456" s="7">
        <v>40762.0</v>
      </c>
      <c r="R456" t="s">
        <v>175</v>
      </c>
      <c r="V456" t="s">
        <v>3741</v>
      </c>
      <c r="Z456" t="s">
        <v>212</v>
      </c>
    </row>
    <row r="457">
      <c r="A457" s="7">
        <v>40762.0</v>
      </c>
      <c r="B457" t="s">
        <v>121</v>
      </c>
      <c r="C457" t="s">
        <v>3808</v>
      </c>
      <c r="D457" t="s">
        <v>3809</v>
      </c>
      <c r="E457" t="s">
        <v>3810</v>
      </c>
      <c r="F457" t="s">
        <v>3811</v>
      </c>
      <c r="G457">
        <v>51.0</v>
      </c>
      <c r="H457" t="s">
        <v>58</v>
      </c>
      <c r="I457" t="s">
        <v>90</v>
      </c>
      <c r="J457" t="s">
        <v>59</v>
      </c>
      <c r="L457" t="s">
        <v>42</v>
      </c>
      <c r="M457" t="s">
        <v>60</v>
      </c>
      <c r="N457" t="s">
        <v>78</v>
      </c>
      <c r="O457" t="s">
        <v>3812</v>
      </c>
      <c r="P457" s="11" t="s">
        <v>3813</v>
      </c>
      <c r="Q457" t="s">
        <v>3816</v>
      </c>
      <c r="R457" t="s">
        <v>50</v>
      </c>
      <c r="S457">
        <v>5.0</v>
      </c>
      <c r="T457" t="s">
        <v>66</v>
      </c>
      <c r="X457" s="13">
        <v>40762.0</v>
      </c>
      <c r="Y457">
        <v>10.0</v>
      </c>
      <c r="Z457" t="s">
        <v>68</v>
      </c>
    </row>
    <row r="458">
      <c r="A458" s="7">
        <v>40762.0</v>
      </c>
      <c r="B458" t="s">
        <v>101</v>
      </c>
      <c r="C458" t="s">
        <v>337</v>
      </c>
      <c r="D458" t="s">
        <v>337</v>
      </c>
      <c r="E458" t="s">
        <v>491</v>
      </c>
      <c r="F458" t="s">
        <v>3771</v>
      </c>
      <c r="G458">
        <v>23.0</v>
      </c>
      <c r="H458" t="s">
        <v>58</v>
      </c>
      <c r="I458" t="s">
        <v>40</v>
      </c>
      <c r="J458" t="s">
        <v>41</v>
      </c>
      <c r="K458">
        <v>20.0</v>
      </c>
      <c r="L458" t="s">
        <v>42</v>
      </c>
      <c r="M458" t="s">
        <v>60</v>
      </c>
      <c r="N458" t="s">
        <v>159</v>
      </c>
      <c r="O458" t="s">
        <v>3819</v>
      </c>
      <c r="P458" s="11" t="s">
        <v>3820</v>
      </c>
      <c r="R458" t="s">
        <v>50</v>
      </c>
      <c r="S458">
        <v>5.0</v>
      </c>
      <c r="T458" t="s">
        <v>66</v>
      </c>
      <c r="X458" s="13">
        <v>40761.0</v>
      </c>
      <c r="Y458">
        <v>2.0</v>
      </c>
      <c r="Z458" t="s">
        <v>52</v>
      </c>
    </row>
    <row r="459">
      <c r="A459" s="7">
        <v>40763.0</v>
      </c>
      <c r="R459" t="s">
        <v>175</v>
      </c>
      <c r="V459" t="s">
        <v>3741</v>
      </c>
      <c r="Z459" t="s">
        <v>212</v>
      </c>
    </row>
    <row r="460">
      <c r="A460" s="7">
        <v>40764.0</v>
      </c>
      <c r="B460" t="s">
        <v>148</v>
      </c>
      <c r="C460" t="s">
        <v>1904</v>
      </c>
      <c r="D460" t="s">
        <v>2851</v>
      </c>
      <c r="E460" t="s">
        <v>3824</v>
      </c>
      <c r="F460" t="s">
        <v>3825</v>
      </c>
      <c r="G460">
        <v>22.0</v>
      </c>
      <c r="H460" t="s">
        <v>58</v>
      </c>
      <c r="I460" t="s">
        <v>59</v>
      </c>
      <c r="J460" t="s">
        <v>59</v>
      </c>
      <c r="L460" t="s">
        <v>77</v>
      </c>
      <c r="M460" t="s">
        <v>43</v>
      </c>
      <c r="N460" t="s">
        <v>43</v>
      </c>
      <c r="O460" t="s">
        <v>3826</v>
      </c>
      <c r="P460" s="11" t="s">
        <v>3827</v>
      </c>
      <c r="R460" t="s">
        <v>50</v>
      </c>
      <c r="S460">
        <v>3.0</v>
      </c>
      <c r="T460" t="s">
        <v>66</v>
      </c>
      <c r="X460" s="13">
        <v>40764.0</v>
      </c>
      <c r="Y460">
        <v>1.0</v>
      </c>
      <c r="Z460" t="s">
        <v>52</v>
      </c>
    </row>
    <row r="461">
      <c r="A461" s="7">
        <v>40764.0</v>
      </c>
      <c r="B461" t="s">
        <v>148</v>
      </c>
      <c r="C461" t="s">
        <v>1904</v>
      </c>
      <c r="D461" t="s">
        <v>2851</v>
      </c>
      <c r="E461" t="s">
        <v>3824</v>
      </c>
      <c r="F461" t="s">
        <v>3828</v>
      </c>
      <c r="G461">
        <v>19.0</v>
      </c>
      <c r="H461" t="s">
        <v>58</v>
      </c>
      <c r="I461" t="s">
        <v>59</v>
      </c>
      <c r="J461" t="s">
        <v>59</v>
      </c>
      <c r="L461" t="s">
        <v>77</v>
      </c>
      <c r="M461" t="s">
        <v>43</v>
      </c>
      <c r="N461" t="s">
        <v>43</v>
      </c>
      <c r="O461" t="s">
        <v>3829</v>
      </c>
      <c r="P461" s="11" t="s">
        <v>3827</v>
      </c>
      <c r="R461" t="s">
        <v>50</v>
      </c>
      <c r="S461">
        <v>3.0</v>
      </c>
      <c r="T461" t="s">
        <v>66</v>
      </c>
      <c r="X461" s="13">
        <v>40764.0</v>
      </c>
      <c r="Y461">
        <v>1.0</v>
      </c>
      <c r="Z461" t="s">
        <v>68</v>
      </c>
    </row>
    <row r="462">
      <c r="A462" s="7">
        <v>40764.0</v>
      </c>
      <c r="R462" t="s">
        <v>50</v>
      </c>
      <c r="V462" t="s">
        <v>3741</v>
      </c>
      <c r="Z462" t="s">
        <v>212</v>
      </c>
    </row>
    <row r="463">
      <c r="A463" s="7">
        <v>40764.0</v>
      </c>
      <c r="B463" t="s">
        <v>402</v>
      </c>
      <c r="C463" t="s">
        <v>971</v>
      </c>
      <c r="D463" t="s">
        <v>972</v>
      </c>
      <c r="E463" t="s">
        <v>973</v>
      </c>
      <c r="F463" t="s">
        <v>3830</v>
      </c>
      <c r="G463">
        <v>23.0</v>
      </c>
      <c r="H463" t="s">
        <v>58</v>
      </c>
      <c r="I463" t="s">
        <v>59</v>
      </c>
      <c r="J463" t="s">
        <v>59</v>
      </c>
      <c r="L463" t="s">
        <v>77</v>
      </c>
      <c r="M463" t="s">
        <v>60</v>
      </c>
      <c r="N463" t="s">
        <v>78</v>
      </c>
      <c r="O463" t="s">
        <v>3831</v>
      </c>
      <c r="P463" s="11" t="s">
        <v>3832</v>
      </c>
      <c r="R463" t="s">
        <v>50</v>
      </c>
      <c r="S463">
        <v>4.0</v>
      </c>
      <c r="T463" t="s">
        <v>66</v>
      </c>
      <c r="X463" s="13">
        <v>40764.0</v>
      </c>
      <c r="Y463">
        <v>1.0</v>
      </c>
      <c r="Z463" t="s">
        <v>68</v>
      </c>
    </row>
    <row r="464">
      <c r="A464" s="7">
        <v>40765.0</v>
      </c>
      <c r="B464" t="s">
        <v>253</v>
      </c>
      <c r="C464" t="s">
        <v>546</v>
      </c>
      <c r="D464" t="s">
        <v>3839</v>
      </c>
      <c r="E464" t="s">
        <v>3840</v>
      </c>
      <c r="F464" t="s">
        <v>3841</v>
      </c>
      <c r="G464">
        <v>22.0</v>
      </c>
      <c r="H464" t="s">
        <v>58</v>
      </c>
      <c r="I464" t="s">
        <v>90</v>
      </c>
      <c r="J464" t="s">
        <v>59</v>
      </c>
      <c r="L464" t="s">
        <v>42</v>
      </c>
      <c r="M464" t="s">
        <v>60</v>
      </c>
      <c r="N464" t="s">
        <v>3842</v>
      </c>
      <c r="O464" t="s">
        <v>3843</v>
      </c>
      <c r="P464" s="11" t="s">
        <v>3844</v>
      </c>
      <c r="R464" t="s">
        <v>50</v>
      </c>
      <c r="S464">
        <v>3.0</v>
      </c>
      <c r="T464" t="s">
        <v>66</v>
      </c>
      <c r="X464" s="13">
        <v>40765.0</v>
      </c>
      <c r="Y464">
        <v>1.0</v>
      </c>
      <c r="Z464" t="s">
        <v>52</v>
      </c>
    </row>
    <row r="465">
      <c r="A465" s="7">
        <v>40765.0</v>
      </c>
      <c r="B465" t="s">
        <v>232</v>
      </c>
      <c r="C465" t="s">
        <v>308</v>
      </c>
      <c r="D465" t="s">
        <v>309</v>
      </c>
      <c r="E465" t="s">
        <v>310</v>
      </c>
      <c r="F465" t="s">
        <v>3846</v>
      </c>
      <c r="G465">
        <v>31.0</v>
      </c>
      <c r="H465" t="s">
        <v>58</v>
      </c>
      <c r="I465" t="s">
        <v>59</v>
      </c>
      <c r="J465" t="s">
        <v>59</v>
      </c>
      <c r="K465">
        <v>10.0</v>
      </c>
      <c r="L465" t="s">
        <v>42</v>
      </c>
      <c r="M465" t="s">
        <v>60</v>
      </c>
      <c r="N465" t="s">
        <v>78</v>
      </c>
      <c r="O465" t="s">
        <v>3848</v>
      </c>
      <c r="P465" s="11" t="s">
        <v>3851</v>
      </c>
      <c r="R465" t="s">
        <v>50</v>
      </c>
      <c r="S465">
        <v>3.0</v>
      </c>
      <c r="T465" t="s">
        <v>66</v>
      </c>
      <c r="X465" s="13">
        <v>40765.0</v>
      </c>
      <c r="Y465">
        <v>2.0</v>
      </c>
      <c r="Z465" t="s">
        <v>68</v>
      </c>
    </row>
    <row r="466">
      <c r="A466" s="7">
        <v>40765.0</v>
      </c>
      <c r="R466" t="s">
        <v>50</v>
      </c>
      <c r="V466" t="s">
        <v>3741</v>
      </c>
      <c r="Z466" t="s">
        <v>212</v>
      </c>
    </row>
    <row r="467">
      <c r="A467" s="7">
        <v>40765.0</v>
      </c>
      <c r="B467" t="s">
        <v>232</v>
      </c>
      <c r="C467" t="s">
        <v>3857</v>
      </c>
      <c r="D467" t="s">
        <v>3858</v>
      </c>
      <c r="E467" t="s">
        <v>3859</v>
      </c>
      <c r="F467" t="s">
        <v>3860</v>
      </c>
      <c r="H467" t="s">
        <v>58</v>
      </c>
      <c r="I467" t="s">
        <v>59</v>
      </c>
      <c r="J467" t="s">
        <v>59</v>
      </c>
      <c r="K467">
        <v>1.0</v>
      </c>
      <c r="L467" t="s">
        <v>77</v>
      </c>
      <c r="M467" t="s">
        <v>60</v>
      </c>
      <c r="N467" t="s">
        <v>78</v>
      </c>
      <c r="O467" t="s">
        <v>3861</v>
      </c>
      <c r="P467" s="11" t="s">
        <v>3862</v>
      </c>
      <c r="R467" t="s">
        <v>50</v>
      </c>
      <c r="S467">
        <v>2.0</v>
      </c>
      <c r="T467" t="s">
        <v>66</v>
      </c>
      <c r="X467" s="13">
        <v>40765.0</v>
      </c>
      <c r="Y467">
        <v>2.0</v>
      </c>
      <c r="Z467" t="s">
        <v>685</v>
      </c>
    </row>
    <row r="468">
      <c r="A468" s="7">
        <v>40766.0</v>
      </c>
      <c r="B468" t="s">
        <v>121</v>
      </c>
      <c r="C468" t="s">
        <v>722</v>
      </c>
      <c r="D468" t="s">
        <v>1619</v>
      </c>
      <c r="E468" t="s">
        <v>1863</v>
      </c>
      <c r="F468" t="s">
        <v>3869</v>
      </c>
      <c r="G468">
        <v>18.0</v>
      </c>
      <c r="H468" t="s">
        <v>58</v>
      </c>
      <c r="I468" t="s">
        <v>40</v>
      </c>
      <c r="J468" t="s">
        <v>59</v>
      </c>
      <c r="K468">
        <v>40.0</v>
      </c>
      <c r="L468" t="s">
        <v>42</v>
      </c>
      <c r="M468" t="s">
        <v>60</v>
      </c>
      <c r="N468" t="s">
        <v>78</v>
      </c>
      <c r="O468" t="s">
        <v>3871</v>
      </c>
      <c r="P468" s="11" t="s">
        <v>3872</v>
      </c>
      <c r="R468" t="s">
        <v>50</v>
      </c>
      <c r="S468">
        <v>4.0</v>
      </c>
      <c r="T468" t="s">
        <v>66</v>
      </c>
      <c r="X468" s="13">
        <v>40766.0</v>
      </c>
      <c r="Y468">
        <v>1.0</v>
      </c>
      <c r="Z468" t="s">
        <v>68</v>
      </c>
    </row>
    <row r="469">
      <c r="A469" s="7">
        <v>40766.0</v>
      </c>
      <c r="B469" t="s">
        <v>121</v>
      </c>
      <c r="C469" t="s">
        <v>188</v>
      </c>
      <c r="D469" t="s">
        <v>3877</v>
      </c>
      <c r="E469" t="s">
        <v>3878</v>
      </c>
      <c r="F469" t="s">
        <v>3879</v>
      </c>
      <c r="G469">
        <v>28.0</v>
      </c>
      <c r="H469" t="s">
        <v>58</v>
      </c>
      <c r="I469" t="s">
        <v>59</v>
      </c>
      <c r="J469" t="s">
        <v>59</v>
      </c>
      <c r="K469">
        <v>3.0</v>
      </c>
      <c r="L469" t="s">
        <v>77</v>
      </c>
      <c r="M469" t="s">
        <v>43</v>
      </c>
      <c r="N469" t="s">
        <v>43</v>
      </c>
      <c r="O469" t="s">
        <v>3884</v>
      </c>
      <c r="P469" s="11" t="s">
        <v>3885</v>
      </c>
      <c r="Q469" t="s">
        <v>3889</v>
      </c>
      <c r="R469" t="s">
        <v>50</v>
      </c>
      <c r="S469">
        <v>2.0</v>
      </c>
      <c r="T469" t="s">
        <v>66</v>
      </c>
      <c r="X469" s="13">
        <v>40766.0</v>
      </c>
      <c r="Y469">
        <v>3.0</v>
      </c>
      <c r="Z469" t="s">
        <v>685</v>
      </c>
    </row>
    <row r="470">
      <c r="A470" s="7">
        <v>40766.0</v>
      </c>
      <c r="B470" t="s">
        <v>418</v>
      </c>
      <c r="C470" t="s">
        <v>419</v>
      </c>
      <c r="D470" t="s">
        <v>3891</v>
      </c>
      <c r="E470" t="s">
        <v>3893</v>
      </c>
      <c r="F470" t="s">
        <v>3894</v>
      </c>
      <c r="G470">
        <v>29.0</v>
      </c>
      <c r="H470" t="s">
        <v>39</v>
      </c>
      <c r="I470" t="s">
        <v>59</v>
      </c>
      <c r="J470" t="s">
        <v>59</v>
      </c>
      <c r="L470" t="s">
        <v>77</v>
      </c>
      <c r="M470" t="s">
        <v>60</v>
      </c>
      <c r="N470" t="s">
        <v>78</v>
      </c>
      <c r="O470" t="s">
        <v>3896</v>
      </c>
      <c r="P470" s="11" t="s">
        <v>3897</v>
      </c>
      <c r="Q470" t="s">
        <v>3900</v>
      </c>
      <c r="R470" t="s">
        <v>50</v>
      </c>
      <c r="S470">
        <v>5.0</v>
      </c>
      <c r="T470" t="s">
        <v>66</v>
      </c>
      <c r="X470" s="13">
        <v>40766.0</v>
      </c>
      <c r="Y470">
        <v>5.0</v>
      </c>
      <c r="Z470" t="s">
        <v>685</v>
      </c>
    </row>
    <row r="471">
      <c r="A471" s="7">
        <v>40767.0</v>
      </c>
      <c r="B471" t="s">
        <v>148</v>
      </c>
      <c r="C471" t="s">
        <v>1904</v>
      </c>
      <c r="D471" t="s">
        <v>966</v>
      </c>
      <c r="E471" t="s">
        <v>3903</v>
      </c>
      <c r="F471" t="s">
        <v>3904</v>
      </c>
      <c r="G471">
        <v>32.0</v>
      </c>
      <c r="H471" t="s">
        <v>39</v>
      </c>
      <c r="I471" t="s">
        <v>40</v>
      </c>
      <c r="J471" t="s">
        <v>59</v>
      </c>
      <c r="L471" t="s">
        <v>42</v>
      </c>
      <c r="M471" t="s">
        <v>60</v>
      </c>
      <c r="N471" t="s">
        <v>78</v>
      </c>
      <c r="O471" t="s">
        <v>3905</v>
      </c>
      <c r="P471" s="11" t="s">
        <v>3906</v>
      </c>
      <c r="Q471" t="s">
        <v>3909</v>
      </c>
      <c r="R471" t="s">
        <v>50</v>
      </c>
      <c r="S471">
        <v>5.0</v>
      </c>
      <c r="T471" t="s">
        <v>66</v>
      </c>
      <c r="X471" s="13">
        <v>40767.0</v>
      </c>
      <c r="Y471">
        <v>1.0</v>
      </c>
      <c r="Z471" t="s">
        <v>52</v>
      </c>
    </row>
    <row r="472">
      <c r="A472" s="7">
        <v>40767.0</v>
      </c>
      <c r="B472" t="s">
        <v>261</v>
      </c>
      <c r="C472" t="s">
        <v>1948</v>
      </c>
      <c r="D472" t="s">
        <v>1284</v>
      </c>
      <c r="E472" t="s">
        <v>3910</v>
      </c>
      <c r="F472" t="s">
        <v>3911</v>
      </c>
      <c r="G472">
        <v>20.0</v>
      </c>
      <c r="H472" t="s">
        <v>58</v>
      </c>
      <c r="I472" t="s">
        <v>40</v>
      </c>
      <c r="J472" t="s">
        <v>59</v>
      </c>
      <c r="L472" t="s">
        <v>42</v>
      </c>
      <c r="M472" t="s">
        <v>60</v>
      </c>
      <c r="N472" t="s">
        <v>78</v>
      </c>
      <c r="O472" t="s">
        <v>3912</v>
      </c>
      <c r="P472" s="11" t="s">
        <v>3913</v>
      </c>
      <c r="Q472" t="s">
        <v>3916</v>
      </c>
      <c r="R472" t="s">
        <v>50</v>
      </c>
      <c r="S472">
        <v>5.0</v>
      </c>
      <c r="T472" t="s">
        <v>66</v>
      </c>
      <c r="X472" s="13">
        <v>40767.0</v>
      </c>
      <c r="Y472">
        <v>1.0</v>
      </c>
      <c r="Z472" t="s">
        <v>685</v>
      </c>
    </row>
    <row r="473">
      <c r="A473" s="7">
        <v>40767.0</v>
      </c>
      <c r="B473" t="s">
        <v>237</v>
      </c>
      <c r="C473" t="s">
        <v>3918</v>
      </c>
      <c r="D473" t="s">
        <v>3918</v>
      </c>
      <c r="E473" t="s">
        <v>3921</v>
      </c>
      <c r="F473" t="s">
        <v>3922</v>
      </c>
      <c r="G473">
        <v>32.0</v>
      </c>
      <c r="H473" t="s">
        <v>58</v>
      </c>
      <c r="I473" t="s">
        <v>90</v>
      </c>
      <c r="J473" t="s">
        <v>109</v>
      </c>
      <c r="K473">
        <v>14.0</v>
      </c>
      <c r="L473" t="s">
        <v>42</v>
      </c>
      <c r="M473" t="s">
        <v>43</v>
      </c>
      <c r="N473" t="s">
        <v>43</v>
      </c>
      <c r="O473" t="s">
        <v>3924</v>
      </c>
      <c r="P473" s="11" t="s">
        <v>3925</v>
      </c>
      <c r="Q473" t="s">
        <v>3930</v>
      </c>
      <c r="R473" t="s">
        <v>50</v>
      </c>
      <c r="S473">
        <v>2.0</v>
      </c>
      <c r="T473" t="s">
        <v>66</v>
      </c>
      <c r="X473" s="13">
        <v>40586.0</v>
      </c>
      <c r="Y473">
        <v>1.0</v>
      </c>
      <c r="Z473" t="s">
        <v>685</v>
      </c>
    </row>
    <row r="474">
      <c r="A474" s="7">
        <v>40768.0</v>
      </c>
      <c r="R474" t="s">
        <v>175</v>
      </c>
      <c r="Z474" t="s">
        <v>212</v>
      </c>
    </row>
    <row r="475">
      <c r="A475" s="7">
        <v>40769.0</v>
      </c>
      <c r="R475" t="s">
        <v>175</v>
      </c>
      <c r="Z475" t="s">
        <v>212</v>
      </c>
    </row>
    <row r="476">
      <c r="A476" s="7">
        <v>40769.0</v>
      </c>
      <c r="B476" t="s">
        <v>148</v>
      </c>
      <c r="C476" t="s">
        <v>1904</v>
      </c>
      <c r="D476" t="s">
        <v>966</v>
      </c>
      <c r="E476" t="s">
        <v>3903</v>
      </c>
      <c r="F476" t="s">
        <v>3933</v>
      </c>
      <c r="G476">
        <v>42.0</v>
      </c>
      <c r="H476" t="s">
        <v>58</v>
      </c>
      <c r="I476" t="s">
        <v>90</v>
      </c>
      <c r="J476" t="s">
        <v>59</v>
      </c>
      <c r="L476" t="s">
        <v>77</v>
      </c>
      <c r="M476" t="s">
        <v>43</v>
      </c>
      <c r="N476" t="s">
        <v>43</v>
      </c>
      <c r="O476" t="s">
        <v>3934</v>
      </c>
      <c r="P476" s="11" t="s">
        <v>3935</v>
      </c>
      <c r="Q476" t="s">
        <v>3941</v>
      </c>
      <c r="R476" t="s">
        <v>50</v>
      </c>
      <c r="S476">
        <v>3.0</v>
      </c>
      <c r="T476" t="s">
        <v>66</v>
      </c>
      <c r="X476" s="13">
        <v>40769.0</v>
      </c>
      <c r="Y476">
        <v>1.0</v>
      </c>
      <c r="Z476" t="s">
        <v>52</v>
      </c>
    </row>
    <row r="477">
      <c r="A477" s="7">
        <v>40770.0</v>
      </c>
      <c r="R477" t="s">
        <v>175</v>
      </c>
      <c r="Z477" t="s">
        <v>212</v>
      </c>
    </row>
    <row r="478">
      <c r="A478" s="7">
        <v>40771.0</v>
      </c>
      <c r="B478" t="s">
        <v>101</v>
      </c>
      <c r="C478" t="s">
        <v>143</v>
      </c>
      <c r="D478" t="s">
        <v>1240</v>
      </c>
      <c r="E478" t="s">
        <v>1241</v>
      </c>
      <c r="F478" t="s">
        <v>3942</v>
      </c>
      <c r="G478">
        <v>23.0</v>
      </c>
      <c r="H478" t="s">
        <v>58</v>
      </c>
      <c r="I478" t="s">
        <v>90</v>
      </c>
      <c r="J478" t="s">
        <v>109</v>
      </c>
      <c r="K478">
        <v>5.0</v>
      </c>
      <c r="L478" t="s">
        <v>42</v>
      </c>
      <c r="M478" t="s">
        <v>43</v>
      </c>
      <c r="N478" t="s">
        <v>43</v>
      </c>
      <c r="O478" t="s">
        <v>3945</v>
      </c>
      <c r="P478" s="11" t="s">
        <v>3946</v>
      </c>
      <c r="Q478" t="s">
        <v>3952</v>
      </c>
      <c r="R478" t="s">
        <v>50</v>
      </c>
      <c r="S478">
        <v>2.0</v>
      </c>
      <c r="T478" t="s">
        <v>66</v>
      </c>
      <c r="X478" s="13">
        <v>40771.0</v>
      </c>
      <c r="Y478">
        <v>2.0</v>
      </c>
      <c r="Z478" t="s">
        <v>52</v>
      </c>
    </row>
    <row r="479">
      <c r="A479" s="7">
        <v>40771.0</v>
      </c>
      <c r="B479" t="s">
        <v>148</v>
      </c>
      <c r="C479" t="s">
        <v>269</v>
      </c>
      <c r="D479" t="s">
        <v>3953</v>
      </c>
      <c r="E479" t="s">
        <v>3954</v>
      </c>
      <c r="F479" t="s">
        <v>3955</v>
      </c>
      <c r="G479">
        <v>25.0</v>
      </c>
      <c r="H479" t="s">
        <v>58</v>
      </c>
      <c r="I479" t="s">
        <v>90</v>
      </c>
      <c r="J479" t="s">
        <v>59</v>
      </c>
      <c r="L479" t="s">
        <v>77</v>
      </c>
      <c r="M479" t="s">
        <v>43</v>
      </c>
      <c r="N479" t="s">
        <v>43</v>
      </c>
      <c r="O479" t="s">
        <v>3956</v>
      </c>
      <c r="P479" s="11" t="s">
        <v>3957</v>
      </c>
      <c r="Q479" t="s">
        <v>3961</v>
      </c>
      <c r="R479" t="s">
        <v>50</v>
      </c>
      <c r="S479">
        <v>2.0</v>
      </c>
      <c r="T479" t="s">
        <v>66</v>
      </c>
      <c r="X479" s="13">
        <v>40771.0</v>
      </c>
      <c r="Y479">
        <v>3.0</v>
      </c>
      <c r="Z479" t="s">
        <v>685</v>
      </c>
    </row>
    <row r="480">
      <c r="A480" s="7">
        <v>40771.0</v>
      </c>
      <c r="R480" t="s">
        <v>50</v>
      </c>
      <c r="Z480" t="s">
        <v>212</v>
      </c>
    </row>
    <row r="481">
      <c r="A481" s="7">
        <v>40772.0</v>
      </c>
      <c r="B481" t="s">
        <v>129</v>
      </c>
      <c r="C481" t="s">
        <v>3964</v>
      </c>
      <c r="D481" t="s">
        <v>3964</v>
      </c>
      <c r="E481" t="s">
        <v>3965</v>
      </c>
      <c r="F481" t="s">
        <v>3966</v>
      </c>
      <c r="G481">
        <v>58.0</v>
      </c>
      <c r="H481" t="s">
        <v>58</v>
      </c>
      <c r="I481" t="s">
        <v>59</v>
      </c>
      <c r="J481" t="s">
        <v>59</v>
      </c>
      <c r="L481" t="s">
        <v>42</v>
      </c>
      <c r="M481" t="s">
        <v>60</v>
      </c>
      <c r="N481" t="s">
        <v>190</v>
      </c>
      <c r="O481" t="s">
        <v>3969</v>
      </c>
      <c r="P481" s="11" t="s">
        <v>3970</v>
      </c>
      <c r="Q481" s="11" t="s">
        <v>3970</v>
      </c>
      <c r="R481" t="s">
        <v>50</v>
      </c>
      <c r="S481">
        <v>3.0</v>
      </c>
      <c r="T481" t="s">
        <v>66</v>
      </c>
      <c r="X481" s="13">
        <v>40772.0</v>
      </c>
      <c r="Y481">
        <v>1.0</v>
      </c>
      <c r="Z481" t="s">
        <v>52</v>
      </c>
    </row>
    <row r="482">
      <c r="A482" s="7">
        <v>40772.0</v>
      </c>
      <c r="R482" t="s">
        <v>50</v>
      </c>
      <c r="Z482" t="s">
        <v>212</v>
      </c>
    </row>
    <row r="483">
      <c r="A483" s="7">
        <v>40773.0</v>
      </c>
      <c r="B483" t="s">
        <v>101</v>
      </c>
      <c r="C483" t="s">
        <v>1634</v>
      </c>
      <c r="D483" t="s">
        <v>3981</v>
      </c>
      <c r="E483" t="s">
        <v>3983</v>
      </c>
      <c r="F483" t="s">
        <v>3984</v>
      </c>
      <c r="G483">
        <v>17.0</v>
      </c>
      <c r="H483" t="s">
        <v>58</v>
      </c>
      <c r="I483" t="s">
        <v>59</v>
      </c>
      <c r="J483" t="s">
        <v>59</v>
      </c>
      <c r="K483">
        <v>6.0</v>
      </c>
      <c r="L483" t="s">
        <v>42</v>
      </c>
      <c r="M483" t="s">
        <v>60</v>
      </c>
      <c r="N483" t="s">
        <v>78</v>
      </c>
      <c r="O483" t="s">
        <v>3987</v>
      </c>
      <c r="P483" s="11" t="s">
        <v>3988</v>
      </c>
      <c r="R483" t="s">
        <v>50</v>
      </c>
      <c r="S483">
        <v>4.0</v>
      </c>
      <c r="T483" t="s">
        <v>66</v>
      </c>
      <c r="X483" s="13">
        <v>40773.0</v>
      </c>
      <c r="Y483">
        <v>1.0</v>
      </c>
      <c r="Z483" t="s">
        <v>52</v>
      </c>
    </row>
    <row r="484">
      <c r="A484" s="7">
        <v>40774.0</v>
      </c>
      <c r="B484" t="s">
        <v>85</v>
      </c>
      <c r="C484" t="s">
        <v>115</v>
      </c>
      <c r="D484" t="s">
        <v>87</v>
      </c>
      <c r="E484" t="s">
        <v>3990</v>
      </c>
      <c r="F484" t="s">
        <v>3991</v>
      </c>
      <c r="G484">
        <v>24.0</v>
      </c>
      <c r="H484" t="s">
        <v>58</v>
      </c>
      <c r="I484" t="s">
        <v>90</v>
      </c>
      <c r="J484" t="s">
        <v>59</v>
      </c>
      <c r="L484" t="s">
        <v>42</v>
      </c>
      <c r="M484" t="s">
        <v>59</v>
      </c>
      <c r="N484" t="s">
        <v>59</v>
      </c>
      <c r="O484" t="s">
        <v>3992</v>
      </c>
      <c r="P484" s="11" t="s">
        <v>3993</v>
      </c>
      <c r="Q484" t="s">
        <v>3999</v>
      </c>
      <c r="R484" t="s">
        <v>50</v>
      </c>
      <c r="S484">
        <v>2.0</v>
      </c>
      <c r="T484" t="s">
        <v>66</v>
      </c>
      <c r="X484" s="13">
        <v>40774.0</v>
      </c>
      <c r="Y484">
        <v>1.0</v>
      </c>
      <c r="Z484" t="s">
        <v>52</v>
      </c>
    </row>
    <row r="485">
      <c r="A485" s="7">
        <v>40774.0</v>
      </c>
      <c r="B485" t="s">
        <v>85</v>
      </c>
      <c r="C485" t="s">
        <v>115</v>
      </c>
      <c r="D485" t="s">
        <v>87</v>
      </c>
      <c r="E485" t="s">
        <v>3990</v>
      </c>
      <c r="F485" t="s">
        <v>4000</v>
      </c>
      <c r="G485">
        <v>40.0</v>
      </c>
      <c r="H485" t="s">
        <v>58</v>
      </c>
      <c r="I485" t="s">
        <v>90</v>
      </c>
      <c r="J485" t="s">
        <v>59</v>
      </c>
      <c r="L485" t="s">
        <v>77</v>
      </c>
      <c r="M485" t="s">
        <v>43</v>
      </c>
      <c r="N485" t="s">
        <v>43</v>
      </c>
      <c r="O485" t="s">
        <v>4001</v>
      </c>
      <c r="P485" s="11" t="s">
        <v>4002</v>
      </c>
      <c r="Q485" t="s">
        <v>3999</v>
      </c>
      <c r="R485" t="s">
        <v>50</v>
      </c>
      <c r="S485">
        <v>2.0</v>
      </c>
      <c r="T485" t="s">
        <v>66</v>
      </c>
      <c r="X485" s="13">
        <v>40774.0</v>
      </c>
      <c r="Y485">
        <v>1.0</v>
      </c>
      <c r="Z485" t="s">
        <v>685</v>
      </c>
    </row>
    <row r="486">
      <c r="A486" s="7">
        <v>40774.0</v>
      </c>
      <c r="B486" t="s">
        <v>34</v>
      </c>
      <c r="C486" t="s">
        <v>4006</v>
      </c>
      <c r="D486" t="s">
        <v>36</v>
      </c>
      <c r="E486" t="s">
        <v>4009</v>
      </c>
      <c r="F486" t="s">
        <v>4011</v>
      </c>
      <c r="G486">
        <v>39.0</v>
      </c>
      <c r="H486" t="s">
        <v>58</v>
      </c>
      <c r="I486" t="s">
        <v>59</v>
      </c>
      <c r="J486" t="s">
        <v>109</v>
      </c>
      <c r="K486">
        <v>3.0</v>
      </c>
      <c r="L486" t="s">
        <v>42</v>
      </c>
      <c r="M486" t="s">
        <v>60</v>
      </c>
      <c r="N486" t="s">
        <v>474</v>
      </c>
      <c r="P486" s="11" t="s">
        <v>4012</v>
      </c>
      <c r="R486" t="s">
        <v>50</v>
      </c>
      <c r="S486">
        <v>4.0</v>
      </c>
      <c r="T486" t="s">
        <v>51</v>
      </c>
      <c r="X486" s="13">
        <v>40774.0</v>
      </c>
      <c r="Y486">
        <v>1.0</v>
      </c>
      <c r="Z486" t="s">
        <v>52</v>
      </c>
    </row>
    <row r="487">
      <c r="A487" s="7">
        <v>40775.0</v>
      </c>
      <c r="B487" t="s">
        <v>67</v>
      </c>
      <c r="C487" t="s">
        <v>286</v>
      </c>
      <c r="D487" t="s">
        <v>70</v>
      </c>
      <c r="E487" t="s">
        <v>1427</v>
      </c>
      <c r="F487" t="s">
        <v>4015</v>
      </c>
      <c r="G487">
        <v>21.0</v>
      </c>
      <c r="H487" t="s">
        <v>58</v>
      </c>
      <c r="I487" t="s">
        <v>90</v>
      </c>
      <c r="J487" t="s">
        <v>109</v>
      </c>
      <c r="L487" t="s">
        <v>42</v>
      </c>
      <c r="M487" t="s">
        <v>59</v>
      </c>
      <c r="N487" t="s">
        <v>59</v>
      </c>
      <c r="O487" t="s">
        <v>4017</v>
      </c>
      <c r="P487" s="11" t="s">
        <v>4018</v>
      </c>
      <c r="R487" t="s">
        <v>50</v>
      </c>
      <c r="S487">
        <v>5.0</v>
      </c>
      <c r="T487" t="s">
        <v>66</v>
      </c>
      <c r="X487" s="13">
        <v>40775.0</v>
      </c>
      <c r="Y487">
        <v>1.0</v>
      </c>
      <c r="Z487" t="s">
        <v>685</v>
      </c>
    </row>
    <row r="488">
      <c r="A488" s="7">
        <v>40775.0</v>
      </c>
      <c r="B488" t="s">
        <v>121</v>
      </c>
      <c r="C488" t="s">
        <v>188</v>
      </c>
      <c r="D488" t="s">
        <v>189</v>
      </c>
      <c r="E488" t="s">
        <v>2543</v>
      </c>
      <c r="F488" t="s">
        <v>4022</v>
      </c>
      <c r="G488">
        <v>16.0</v>
      </c>
      <c r="H488" t="s">
        <v>58</v>
      </c>
      <c r="I488" t="s">
        <v>40</v>
      </c>
      <c r="J488" t="s">
        <v>59</v>
      </c>
      <c r="K488">
        <v>2.0</v>
      </c>
      <c r="L488" t="s">
        <v>42</v>
      </c>
      <c r="M488" t="s">
        <v>60</v>
      </c>
      <c r="N488" t="s">
        <v>78</v>
      </c>
      <c r="O488" t="s">
        <v>4023</v>
      </c>
      <c r="P488" s="11" t="s">
        <v>4024</v>
      </c>
      <c r="Q488" t="s">
        <v>4030</v>
      </c>
      <c r="R488" t="s">
        <v>50</v>
      </c>
      <c r="S488">
        <v>3.0</v>
      </c>
      <c r="T488" t="s">
        <v>66</v>
      </c>
      <c r="X488" s="13">
        <v>40775.0</v>
      </c>
      <c r="Y488">
        <v>10.0</v>
      </c>
      <c r="Z488" t="s">
        <v>685</v>
      </c>
    </row>
    <row r="489">
      <c r="A489" s="7">
        <v>40776.0</v>
      </c>
      <c r="R489" t="s">
        <v>175</v>
      </c>
      <c r="Z489" t="s">
        <v>212</v>
      </c>
    </row>
    <row r="490">
      <c r="A490" s="7">
        <v>40776.0</v>
      </c>
      <c r="B490" t="s">
        <v>101</v>
      </c>
      <c r="C490" t="s">
        <v>337</v>
      </c>
      <c r="D490" t="s">
        <v>1311</v>
      </c>
      <c r="E490" t="s">
        <v>1996</v>
      </c>
      <c r="F490" t="s">
        <v>4031</v>
      </c>
      <c r="G490">
        <v>32.0</v>
      </c>
      <c r="H490" t="s">
        <v>58</v>
      </c>
      <c r="I490" t="s">
        <v>59</v>
      </c>
      <c r="J490" t="s">
        <v>59</v>
      </c>
      <c r="L490" t="s">
        <v>42</v>
      </c>
      <c r="M490" t="s">
        <v>60</v>
      </c>
      <c r="N490" t="s">
        <v>61</v>
      </c>
      <c r="O490" t="s">
        <v>4032</v>
      </c>
      <c r="P490" s="11" t="s">
        <v>4033</v>
      </c>
      <c r="Q490" t="s">
        <v>4037</v>
      </c>
      <c r="R490" t="s">
        <v>50</v>
      </c>
      <c r="S490">
        <v>5.0</v>
      </c>
      <c r="T490" t="s">
        <v>206</v>
      </c>
      <c r="U490" t="s">
        <v>4038</v>
      </c>
      <c r="V490" t="s">
        <v>4039</v>
      </c>
      <c r="W490" t="s">
        <v>4040</v>
      </c>
      <c r="X490" s="13">
        <v>40776.0</v>
      </c>
      <c r="Y490">
        <v>1.0</v>
      </c>
      <c r="Z490" t="s">
        <v>52</v>
      </c>
    </row>
    <row r="491">
      <c r="A491" s="7">
        <v>40776.0</v>
      </c>
      <c r="B491" t="s">
        <v>247</v>
      </c>
      <c r="C491" t="s">
        <v>248</v>
      </c>
      <c r="D491" t="s">
        <v>248</v>
      </c>
      <c r="E491" t="s">
        <v>1577</v>
      </c>
      <c r="F491" t="s">
        <v>59</v>
      </c>
      <c r="G491">
        <v>28.0</v>
      </c>
      <c r="H491" t="s">
        <v>58</v>
      </c>
      <c r="I491" t="s">
        <v>59</v>
      </c>
      <c r="J491" t="s">
        <v>59</v>
      </c>
      <c r="L491" t="s">
        <v>42</v>
      </c>
      <c r="M491" t="s">
        <v>60</v>
      </c>
      <c r="N491" t="s">
        <v>474</v>
      </c>
      <c r="O491" t="s">
        <v>4045</v>
      </c>
      <c r="P491" s="11" t="s">
        <v>4046</v>
      </c>
      <c r="R491" t="s">
        <v>50</v>
      </c>
      <c r="S491">
        <v>3.0</v>
      </c>
      <c r="T491" t="s">
        <v>66</v>
      </c>
      <c r="X491" s="13">
        <v>40775.0</v>
      </c>
      <c r="Y491">
        <v>1.0</v>
      </c>
      <c r="Z491" t="s">
        <v>685</v>
      </c>
    </row>
    <row r="492">
      <c r="A492" s="7">
        <v>40777.0</v>
      </c>
      <c r="R492" t="s">
        <v>175</v>
      </c>
      <c r="Z492" t="s">
        <v>212</v>
      </c>
    </row>
    <row r="493">
      <c r="A493" s="7">
        <v>40777.0</v>
      </c>
      <c r="B493" t="s">
        <v>34</v>
      </c>
      <c r="C493" t="s">
        <v>276</v>
      </c>
      <c r="D493" t="s">
        <v>36</v>
      </c>
      <c r="E493" t="s">
        <v>297</v>
      </c>
      <c r="H493" t="s">
        <v>59</v>
      </c>
      <c r="I493" t="s">
        <v>59</v>
      </c>
      <c r="J493" t="s">
        <v>59</v>
      </c>
      <c r="L493" t="s">
        <v>59</v>
      </c>
      <c r="M493" t="s">
        <v>59</v>
      </c>
      <c r="N493" t="s">
        <v>59</v>
      </c>
      <c r="P493" s="11" t="s">
        <v>4053</v>
      </c>
      <c r="R493" t="s">
        <v>50</v>
      </c>
      <c r="T493" t="s">
        <v>66</v>
      </c>
      <c r="X493" s="13">
        <v>40777.0</v>
      </c>
      <c r="Y493">
        <v>10.0</v>
      </c>
      <c r="Z493" t="s">
        <v>685</v>
      </c>
    </row>
    <row r="494">
      <c r="A494" s="7">
        <v>40778.0</v>
      </c>
      <c r="R494" t="s">
        <v>175</v>
      </c>
      <c r="Z494" t="s">
        <v>212</v>
      </c>
    </row>
    <row r="495">
      <c r="A495" s="7">
        <v>40779.0</v>
      </c>
      <c r="B495" t="s">
        <v>101</v>
      </c>
      <c r="C495" t="s">
        <v>1595</v>
      </c>
      <c r="D495" t="s">
        <v>1596</v>
      </c>
      <c r="E495" t="s">
        <v>1597</v>
      </c>
      <c r="F495" t="s">
        <v>1598</v>
      </c>
      <c r="G495">
        <v>25.0</v>
      </c>
      <c r="H495" t="s">
        <v>58</v>
      </c>
      <c r="I495" t="s">
        <v>90</v>
      </c>
      <c r="J495" t="s">
        <v>41</v>
      </c>
      <c r="L495" t="s">
        <v>42</v>
      </c>
      <c r="M495" t="s">
        <v>60</v>
      </c>
      <c r="N495" t="s">
        <v>78</v>
      </c>
      <c r="O495" t="s">
        <v>1600</v>
      </c>
      <c r="P495" s="11" t="s">
        <v>1602</v>
      </c>
    </row>
    <row r="496">
      <c r="A496" s="7">
        <v>40779.0</v>
      </c>
      <c r="B496" t="s">
        <v>197</v>
      </c>
      <c r="C496" t="s">
        <v>1688</v>
      </c>
      <c r="D496" t="s">
        <v>1689</v>
      </c>
      <c r="E496" t="s">
        <v>1690</v>
      </c>
      <c r="F496" t="s">
        <v>1691</v>
      </c>
      <c r="G496">
        <v>28.0</v>
      </c>
      <c r="H496" t="s">
        <v>58</v>
      </c>
      <c r="I496" t="s">
        <v>59</v>
      </c>
      <c r="J496" t="s">
        <v>59</v>
      </c>
      <c r="L496" t="s">
        <v>77</v>
      </c>
      <c r="M496" t="s">
        <v>43</v>
      </c>
      <c r="N496" t="s">
        <v>43</v>
      </c>
      <c r="O496" t="s">
        <v>1694</v>
      </c>
      <c r="P496" s="11" t="s">
        <v>1695</v>
      </c>
      <c r="Q496" t="s">
        <v>1696</v>
      </c>
    </row>
    <row r="497">
      <c r="A497" s="7">
        <v>40780.0</v>
      </c>
      <c r="B497" t="s">
        <v>702</v>
      </c>
      <c r="C497" t="s">
        <v>1409</v>
      </c>
      <c r="D497" t="s">
        <v>1410</v>
      </c>
      <c r="E497" t="s">
        <v>1411</v>
      </c>
      <c r="F497" t="s">
        <v>1412</v>
      </c>
      <c r="G497">
        <v>23.0</v>
      </c>
      <c r="H497" t="s">
        <v>58</v>
      </c>
      <c r="I497" t="s">
        <v>40</v>
      </c>
      <c r="J497" t="s">
        <v>41</v>
      </c>
      <c r="L497" t="s">
        <v>42</v>
      </c>
      <c r="M497" t="s">
        <v>59</v>
      </c>
      <c r="N497" t="s">
        <v>59</v>
      </c>
      <c r="O497" t="s">
        <v>1413</v>
      </c>
      <c r="P497" s="11" t="s">
        <v>1414</v>
      </c>
      <c r="Q497" t="s">
        <v>1421</v>
      </c>
    </row>
    <row r="498">
      <c r="A498" s="7">
        <v>40780.0</v>
      </c>
      <c r="B498" t="s">
        <v>121</v>
      </c>
      <c r="C498" t="s">
        <v>722</v>
      </c>
      <c r="D498" t="s">
        <v>1619</v>
      </c>
      <c r="E498" t="s">
        <v>1863</v>
      </c>
      <c r="F498" t="s">
        <v>1864</v>
      </c>
      <c r="G498">
        <v>21.0</v>
      </c>
      <c r="H498" t="s">
        <v>58</v>
      </c>
      <c r="I498" t="s">
        <v>40</v>
      </c>
      <c r="J498" t="s">
        <v>41</v>
      </c>
      <c r="L498" t="s">
        <v>42</v>
      </c>
      <c r="M498" t="s">
        <v>59</v>
      </c>
      <c r="N498" t="s">
        <v>59</v>
      </c>
      <c r="O498" t="s">
        <v>1865</v>
      </c>
      <c r="P498" s="11" t="s">
        <v>1866</v>
      </c>
      <c r="Q498" t="s">
        <v>1867</v>
      </c>
    </row>
    <row r="499">
      <c r="A499" s="7">
        <v>40781.0</v>
      </c>
      <c r="B499" t="s">
        <v>101</v>
      </c>
      <c r="C499" t="s">
        <v>143</v>
      </c>
      <c r="D499" t="s">
        <v>4061</v>
      </c>
      <c r="E499" t="s">
        <v>4062</v>
      </c>
      <c r="F499" t="s">
        <v>4063</v>
      </c>
      <c r="G499">
        <v>47.0</v>
      </c>
      <c r="H499" t="s">
        <v>58</v>
      </c>
      <c r="I499" t="s">
        <v>59</v>
      </c>
      <c r="J499" t="s">
        <v>59</v>
      </c>
      <c r="K499">
        <v>3.0</v>
      </c>
      <c r="L499" t="s">
        <v>77</v>
      </c>
      <c r="M499" t="s">
        <v>43</v>
      </c>
      <c r="N499" t="s">
        <v>43</v>
      </c>
      <c r="O499" t="s">
        <v>4064</v>
      </c>
      <c r="P499" s="11" t="s">
        <v>4065</v>
      </c>
      <c r="Q499" t="s">
        <v>4066</v>
      </c>
      <c r="R499" t="s">
        <v>50</v>
      </c>
      <c r="S499">
        <v>3.0</v>
      </c>
      <c r="T499" t="s">
        <v>66</v>
      </c>
      <c r="X499" s="13">
        <v>40780.0</v>
      </c>
      <c r="Y499">
        <v>1.0</v>
      </c>
      <c r="Z499" t="s">
        <v>685</v>
      </c>
    </row>
    <row r="500">
      <c r="A500" s="7">
        <v>40781.0</v>
      </c>
      <c r="B500" t="s">
        <v>237</v>
      </c>
      <c r="C500" t="s">
        <v>431</v>
      </c>
      <c r="D500" t="s">
        <v>432</v>
      </c>
      <c r="E500" t="s">
        <v>433</v>
      </c>
      <c r="F500" t="s">
        <v>4067</v>
      </c>
      <c r="G500">
        <v>20.0</v>
      </c>
      <c r="H500" t="s">
        <v>58</v>
      </c>
      <c r="I500" t="s">
        <v>90</v>
      </c>
      <c r="J500" t="s">
        <v>59</v>
      </c>
      <c r="L500" t="s">
        <v>42</v>
      </c>
      <c r="M500" t="s">
        <v>60</v>
      </c>
      <c r="N500" t="s">
        <v>78</v>
      </c>
      <c r="O500" t="s">
        <v>4068</v>
      </c>
      <c r="P500" s="11" t="s">
        <v>4069</v>
      </c>
      <c r="Q500" t="s">
        <v>4076</v>
      </c>
      <c r="R500" t="s">
        <v>50</v>
      </c>
      <c r="S500">
        <v>3.0</v>
      </c>
      <c r="T500" t="s">
        <v>66</v>
      </c>
      <c r="X500" s="13">
        <v>40780.0</v>
      </c>
      <c r="Y500">
        <v>1.0</v>
      </c>
      <c r="Z500" t="s">
        <v>685</v>
      </c>
    </row>
    <row r="501">
      <c r="A501" s="7">
        <v>40781.0</v>
      </c>
      <c r="B501" t="s">
        <v>402</v>
      </c>
      <c r="C501" t="s">
        <v>4077</v>
      </c>
      <c r="D501" t="s">
        <v>4078</v>
      </c>
      <c r="E501" t="s">
        <v>4079</v>
      </c>
      <c r="F501" t="s">
        <v>4080</v>
      </c>
      <c r="G501">
        <v>31.0</v>
      </c>
      <c r="H501" t="s">
        <v>58</v>
      </c>
      <c r="I501" t="s">
        <v>59</v>
      </c>
      <c r="J501" t="s">
        <v>59</v>
      </c>
      <c r="K501">
        <v>1.0</v>
      </c>
      <c r="L501" t="s">
        <v>42</v>
      </c>
      <c r="M501" t="s">
        <v>60</v>
      </c>
      <c r="N501" t="s">
        <v>78</v>
      </c>
      <c r="O501" t="s">
        <v>4081</v>
      </c>
      <c r="P501" s="11" t="s">
        <v>4082</v>
      </c>
      <c r="Q501" t="s">
        <v>4083</v>
      </c>
      <c r="R501" t="s">
        <v>50</v>
      </c>
      <c r="S501">
        <v>4.0</v>
      </c>
      <c r="T501" t="s">
        <v>66</v>
      </c>
      <c r="X501" s="13">
        <v>40780.0</v>
      </c>
      <c r="Y501">
        <v>2.0</v>
      </c>
      <c r="Z501" t="s">
        <v>685</v>
      </c>
    </row>
    <row r="502">
      <c r="A502" s="7">
        <v>40781.0</v>
      </c>
      <c r="R502" t="s">
        <v>50</v>
      </c>
      <c r="Z502" t="s">
        <v>212</v>
      </c>
    </row>
    <row r="503">
      <c r="A503" s="7">
        <v>40782.0</v>
      </c>
      <c r="B503" t="s">
        <v>121</v>
      </c>
      <c r="C503" t="s">
        <v>722</v>
      </c>
      <c r="D503" t="s">
        <v>1619</v>
      </c>
      <c r="E503" t="s">
        <v>1863</v>
      </c>
      <c r="F503" t="s">
        <v>4085</v>
      </c>
      <c r="G503">
        <v>21.0</v>
      </c>
      <c r="H503" t="s">
        <v>58</v>
      </c>
      <c r="I503" t="s">
        <v>40</v>
      </c>
      <c r="J503" t="s">
        <v>59</v>
      </c>
      <c r="L503" t="s">
        <v>42</v>
      </c>
      <c r="M503" t="s">
        <v>60</v>
      </c>
      <c r="N503" t="s">
        <v>78</v>
      </c>
      <c r="O503" t="s">
        <v>4086</v>
      </c>
      <c r="P503" s="11" t="s">
        <v>4087</v>
      </c>
      <c r="Q503" t="s">
        <v>4088</v>
      </c>
      <c r="R503" t="s">
        <v>50</v>
      </c>
      <c r="S503">
        <v>3.0</v>
      </c>
      <c r="T503" t="s">
        <v>66</v>
      </c>
      <c r="X503" s="13">
        <v>40781.0</v>
      </c>
      <c r="Y503">
        <v>1.0</v>
      </c>
      <c r="Z503" t="s">
        <v>685</v>
      </c>
    </row>
    <row r="504">
      <c r="A504" s="7">
        <v>40783.0</v>
      </c>
      <c r="B504" t="s">
        <v>237</v>
      </c>
      <c r="C504" t="s">
        <v>2229</v>
      </c>
      <c r="D504" t="s">
        <v>4089</v>
      </c>
      <c r="E504" t="s">
        <v>4090</v>
      </c>
      <c r="F504" t="s">
        <v>4091</v>
      </c>
      <c r="G504">
        <v>50.0</v>
      </c>
      <c r="H504" t="s">
        <v>39</v>
      </c>
      <c r="I504" t="s">
        <v>59</v>
      </c>
      <c r="J504" t="s">
        <v>59</v>
      </c>
      <c r="K504">
        <v>6.0</v>
      </c>
      <c r="L504" t="s">
        <v>42</v>
      </c>
      <c r="M504" t="s">
        <v>60</v>
      </c>
      <c r="N504" t="s">
        <v>78</v>
      </c>
      <c r="P504" s="11" t="s">
        <v>4092</v>
      </c>
      <c r="R504" t="s">
        <v>50</v>
      </c>
      <c r="S504">
        <v>3.0</v>
      </c>
      <c r="T504" t="s">
        <v>206</v>
      </c>
      <c r="U504" t="s">
        <v>4097</v>
      </c>
      <c r="V504" t="s">
        <v>4098</v>
      </c>
      <c r="W504" t="s">
        <v>4099</v>
      </c>
      <c r="X504" s="13">
        <v>40782.0</v>
      </c>
      <c r="Y504">
        <v>1.0</v>
      </c>
      <c r="Z504" t="s">
        <v>52</v>
      </c>
    </row>
    <row r="505">
      <c r="A505" s="7">
        <v>40784.0</v>
      </c>
      <c r="B505" t="s">
        <v>857</v>
      </c>
      <c r="D505" t="s">
        <v>3653</v>
      </c>
      <c r="E505" t="s">
        <v>4100</v>
      </c>
      <c r="H505" t="s">
        <v>59</v>
      </c>
      <c r="I505" t="s">
        <v>59</v>
      </c>
      <c r="J505" t="s">
        <v>59</v>
      </c>
      <c r="K505">
        <v>5.0</v>
      </c>
      <c r="L505" t="s">
        <v>77</v>
      </c>
      <c r="M505" t="s">
        <v>43</v>
      </c>
      <c r="N505" t="s">
        <v>43</v>
      </c>
      <c r="O505" t="s">
        <v>4101</v>
      </c>
      <c r="P505" s="11" t="s">
        <v>4102</v>
      </c>
      <c r="Q505" t="s">
        <v>4104</v>
      </c>
      <c r="R505" t="s">
        <v>50</v>
      </c>
      <c r="S505">
        <v>1.0</v>
      </c>
      <c r="T505" t="s">
        <v>66</v>
      </c>
      <c r="X505" s="13">
        <v>40781.0</v>
      </c>
      <c r="Y505">
        <v>1.0</v>
      </c>
      <c r="Z505" t="s">
        <v>685</v>
      </c>
    </row>
    <row r="506">
      <c r="A506" s="7">
        <v>40784.0</v>
      </c>
      <c r="R506" t="s">
        <v>50</v>
      </c>
      <c r="Z506" t="s">
        <v>212</v>
      </c>
    </row>
    <row r="507">
      <c r="A507" s="7">
        <v>40785.0</v>
      </c>
      <c r="B507" t="s">
        <v>101</v>
      </c>
      <c r="C507" t="s">
        <v>153</v>
      </c>
      <c r="D507" t="s">
        <v>4105</v>
      </c>
      <c r="E507" t="s">
        <v>4106</v>
      </c>
      <c r="F507" t="s">
        <v>4107</v>
      </c>
      <c r="G507">
        <v>29.0</v>
      </c>
      <c r="H507" t="s">
        <v>58</v>
      </c>
      <c r="I507" t="s">
        <v>90</v>
      </c>
      <c r="J507" t="s">
        <v>109</v>
      </c>
      <c r="L507" t="s">
        <v>42</v>
      </c>
      <c r="M507" t="s">
        <v>43</v>
      </c>
      <c r="N507" t="s">
        <v>43</v>
      </c>
      <c r="O507" t="s">
        <v>4108</v>
      </c>
      <c r="P507" s="11" t="s">
        <v>4109</v>
      </c>
      <c r="R507" t="s">
        <v>50</v>
      </c>
      <c r="S507">
        <v>1.0</v>
      </c>
      <c r="T507" t="s">
        <v>66</v>
      </c>
      <c r="X507" s="13">
        <v>40781.0</v>
      </c>
      <c r="Y507">
        <v>1.0</v>
      </c>
      <c r="Z507" t="s">
        <v>685</v>
      </c>
    </row>
    <row r="508">
      <c r="A508" s="7">
        <v>40786.0</v>
      </c>
      <c r="B508" t="s">
        <v>148</v>
      </c>
      <c r="C508" t="s">
        <v>1904</v>
      </c>
      <c r="D508" t="s">
        <v>1905</v>
      </c>
      <c r="E508" t="s">
        <v>4110</v>
      </c>
      <c r="F508" t="s">
        <v>4111</v>
      </c>
      <c r="G508">
        <v>56.0</v>
      </c>
      <c r="H508" t="s">
        <v>58</v>
      </c>
      <c r="I508" t="s">
        <v>40</v>
      </c>
      <c r="J508" t="s">
        <v>59</v>
      </c>
      <c r="L508" t="s">
        <v>42</v>
      </c>
      <c r="M508" t="s">
        <v>60</v>
      </c>
      <c r="N508" t="s">
        <v>341</v>
      </c>
      <c r="O508" t="s">
        <v>4112</v>
      </c>
      <c r="P508" s="11" t="s">
        <v>4113</v>
      </c>
      <c r="R508" t="s">
        <v>50</v>
      </c>
    </row>
    <row r="509">
      <c r="A509" s="7">
        <v>40787.0</v>
      </c>
      <c r="B509" t="s">
        <v>720</v>
      </c>
      <c r="C509" t="s">
        <v>483</v>
      </c>
      <c r="D509" t="s">
        <v>1936</v>
      </c>
      <c r="E509" t="s">
        <v>4114</v>
      </c>
      <c r="F509" t="s">
        <v>4115</v>
      </c>
      <c r="G509">
        <v>28.0</v>
      </c>
      <c r="H509" t="s">
        <v>58</v>
      </c>
      <c r="I509" t="s">
        <v>40</v>
      </c>
      <c r="J509" t="s">
        <v>59</v>
      </c>
      <c r="L509" t="s">
        <v>42</v>
      </c>
      <c r="M509" t="s">
        <v>60</v>
      </c>
      <c r="N509" t="s">
        <v>78</v>
      </c>
      <c r="O509" t="s">
        <v>4116</v>
      </c>
      <c r="P509" s="11" t="s">
        <v>4117</v>
      </c>
      <c r="Q509" t="s">
        <v>4121</v>
      </c>
      <c r="R509" t="s">
        <v>50</v>
      </c>
    </row>
    <row r="510">
      <c r="A510" s="7">
        <v>40788.0</v>
      </c>
      <c r="R510" t="s">
        <v>175</v>
      </c>
    </row>
    <row r="511">
      <c r="A511" s="7">
        <v>40789.0</v>
      </c>
      <c r="B511" t="s">
        <v>402</v>
      </c>
      <c r="D511" t="s">
        <v>4123</v>
      </c>
      <c r="E511" t="s">
        <v>4124</v>
      </c>
      <c r="H511" t="s">
        <v>39</v>
      </c>
      <c r="I511" t="s">
        <v>59</v>
      </c>
      <c r="J511" t="s">
        <v>59</v>
      </c>
      <c r="L511" t="s">
        <v>42</v>
      </c>
      <c r="M511" t="s">
        <v>60</v>
      </c>
      <c r="N511" t="s">
        <v>474</v>
      </c>
      <c r="O511" t="s">
        <v>4126</v>
      </c>
      <c r="P511" s="11" t="s">
        <v>4128</v>
      </c>
      <c r="R511" t="s">
        <v>50</v>
      </c>
      <c r="S511">
        <v>5.0</v>
      </c>
    </row>
    <row r="512">
      <c r="A512" s="7">
        <v>40790.0</v>
      </c>
      <c r="B512" t="s">
        <v>1484</v>
      </c>
      <c r="C512" t="s">
        <v>2714</v>
      </c>
      <c r="D512" t="s">
        <v>606</v>
      </c>
      <c r="E512" t="s">
        <v>2056</v>
      </c>
      <c r="F512" t="s">
        <v>4131</v>
      </c>
      <c r="G512">
        <v>24.0</v>
      </c>
      <c r="H512" t="s">
        <v>58</v>
      </c>
      <c r="I512" t="s">
        <v>59</v>
      </c>
      <c r="J512" t="s">
        <v>59</v>
      </c>
      <c r="L512" t="s">
        <v>42</v>
      </c>
      <c r="M512" t="s">
        <v>60</v>
      </c>
      <c r="N512" t="s">
        <v>78</v>
      </c>
      <c r="O512" t="s">
        <v>4132</v>
      </c>
      <c r="P512" s="11" t="s">
        <v>4133</v>
      </c>
      <c r="R512" t="s">
        <v>50</v>
      </c>
      <c r="S512">
        <v>5.0</v>
      </c>
    </row>
    <row r="513">
      <c r="A513" s="7">
        <v>40791.0</v>
      </c>
      <c r="B513" t="s">
        <v>232</v>
      </c>
      <c r="C513" t="s">
        <v>2746</v>
      </c>
      <c r="D513" t="s">
        <v>2747</v>
      </c>
      <c r="E513" t="s">
        <v>2748</v>
      </c>
      <c r="F513" t="s">
        <v>2751</v>
      </c>
      <c r="G513">
        <v>51.0</v>
      </c>
      <c r="H513" t="s">
        <v>58</v>
      </c>
      <c r="I513" t="s">
        <v>59</v>
      </c>
      <c r="J513" t="s">
        <v>59</v>
      </c>
      <c r="K513">
        <v>5.0</v>
      </c>
      <c r="L513" t="s">
        <v>42</v>
      </c>
      <c r="M513" t="s">
        <v>60</v>
      </c>
      <c r="N513" t="s">
        <v>190</v>
      </c>
      <c r="O513" t="s">
        <v>2756</v>
      </c>
      <c r="P513" s="11" t="s">
        <v>2757</v>
      </c>
      <c r="Q513" t="s">
        <v>2759</v>
      </c>
    </row>
    <row r="514">
      <c r="A514" s="7">
        <v>40792.0</v>
      </c>
      <c r="B514" t="s">
        <v>2413</v>
      </c>
      <c r="C514" t="s">
        <v>4138</v>
      </c>
      <c r="D514" t="s">
        <v>4138</v>
      </c>
      <c r="E514" t="s">
        <v>4139</v>
      </c>
      <c r="F514" t="s">
        <v>4140</v>
      </c>
      <c r="G514">
        <v>22.0</v>
      </c>
      <c r="H514" t="s">
        <v>58</v>
      </c>
      <c r="I514" t="s">
        <v>59</v>
      </c>
      <c r="J514" t="s">
        <v>59</v>
      </c>
      <c r="L514" t="s">
        <v>42</v>
      </c>
      <c r="M514" t="s">
        <v>60</v>
      </c>
      <c r="N514" t="s">
        <v>78</v>
      </c>
      <c r="O514" t="s">
        <v>4141</v>
      </c>
      <c r="P514" s="11" t="s">
        <v>4143</v>
      </c>
      <c r="Q514" t="s">
        <v>4148</v>
      </c>
      <c r="R514" t="s">
        <v>50</v>
      </c>
      <c r="S514">
        <v>4.0</v>
      </c>
    </row>
    <row r="515">
      <c r="A515" s="7">
        <v>40792.0</v>
      </c>
      <c r="B515" t="s">
        <v>121</v>
      </c>
      <c r="D515" t="s">
        <v>130</v>
      </c>
      <c r="E515" t="s">
        <v>4149</v>
      </c>
      <c r="F515" t="s">
        <v>4150</v>
      </c>
      <c r="G515">
        <v>39.0</v>
      </c>
      <c r="H515" t="s">
        <v>58</v>
      </c>
      <c r="I515" t="s">
        <v>90</v>
      </c>
      <c r="J515" t="s">
        <v>41</v>
      </c>
      <c r="L515" t="s">
        <v>77</v>
      </c>
      <c r="M515" t="s">
        <v>60</v>
      </c>
      <c r="N515" t="s">
        <v>78</v>
      </c>
      <c r="O515" t="s">
        <v>4151</v>
      </c>
      <c r="P515" s="11" t="s">
        <v>4152</v>
      </c>
      <c r="R515" t="s">
        <v>50</v>
      </c>
      <c r="S515">
        <v>5.0</v>
      </c>
    </row>
    <row r="516">
      <c r="A516" s="7">
        <v>40792.0</v>
      </c>
      <c r="B516" t="s">
        <v>101</v>
      </c>
      <c r="D516" t="s">
        <v>2512</v>
      </c>
      <c r="E516" t="s">
        <v>4153</v>
      </c>
      <c r="F516" t="s">
        <v>4154</v>
      </c>
      <c r="G516">
        <v>32.0</v>
      </c>
      <c r="H516" t="s">
        <v>58</v>
      </c>
      <c r="I516" t="s">
        <v>59</v>
      </c>
      <c r="J516" t="s">
        <v>59</v>
      </c>
      <c r="L516" t="s">
        <v>42</v>
      </c>
      <c r="M516" t="s">
        <v>60</v>
      </c>
      <c r="N516" t="s">
        <v>273</v>
      </c>
      <c r="O516" t="s">
        <v>4155</v>
      </c>
      <c r="P516" s="11" t="s">
        <v>4156</v>
      </c>
      <c r="R516" t="s">
        <v>50</v>
      </c>
      <c r="S516">
        <v>4.0</v>
      </c>
    </row>
    <row r="517">
      <c r="A517" s="7">
        <v>40792.0</v>
      </c>
      <c r="B517" t="s">
        <v>347</v>
      </c>
      <c r="D517" t="s">
        <v>1663</v>
      </c>
      <c r="E517" t="s">
        <v>4157</v>
      </c>
      <c r="F517" t="s">
        <v>4158</v>
      </c>
      <c r="G517">
        <v>20.0</v>
      </c>
      <c r="H517" t="s">
        <v>58</v>
      </c>
      <c r="I517" t="s">
        <v>40</v>
      </c>
      <c r="J517" t="s">
        <v>41</v>
      </c>
      <c r="L517" t="s">
        <v>42</v>
      </c>
      <c r="M517" t="s">
        <v>60</v>
      </c>
      <c r="N517" t="s">
        <v>474</v>
      </c>
      <c r="O517" t="s">
        <v>4159</v>
      </c>
      <c r="P517" s="11" t="s">
        <v>4160</v>
      </c>
      <c r="Q517" t="s">
        <v>4163</v>
      </c>
      <c r="R517" t="s">
        <v>50</v>
      </c>
      <c r="S517">
        <v>3.0</v>
      </c>
    </row>
    <row r="518">
      <c r="A518" s="7">
        <v>40792.0</v>
      </c>
      <c r="B518" t="s">
        <v>85</v>
      </c>
      <c r="D518" t="s">
        <v>87</v>
      </c>
      <c r="E518" t="s">
        <v>2250</v>
      </c>
      <c r="H518" t="s">
        <v>58</v>
      </c>
      <c r="I518" t="s">
        <v>40</v>
      </c>
      <c r="J518" t="s">
        <v>59</v>
      </c>
      <c r="L518" t="s">
        <v>77</v>
      </c>
      <c r="M518" t="s">
        <v>59</v>
      </c>
      <c r="N518" t="s">
        <v>59</v>
      </c>
      <c r="O518" t="s">
        <v>4166</v>
      </c>
      <c r="P518" s="11" t="s">
        <v>4167</v>
      </c>
      <c r="R518" t="s">
        <v>50</v>
      </c>
    </row>
    <row r="519">
      <c r="A519" s="7">
        <v>40792.0</v>
      </c>
      <c r="B519" t="s">
        <v>232</v>
      </c>
      <c r="C519" t="s">
        <v>308</v>
      </c>
      <c r="D519" t="s">
        <v>309</v>
      </c>
      <c r="E519" t="s">
        <v>4169</v>
      </c>
      <c r="H519" t="s">
        <v>58</v>
      </c>
      <c r="I519" t="s">
        <v>59</v>
      </c>
      <c r="J519" t="s">
        <v>59</v>
      </c>
      <c r="K519">
        <v>3.0</v>
      </c>
      <c r="L519" t="s">
        <v>42</v>
      </c>
      <c r="M519" t="s">
        <v>60</v>
      </c>
      <c r="N519" t="s">
        <v>78</v>
      </c>
      <c r="O519" t="s">
        <v>4170</v>
      </c>
      <c r="P519" s="11" t="s">
        <v>4171</v>
      </c>
      <c r="R519" t="s">
        <v>50</v>
      </c>
    </row>
    <row r="520">
      <c r="A520" s="7">
        <v>40793.0</v>
      </c>
      <c r="B520" t="s">
        <v>121</v>
      </c>
      <c r="C520" t="s">
        <v>4174</v>
      </c>
      <c r="E520" t="s">
        <v>4175</v>
      </c>
      <c r="F520" t="s">
        <v>4176</v>
      </c>
      <c r="G520">
        <v>48.0</v>
      </c>
      <c r="H520" t="s">
        <v>58</v>
      </c>
      <c r="I520" t="s">
        <v>59</v>
      </c>
      <c r="J520" t="s">
        <v>59</v>
      </c>
      <c r="K520">
        <v>40.0</v>
      </c>
      <c r="L520" t="s">
        <v>42</v>
      </c>
      <c r="M520" t="s">
        <v>60</v>
      </c>
      <c r="N520" t="s">
        <v>341</v>
      </c>
      <c r="O520" t="s">
        <v>4177</v>
      </c>
      <c r="P520" s="11" t="s">
        <v>4178</v>
      </c>
      <c r="R520" t="s">
        <v>50</v>
      </c>
      <c r="S520">
        <v>4.0</v>
      </c>
      <c r="T520" t="s">
        <v>51</v>
      </c>
      <c r="X520" s="13">
        <v>41885.0</v>
      </c>
      <c r="Y520">
        <v>4.0</v>
      </c>
      <c r="Z520" t="s">
        <v>52</v>
      </c>
    </row>
    <row r="521">
      <c r="A521" s="7">
        <v>40793.0</v>
      </c>
      <c r="B521" t="s">
        <v>635</v>
      </c>
      <c r="C521" t="s">
        <v>4182</v>
      </c>
      <c r="D521" t="s">
        <v>4183</v>
      </c>
      <c r="E521" t="s">
        <v>4184</v>
      </c>
      <c r="F521" t="s">
        <v>4185</v>
      </c>
      <c r="H521" t="s">
        <v>58</v>
      </c>
      <c r="I521" t="s">
        <v>59</v>
      </c>
      <c r="J521" t="s">
        <v>59</v>
      </c>
      <c r="L521" t="s">
        <v>42</v>
      </c>
      <c r="M521" t="s">
        <v>59</v>
      </c>
      <c r="N521" t="s">
        <v>59</v>
      </c>
      <c r="O521" t="s">
        <v>4186</v>
      </c>
      <c r="P521" s="11" t="s">
        <v>4187</v>
      </c>
      <c r="R521" t="s">
        <v>50</v>
      </c>
      <c r="S521">
        <v>4.0</v>
      </c>
      <c r="T521" t="s">
        <v>51</v>
      </c>
      <c r="X521" s="13">
        <v>40779.0</v>
      </c>
      <c r="Y521">
        <v>10.0</v>
      </c>
      <c r="Z521" t="s">
        <v>685</v>
      </c>
    </row>
    <row r="522">
      <c r="A522" s="7">
        <v>40793.0</v>
      </c>
      <c r="B522" t="s">
        <v>237</v>
      </c>
      <c r="C522" t="s">
        <v>239</v>
      </c>
      <c r="D522" t="s">
        <v>4192</v>
      </c>
      <c r="E522" t="s">
        <v>537</v>
      </c>
      <c r="F522" t="s">
        <v>4193</v>
      </c>
      <c r="G522">
        <v>43.0</v>
      </c>
      <c r="H522" t="s">
        <v>58</v>
      </c>
      <c r="I522" t="s">
        <v>90</v>
      </c>
      <c r="J522" t="s">
        <v>59</v>
      </c>
      <c r="K522">
        <v>1.0</v>
      </c>
      <c r="L522" t="s">
        <v>42</v>
      </c>
      <c r="M522" t="s">
        <v>43</v>
      </c>
      <c r="N522" t="s">
        <v>1276</v>
      </c>
      <c r="O522" t="s">
        <v>4194</v>
      </c>
      <c r="P522" s="11" t="s">
        <v>4195</v>
      </c>
      <c r="R522" t="s">
        <v>50</v>
      </c>
      <c r="S522">
        <v>4.0</v>
      </c>
      <c r="T522" t="s">
        <v>51</v>
      </c>
      <c r="X522" s="13">
        <v>40792.0</v>
      </c>
      <c r="Y522">
        <v>1.0</v>
      </c>
      <c r="Z522" t="s">
        <v>685</v>
      </c>
    </row>
    <row r="523">
      <c r="A523" s="7">
        <v>40793.0</v>
      </c>
      <c r="B523" t="s">
        <v>176</v>
      </c>
      <c r="D523" t="s">
        <v>4199</v>
      </c>
      <c r="E523" t="s">
        <v>4200</v>
      </c>
      <c r="F523" t="s">
        <v>4201</v>
      </c>
      <c r="G523">
        <v>44.0</v>
      </c>
      <c r="H523" t="s">
        <v>58</v>
      </c>
      <c r="I523" t="s">
        <v>59</v>
      </c>
      <c r="J523" t="s">
        <v>59</v>
      </c>
      <c r="L523" t="s">
        <v>42</v>
      </c>
      <c r="M523" t="s">
        <v>60</v>
      </c>
      <c r="N523" t="s">
        <v>474</v>
      </c>
      <c r="O523" t="s">
        <v>4203</v>
      </c>
      <c r="P523" s="11" t="s">
        <v>4205</v>
      </c>
      <c r="R523" t="s">
        <v>50</v>
      </c>
      <c r="S523">
        <v>5.0</v>
      </c>
      <c r="T523" t="s">
        <v>51</v>
      </c>
      <c r="X523" s="13">
        <v>40793.0</v>
      </c>
      <c r="Y523">
        <v>1.0</v>
      </c>
      <c r="Z523" t="s">
        <v>685</v>
      </c>
    </row>
    <row r="524">
      <c r="A524" s="7">
        <v>40793.0</v>
      </c>
      <c r="B524" t="s">
        <v>101</v>
      </c>
      <c r="D524" t="s">
        <v>1635</v>
      </c>
      <c r="E524" t="s">
        <v>3504</v>
      </c>
      <c r="F524" t="s">
        <v>4206</v>
      </c>
      <c r="G524">
        <v>36.0</v>
      </c>
      <c r="H524" t="s">
        <v>58</v>
      </c>
      <c r="I524" t="s">
        <v>59</v>
      </c>
      <c r="J524" t="s">
        <v>59</v>
      </c>
      <c r="L524" t="s">
        <v>77</v>
      </c>
      <c r="M524" t="s">
        <v>60</v>
      </c>
      <c r="N524" t="s">
        <v>474</v>
      </c>
      <c r="O524" t="s">
        <v>4207</v>
      </c>
      <c r="P524" s="11" t="s">
        <v>4208</v>
      </c>
      <c r="Q524" t="s">
        <v>4210</v>
      </c>
      <c r="R524" t="s">
        <v>50</v>
      </c>
      <c r="S524">
        <v>3.0</v>
      </c>
      <c r="T524" t="s">
        <v>51</v>
      </c>
      <c r="X524" s="13">
        <v>40791.0</v>
      </c>
      <c r="Y524">
        <v>1.0</v>
      </c>
      <c r="Z524" t="s">
        <v>685</v>
      </c>
    </row>
    <row r="525">
      <c r="A525" s="7">
        <v>40793.0</v>
      </c>
      <c r="B525" t="s">
        <v>2413</v>
      </c>
      <c r="C525" t="s">
        <v>4138</v>
      </c>
      <c r="D525" t="s">
        <v>4138</v>
      </c>
      <c r="E525" t="s">
        <v>4213</v>
      </c>
      <c r="F525" t="s">
        <v>4140</v>
      </c>
      <c r="G525">
        <v>22.0</v>
      </c>
      <c r="H525" t="s">
        <v>58</v>
      </c>
      <c r="I525" t="s">
        <v>59</v>
      </c>
      <c r="J525" t="s">
        <v>41</v>
      </c>
      <c r="L525" t="s">
        <v>42</v>
      </c>
      <c r="M525" t="s">
        <v>60</v>
      </c>
      <c r="N525" t="s">
        <v>78</v>
      </c>
      <c r="O525" t="s">
        <v>4214</v>
      </c>
      <c r="P525" s="11" t="s">
        <v>4143</v>
      </c>
      <c r="Q525" t="s">
        <v>4148</v>
      </c>
      <c r="R525" t="s">
        <v>50</v>
      </c>
      <c r="S525">
        <v>3.0</v>
      </c>
      <c r="T525" t="s">
        <v>51</v>
      </c>
      <c r="X525" s="13">
        <v>40792.0</v>
      </c>
      <c r="Y525">
        <v>1.0</v>
      </c>
      <c r="Z525" t="s">
        <v>685</v>
      </c>
    </row>
    <row r="526">
      <c r="A526" s="7">
        <v>40793.0</v>
      </c>
      <c r="B526" t="s">
        <v>232</v>
      </c>
      <c r="D526" t="s">
        <v>1619</v>
      </c>
      <c r="E526" t="s">
        <v>4215</v>
      </c>
      <c r="F526" t="s">
        <v>4217</v>
      </c>
      <c r="G526">
        <v>35.0</v>
      </c>
      <c r="H526" t="s">
        <v>58</v>
      </c>
      <c r="I526" t="s">
        <v>40</v>
      </c>
      <c r="J526" t="s">
        <v>41</v>
      </c>
      <c r="L526" t="s">
        <v>42</v>
      </c>
      <c r="M526" t="s">
        <v>43</v>
      </c>
      <c r="N526" t="s">
        <v>43</v>
      </c>
      <c r="O526" t="s">
        <v>4218</v>
      </c>
      <c r="P526" s="11" t="s">
        <v>4219</v>
      </c>
      <c r="Q526" t="s">
        <v>4222</v>
      </c>
      <c r="R526" t="s">
        <v>50</v>
      </c>
      <c r="S526">
        <v>2.0</v>
      </c>
      <c r="T526" t="s">
        <v>51</v>
      </c>
      <c r="X526" s="13">
        <v>40792.0</v>
      </c>
      <c r="Y526">
        <v>1.0</v>
      </c>
      <c r="Z526" t="s">
        <v>685</v>
      </c>
    </row>
    <row r="527">
      <c r="A527" s="7">
        <v>40793.0</v>
      </c>
      <c r="B527" t="s">
        <v>347</v>
      </c>
      <c r="D527" t="s">
        <v>1663</v>
      </c>
      <c r="E527" t="s">
        <v>4223</v>
      </c>
      <c r="F527" t="s">
        <v>4158</v>
      </c>
      <c r="G527">
        <v>20.0</v>
      </c>
      <c r="H527" t="s">
        <v>58</v>
      </c>
      <c r="I527" t="s">
        <v>40</v>
      </c>
      <c r="J527" t="s">
        <v>41</v>
      </c>
      <c r="L527" t="s">
        <v>42</v>
      </c>
      <c r="M527" t="s">
        <v>60</v>
      </c>
      <c r="N527" t="s">
        <v>474</v>
      </c>
      <c r="O527" t="s">
        <v>4224</v>
      </c>
      <c r="P527" s="11" t="s">
        <v>4225</v>
      </c>
      <c r="R527" t="s">
        <v>50</v>
      </c>
      <c r="S527">
        <v>1.0</v>
      </c>
      <c r="T527" t="s">
        <v>51</v>
      </c>
      <c r="X527" s="13">
        <v>40792.0</v>
      </c>
      <c r="Y527">
        <v>2.0</v>
      </c>
      <c r="Z527" t="s">
        <v>685</v>
      </c>
    </row>
    <row r="528">
      <c r="A528" s="7">
        <v>40793.0</v>
      </c>
      <c r="B528" t="s">
        <v>136</v>
      </c>
      <c r="D528" t="s">
        <v>4229</v>
      </c>
      <c r="E528" t="s">
        <v>4230</v>
      </c>
      <c r="F528" t="s">
        <v>4231</v>
      </c>
      <c r="G528">
        <v>22.0</v>
      </c>
      <c r="H528" t="s">
        <v>58</v>
      </c>
      <c r="I528" t="s">
        <v>90</v>
      </c>
      <c r="J528" t="s">
        <v>41</v>
      </c>
      <c r="L528" t="s">
        <v>42</v>
      </c>
      <c r="M528" t="s">
        <v>43</v>
      </c>
      <c r="N528" t="s">
        <v>43</v>
      </c>
      <c r="O528" t="s">
        <v>4232</v>
      </c>
      <c r="P528" s="11" t="s">
        <v>4233</v>
      </c>
      <c r="Q528" t="s">
        <v>4237</v>
      </c>
      <c r="R528" t="s">
        <v>50</v>
      </c>
      <c r="S528">
        <v>3.0</v>
      </c>
      <c r="T528" t="s">
        <v>51</v>
      </c>
      <c r="X528" s="13">
        <v>40622.0</v>
      </c>
      <c r="Y528">
        <v>3.0</v>
      </c>
      <c r="Z528" t="s">
        <v>685</v>
      </c>
    </row>
    <row r="529">
      <c r="A529" s="7">
        <v>40793.0</v>
      </c>
      <c r="R529" t="s">
        <v>50</v>
      </c>
      <c r="Z529" t="s">
        <v>212</v>
      </c>
    </row>
    <row r="530">
      <c r="A530" s="7">
        <v>40794.0</v>
      </c>
      <c r="B530" t="s">
        <v>164</v>
      </c>
      <c r="C530" t="s">
        <v>168</v>
      </c>
      <c r="D530" t="s">
        <v>165</v>
      </c>
      <c r="E530" t="s">
        <v>2608</v>
      </c>
      <c r="F530" t="s">
        <v>3311</v>
      </c>
      <c r="G530">
        <v>23.0</v>
      </c>
      <c r="H530" t="s">
        <v>58</v>
      </c>
      <c r="I530" t="s">
        <v>59</v>
      </c>
      <c r="J530" t="s">
        <v>109</v>
      </c>
      <c r="K530">
        <v>7.0</v>
      </c>
      <c r="L530" t="s">
        <v>42</v>
      </c>
      <c r="M530" t="s">
        <v>60</v>
      </c>
      <c r="N530" t="s">
        <v>190</v>
      </c>
      <c r="O530" t="s">
        <v>4239</v>
      </c>
      <c r="P530" s="11" t="s">
        <v>4240</v>
      </c>
      <c r="Q530" t="s">
        <v>4243</v>
      </c>
      <c r="R530" t="s">
        <v>50</v>
      </c>
      <c r="S530">
        <v>1.0</v>
      </c>
      <c r="T530" t="s">
        <v>206</v>
      </c>
      <c r="U530" t="s">
        <v>4244</v>
      </c>
      <c r="V530" t="s">
        <v>4246</v>
      </c>
      <c r="W530" t="s">
        <v>4248</v>
      </c>
      <c r="X530" s="13">
        <v>40738.0</v>
      </c>
      <c r="Y530">
        <v>1.0</v>
      </c>
      <c r="Z530" t="s">
        <v>52</v>
      </c>
    </row>
    <row r="531">
      <c r="A531" s="7">
        <v>40794.0</v>
      </c>
      <c r="B531" t="s">
        <v>101</v>
      </c>
      <c r="C531" t="s">
        <v>1044</v>
      </c>
      <c r="D531" t="s">
        <v>4251</v>
      </c>
      <c r="E531" t="s">
        <v>4252</v>
      </c>
      <c r="F531" t="s">
        <v>4253</v>
      </c>
      <c r="G531">
        <v>19.0</v>
      </c>
      <c r="H531" t="s">
        <v>58</v>
      </c>
      <c r="I531" t="s">
        <v>90</v>
      </c>
      <c r="J531" t="s">
        <v>59</v>
      </c>
      <c r="K531">
        <v>1.0</v>
      </c>
      <c r="L531" t="s">
        <v>77</v>
      </c>
      <c r="M531" t="s">
        <v>43</v>
      </c>
      <c r="N531" t="s">
        <v>43</v>
      </c>
      <c r="O531" t="s">
        <v>4256</v>
      </c>
      <c r="P531" s="11" t="s">
        <v>4257</v>
      </c>
      <c r="Q531" t="s">
        <v>4258</v>
      </c>
      <c r="R531" t="s">
        <v>50</v>
      </c>
      <c r="S531">
        <v>1.0</v>
      </c>
      <c r="T531" t="s">
        <v>66</v>
      </c>
      <c r="X531" s="13">
        <v>40748.0</v>
      </c>
      <c r="Y531">
        <v>1.0</v>
      </c>
      <c r="Z531" t="s">
        <v>685</v>
      </c>
    </row>
    <row r="532">
      <c r="A532" s="7">
        <v>40795.0</v>
      </c>
      <c r="B532" t="s">
        <v>164</v>
      </c>
      <c r="C532" t="s">
        <v>168</v>
      </c>
      <c r="D532" t="s">
        <v>165</v>
      </c>
      <c r="E532" t="s">
        <v>1894</v>
      </c>
      <c r="F532" t="s">
        <v>1895</v>
      </c>
      <c r="G532">
        <v>25.0</v>
      </c>
      <c r="H532" t="s">
        <v>58</v>
      </c>
      <c r="I532" t="s">
        <v>90</v>
      </c>
      <c r="J532" t="s">
        <v>59</v>
      </c>
      <c r="K532">
        <v>44.0</v>
      </c>
      <c r="L532" t="s">
        <v>42</v>
      </c>
      <c r="M532" t="s">
        <v>60</v>
      </c>
      <c r="N532" t="s">
        <v>78</v>
      </c>
      <c r="O532" t="s">
        <v>1896</v>
      </c>
      <c r="P532" s="11" t="s">
        <v>1897</v>
      </c>
      <c r="Q532" t="s">
        <v>1903</v>
      </c>
    </row>
    <row r="533">
      <c r="A533" s="7">
        <v>40795.0</v>
      </c>
      <c r="B533" t="s">
        <v>347</v>
      </c>
      <c r="C533" t="s">
        <v>2214</v>
      </c>
      <c r="D533" t="s">
        <v>2215</v>
      </c>
      <c r="E533" t="s">
        <v>2216</v>
      </c>
      <c r="F533" t="s">
        <v>2217</v>
      </c>
      <c r="G533">
        <v>49.0</v>
      </c>
      <c r="H533" t="s">
        <v>58</v>
      </c>
      <c r="I533" t="s">
        <v>90</v>
      </c>
      <c r="J533" t="s">
        <v>41</v>
      </c>
      <c r="L533" t="s">
        <v>42</v>
      </c>
      <c r="M533" t="s">
        <v>60</v>
      </c>
      <c r="N533" t="s">
        <v>78</v>
      </c>
      <c r="O533" t="s">
        <v>2218</v>
      </c>
      <c r="P533" s="11" t="s">
        <v>2220</v>
      </c>
    </row>
    <row r="534">
      <c r="A534" s="7">
        <v>40795.0</v>
      </c>
      <c r="B534" t="s">
        <v>101</v>
      </c>
      <c r="C534" t="s">
        <v>143</v>
      </c>
      <c r="D534" t="s">
        <v>2390</v>
      </c>
      <c r="E534" t="s">
        <v>2391</v>
      </c>
      <c r="F534" t="s">
        <v>2392</v>
      </c>
      <c r="G534">
        <v>76.0</v>
      </c>
      <c r="H534" t="s">
        <v>58</v>
      </c>
      <c r="I534" t="s">
        <v>59</v>
      </c>
      <c r="J534" t="s">
        <v>59</v>
      </c>
      <c r="K534">
        <v>8.0</v>
      </c>
      <c r="L534" t="s">
        <v>42</v>
      </c>
      <c r="M534" t="s">
        <v>60</v>
      </c>
      <c r="N534" t="s">
        <v>78</v>
      </c>
      <c r="O534" t="s">
        <v>2393</v>
      </c>
      <c r="P534" s="11" t="s">
        <v>2394</v>
      </c>
      <c r="Q534" t="s">
        <v>2395</v>
      </c>
    </row>
    <row r="535">
      <c r="A535" s="7">
        <v>40796.0</v>
      </c>
      <c r="R535" t="s">
        <v>175</v>
      </c>
    </row>
    <row r="536">
      <c r="A536" s="7">
        <v>40797.0</v>
      </c>
      <c r="B536" t="s">
        <v>300</v>
      </c>
      <c r="C536" t="s">
        <v>2097</v>
      </c>
      <c r="D536" t="s">
        <v>2098</v>
      </c>
      <c r="E536" t="s">
        <v>4275</v>
      </c>
      <c r="H536" t="s">
        <v>59</v>
      </c>
      <c r="I536" t="s">
        <v>59</v>
      </c>
      <c r="J536" t="s">
        <v>59</v>
      </c>
      <c r="K536">
        <v>3.0</v>
      </c>
      <c r="L536" t="s">
        <v>77</v>
      </c>
      <c r="M536" t="s">
        <v>60</v>
      </c>
      <c r="N536" t="s">
        <v>78</v>
      </c>
      <c r="O536" t="s">
        <v>4276</v>
      </c>
      <c r="P536" s="11" t="s">
        <v>4277</v>
      </c>
      <c r="Q536" t="s">
        <v>4284</v>
      </c>
      <c r="R536" t="s">
        <v>50</v>
      </c>
      <c r="S536">
        <v>3.0</v>
      </c>
      <c r="T536" t="s">
        <v>66</v>
      </c>
      <c r="X536" s="13">
        <v>40797.0</v>
      </c>
      <c r="Y536">
        <v>1.0</v>
      </c>
      <c r="Z536" t="s">
        <v>685</v>
      </c>
    </row>
    <row r="537">
      <c r="A537" s="7">
        <v>40797.0</v>
      </c>
      <c r="R537" t="s">
        <v>50</v>
      </c>
      <c r="Z537" t="s">
        <v>212</v>
      </c>
    </row>
    <row r="538">
      <c r="A538" s="7">
        <v>40798.0</v>
      </c>
      <c r="R538" t="s">
        <v>50</v>
      </c>
      <c r="Z538" t="s">
        <v>212</v>
      </c>
    </row>
    <row r="539">
      <c r="A539" s="7">
        <v>40799.0</v>
      </c>
      <c r="B539" t="s">
        <v>1484</v>
      </c>
      <c r="C539" t="s">
        <v>935</v>
      </c>
      <c r="D539" t="s">
        <v>935</v>
      </c>
      <c r="E539" t="s">
        <v>4286</v>
      </c>
      <c r="F539" t="s">
        <v>4287</v>
      </c>
      <c r="G539">
        <v>41.0</v>
      </c>
      <c r="H539" t="s">
        <v>58</v>
      </c>
      <c r="I539" t="s">
        <v>40</v>
      </c>
      <c r="J539" t="s">
        <v>59</v>
      </c>
      <c r="L539" t="s">
        <v>42</v>
      </c>
      <c r="M539" t="s">
        <v>60</v>
      </c>
      <c r="N539" t="s">
        <v>78</v>
      </c>
      <c r="O539" t="s">
        <v>4291</v>
      </c>
      <c r="P539" s="11" t="s">
        <v>4292</v>
      </c>
      <c r="R539" t="s">
        <v>50</v>
      </c>
      <c r="S539">
        <v>5.0</v>
      </c>
      <c r="T539" t="s">
        <v>66</v>
      </c>
      <c r="X539" s="13">
        <v>40800.0</v>
      </c>
      <c r="Y539">
        <v>1.0</v>
      </c>
      <c r="Z539" t="s">
        <v>685</v>
      </c>
    </row>
    <row r="540">
      <c r="A540" s="7">
        <v>40799.0</v>
      </c>
      <c r="R540" t="s">
        <v>50</v>
      </c>
      <c r="Z540" t="s">
        <v>212</v>
      </c>
    </row>
    <row r="541">
      <c r="A541" s="7">
        <v>40800.0</v>
      </c>
      <c r="B541" t="s">
        <v>919</v>
      </c>
      <c r="C541" t="s">
        <v>4299</v>
      </c>
      <c r="D541" t="s">
        <v>4300</v>
      </c>
      <c r="E541" t="s">
        <v>4301</v>
      </c>
      <c r="F541" t="s">
        <v>4302</v>
      </c>
      <c r="G541">
        <v>50.0</v>
      </c>
      <c r="H541" t="s">
        <v>58</v>
      </c>
      <c r="I541" t="s">
        <v>90</v>
      </c>
      <c r="J541" t="s">
        <v>59</v>
      </c>
      <c r="K541">
        <v>1.0</v>
      </c>
      <c r="L541" t="s">
        <v>42</v>
      </c>
      <c r="M541" t="s">
        <v>60</v>
      </c>
      <c r="N541" t="s">
        <v>705</v>
      </c>
      <c r="O541" t="s">
        <v>4303</v>
      </c>
      <c r="P541" s="11" t="s">
        <v>4304</v>
      </c>
      <c r="Q541" t="s">
        <v>4309</v>
      </c>
      <c r="R541" t="s">
        <v>50</v>
      </c>
      <c r="S541">
        <v>5.0</v>
      </c>
      <c r="T541" t="s">
        <v>66</v>
      </c>
      <c r="X541" s="13">
        <v>40799.0</v>
      </c>
      <c r="Y541">
        <v>1.0</v>
      </c>
      <c r="Z541" t="s">
        <v>685</v>
      </c>
    </row>
    <row r="542">
      <c r="A542" s="7">
        <v>40800.0</v>
      </c>
      <c r="B542" t="s">
        <v>85</v>
      </c>
      <c r="C542" t="s">
        <v>115</v>
      </c>
      <c r="D542" t="s">
        <v>87</v>
      </c>
      <c r="E542" t="s">
        <v>3990</v>
      </c>
      <c r="F542" t="s">
        <v>4310</v>
      </c>
      <c r="G542">
        <v>23.0</v>
      </c>
      <c r="H542" t="s">
        <v>58</v>
      </c>
      <c r="I542" t="s">
        <v>40</v>
      </c>
      <c r="J542" t="s">
        <v>59</v>
      </c>
      <c r="L542" t="s">
        <v>77</v>
      </c>
      <c r="M542" t="s">
        <v>43</v>
      </c>
      <c r="N542" t="s">
        <v>43</v>
      </c>
      <c r="O542" t="s">
        <v>4311</v>
      </c>
      <c r="P542" s="11" t="s">
        <v>4312</v>
      </c>
      <c r="Q542" t="s">
        <v>4317</v>
      </c>
      <c r="R542" t="s">
        <v>50</v>
      </c>
      <c r="S542">
        <v>1.0</v>
      </c>
      <c r="T542" t="s">
        <v>66</v>
      </c>
      <c r="X542" s="13">
        <v>40800.0</v>
      </c>
      <c r="Y542">
        <v>2.0</v>
      </c>
      <c r="Z542" t="s">
        <v>685</v>
      </c>
    </row>
    <row r="543">
      <c r="A543" s="7">
        <v>40800.0</v>
      </c>
      <c r="R543" t="s">
        <v>50</v>
      </c>
      <c r="Z543" t="s">
        <v>212</v>
      </c>
    </row>
    <row r="544">
      <c r="A544" s="7">
        <v>40801.0</v>
      </c>
      <c r="B544" t="s">
        <v>105</v>
      </c>
      <c r="C544" t="s">
        <v>4320</v>
      </c>
      <c r="D544" t="s">
        <v>4321</v>
      </c>
      <c r="E544" t="s">
        <v>4322</v>
      </c>
      <c r="F544" t="s">
        <v>4323</v>
      </c>
      <c r="G544">
        <v>35.0</v>
      </c>
      <c r="H544" t="s">
        <v>58</v>
      </c>
      <c r="I544" t="s">
        <v>90</v>
      </c>
      <c r="J544" t="s">
        <v>59</v>
      </c>
      <c r="L544" t="s">
        <v>42</v>
      </c>
      <c r="M544" t="s">
        <v>60</v>
      </c>
      <c r="N544" t="s">
        <v>190</v>
      </c>
      <c r="O544" t="s">
        <v>4324</v>
      </c>
      <c r="P544" s="11" t="s">
        <v>4325</v>
      </c>
      <c r="Q544" t="s">
        <v>4329</v>
      </c>
      <c r="R544" t="s">
        <v>50</v>
      </c>
      <c r="S544">
        <v>3.0</v>
      </c>
      <c r="T544" t="s">
        <v>66</v>
      </c>
      <c r="X544" s="13">
        <v>40801.0</v>
      </c>
      <c r="Y544">
        <v>1.0</v>
      </c>
      <c r="Z544" t="s">
        <v>685</v>
      </c>
    </row>
    <row r="545">
      <c r="A545" s="7">
        <v>40801.0</v>
      </c>
      <c r="B545" t="s">
        <v>34</v>
      </c>
      <c r="C545" t="s">
        <v>276</v>
      </c>
      <c r="D545" t="s">
        <v>36</v>
      </c>
      <c r="E545" t="s">
        <v>297</v>
      </c>
      <c r="F545" t="s">
        <v>4330</v>
      </c>
      <c r="G545">
        <v>25.0</v>
      </c>
      <c r="H545" t="s">
        <v>58</v>
      </c>
      <c r="I545" t="s">
        <v>59</v>
      </c>
      <c r="J545" t="s">
        <v>59</v>
      </c>
      <c r="L545" t="s">
        <v>42</v>
      </c>
      <c r="M545" t="s">
        <v>60</v>
      </c>
      <c r="N545" t="s">
        <v>78</v>
      </c>
      <c r="O545" t="s">
        <v>4332</v>
      </c>
      <c r="P545" s="11" t="s">
        <v>4333</v>
      </c>
      <c r="R545" t="s">
        <v>50</v>
      </c>
      <c r="S545">
        <v>5.0</v>
      </c>
      <c r="T545" t="s">
        <v>66</v>
      </c>
      <c r="X545" s="13">
        <v>40801.0</v>
      </c>
      <c r="Y545">
        <v>3.0</v>
      </c>
      <c r="Z545" t="s">
        <v>685</v>
      </c>
    </row>
    <row r="546">
      <c r="A546" s="7">
        <v>40801.0</v>
      </c>
      <c r="R546" t="s">
        <v>50</v>
      </c>
      <c r="Z546" t="s">
        <v>212</v>
      </c>
    </row>
    <row r="547">
      <c r="A547" s="7">
        <v>40801.0</v>
      </c>
      <c r="B547" t="s">
        <v>101</v>
      </c>
      <c r="C547" t="s">
        <v>2085</v>
      </c>
      <c r="D547" t="s">
        <v>1014</v>
      </c>
      <c r="E547" t="s">
        <v>4339</v>
      </c>
      <c r="F547" t="s">
        <v>4340</v>
      </c>
      <c r="G547">
        <v>31.0</v>
      </c>
      <c r="H547" t="s">
        <v>58</v>
      </c>
      <c r="I547" t="s">
        <v>90</v>
      </c>
      <c r="J547" t="s">
        <v>109</v>
      </c>
      <c r="L547" t="s">
        <v>77</v>
      </c>
      <c r="M547" t="s">
        <v>43</v>
      </c>
      <c r="N547" t="s">
        <v>59</v>
      </c>
      <c r="O547" t="s">
        <v>4341</v>
      </c>
      <c r="P547" s="11" t="s">
        <v>4342</v>
      </c>
      <c r="R547" t="s">
        <v>50</v>
      </c>
      <c r="S547">
        <v>3.0</v>
      </c>
      <c r="T547" t="s">
        <v>66</v>
      </c>
      <c r="X547" s="13">
        <v>40802.0</v>
      </c>
      <c r="Y547">
        <v>1.0</v>
      </c>
      <c r="Z547" t="s">
        <v>685</v>
      </c>
    </row>
    <row r="548">
      <c r="A548" s="7">
        <v>40802.0</v>
      </c>
      <c r="B548" t="s">
        <v>101</v>
      </c>
      <c r="C548" t="s">
        <v>2085</v>
      </c>
      <c r="D548" t="s">
        <v>1014</v>
      </c>
      <c r="E548" t="s">
        <v>4339</v>
      </c>
      <c r="F548" t="s">
        <v>4340</v>
      </c>
      <c r="G548">
        <v>31.0</v>
      </c>
      <c r="H548" t="s">
        <v>58</v>
      </c>
      <c r="I548" t="s">
        <v>90</v>
      </c>
      <c r="J548" t="s">
        <v>109</v>
      </c>
      <c r="L548" t="s">
        <v>77</v>
      </c>
      <c r="M548" t="s">
        <v>43</v>
      </c>
      <c r="N548" t="s">
        <v>59</v>
      </c>
      <c r="O548" t="s">
        <v>4341</v>
      </c>
      <c r="P548" s="11" t="s">
        <v>4342</v>
      </c>
      <c r="R548" t="s">
        <v>50</v>
      </c>
      <c r="S548">
        <v>3.0</v>
      </c>
      <c r="T548" t="s">
        <v>66</v>
      </c>
      <c r="X548" s="13">
        <v>40802.0</v>
      </c>
      <c r="Y548">
        <v>1.0</v>
      </c>
      <c r="Z548" t="s">
        <v>685</v>
      </c>
    </row>
    <row r="549">
      <c r="A549" s="7">
        <v>40802.0</v>
      </c>
      <c r="B549" t="s">
        <v>253</v>
      </c>
      <c r="C549" t="s">
        <v>722</v>
      </c>
      <c r="D549" t="s">
        <v>838</v>
      </c>
      <c r="E549" t="s">
        <v>839</v>
      </c>
      <c r="F549" t="s">
        <v>4350</v>
      </c>
      <c r="G549">
        <v>19.0</v>
      </c>
      <c r="H549" t="s">
        <v>58</v>
      </c>
      <c r="I549" t="s">
        <v>90</v>
      </c>
      <c r="J549" t="s">
        <v>109</v>
      </c>
      <c r="L549" t="s">
        <v>77</v>
      </c>
      <c r="M549" t="s">
        <v>60</v>
      </c>
      <c r="N549" t="s">
        <v>78</v>
      </c>
      <c r="O549" t="s">
        <v>4351</v>
      </c>
      <c r="P549" s="11" t="s">
        <v>4353</v>
      </c>
      <c r="Q549" t="s">
        <v>4356</v>
      </c>
      <c r="R549" t="s">
        <v>50</v>
      </c>
      <c r="S549">
        <v>5.0</v>
      </c>
      <c r="T549" t="s">
        <v>66</v>
      </c>
      <c r="X549" s="13">
        <v>40800.0</v>
      </c>
      <c r="Y549">
        <v>1.0</v>
      </c>
      <c r="Z549" t="s">
        <v>685</v>
      </c>
    </row>
    <row r="550">
      <c r="A550" s="7">
        <v>40802.0</v>
      </c>
      <c r="B550" t="s">
        <v>164</v>
      </c>
      <c r="C550" t="s">
        <v>168</v>
      </c>
      <c r="D550" t="s">
        <v>1326</v>
      </c>
      <c r="E550" t="s">
        <v>4360</v>
      </c>
      <c r="F550" t="s">
        <v>4362</v>
      </c>
      <c r="G550">
        <v>28.0</v>
      </c>
      <c r="H550" t="s">
        <v>58</v>
      </c>
      <c r="I550" t="s">
        <v>59</v>
      </c>
      <c r="J550" t="s">
        <v>59</v>
      </c>
      <c r="L550" t="s">
        <v>77</v>
      </c>
      <c r="M550" t="s">
        <v>60</v>
      </c>
      <c r="N550" t="s">
        <v>78</v>
      </c>
      <c r="O550" t="s">
        <v>4363</v>
      </c>
      <c r="P550" s="11" t="s">
        <v>4364</v>
      </c>
      <c r="R550" t="s">
        <v>50</v>
      </c>
      <c r="S550">
        <v>4.0</v>
      </c>
      <c r="T550" t="s">
        <v>66</v>
      </c>
      <c r="X550" s="13">
        <v>40802.0</v>
      </c>
      <c r="Y550">
        <v>1.0</v>
      </c>
      <c r="Z550" t="s">
        <v>685</v>
      </c>
    </row>
    <row r="551">
      <c r="A551" s="7">
        <v>40802.0</v>
      </c>
      <c r="R551" t="s">
        <v>50</v>
      </c>
      <c r="Z551" t="s">
        <v>212</v>
      </c>
    </row>
    <row r="552">
      <c r="A552" s="7">
        <v>40803.0</v>
      </c>
      <c r="B552" t="s">
        <v>101</v>
      </c>
      <c r="C552" t="s">
        <v>209</v>
      </c>
      <c r="D552" t="s">
        <v>209</v>
      </c>
      <c r="E552" t="s">
        <v>210</v>
      </c>
      <c r="H552" t="s">
        <v>59</v>
      </c>
      <c r="I552" t="s">
        <v>59</v>
      </c>
      <c r="J552" t="s">
        <v>59</v>
      </c>
      <c r="L552" t="s">
        <v>77</v>
      </c>
      <c r="M552" t="s">
        <v>43</v>
      </c>
      <c r="N552" t="s">
        <v>43</v>
      </c>
      <c r="O552" t="s">
        <v>4369</v>
      </c>
      <c r="P552" s="11" t="s">
        <v>4370</v>
      </c>
      <c r="R552" t="s">
        <v>50</v>
      </c>
      <c r="S552">
        <v>4.0</v>
      </c>
      <c r="T552" t="s">
        <v>66</v>
      </c>
      <c r="X552" s="13">
        <v>40803.0</v>
      </c>
      <c r="Y552">
        <v>1.0</v>
      </c>
      <c r="Z552" t="s">
        <v>685</v>
      </c>
    </row>
    <row r="553">
      <c r="A553" s="7">
        <v>40803.0</v>
      </c>
      <c r="B553" t="s">
        <v>54</v>
      </c>
      <c r="C553" t="s">
        <v>755</v>
      </c>
      <c r="D553" t="s">
        <v>4374</v>
      </c>
      <c r="E553" t="s">
        <v>4375</v>
      </c>
      <c r="F553" t="s">
        <v>4376</v>
      </c>
      <c r="G553">
        <v>67.0</v>
      </c>
      <c r="H553" t="s">
        <v>58</v>
      </c>
      <c r="I553" t="s">
        <v>59</v>
      </c>
      <c r="J553" t="s">
        <v>59</v>
      </c>
      <c r="K553">
        <v>1.0</v>
      </c>
      <c r="L553" t="s">
        <v>77</v>
      </c>
      <c r="M553" t="s">
        <v>60</v>
      </c>
      <c r="N553" t="s">
        <v>78</v>
      </c>
      <c r="O553" t="s">
        <v>4377</v>
      </c>
      <c r="P553" s="11" t="s">
        <v>4378</v>
      </c>
      <c r="Q553" t="s">
        <v>4383</v>
      </c>
      <c r="R553" t="s">
        <v>50</v>
      </c>
      <c r="S553">
        <v>3.0</v>
      </c>
      <c r="T553" t="s">
        <v>66</v>
      </c>
      <c r="X553" s="13">
        <v>40802.0</v>
      </c>
      <c r="Y553">
        <v>1.0</v>
      </c>
      <c r="Z553" t="s">
        <v>685</v>
      </c>
    </row>
    <row r="554">
      <c r="A554" s="7">
        <v>40803.0</v>
      </c>
      <c r="R554" t="s">
        <v>50</v>
      </c>
      <c r="Z554" t="s">
        <v>212</v>
      </c>
    </row>
    <row r="555">
      <c r="A555" s="7">
        <v>40804.0</v>
      </c>
      <c r="R555" t="s">
        <v>175</v>
      </c>
      <c r="Z555" t="s">
        <v>212</v>
      </c>
    </row>
    <row r="556">
      <c r="A556" s="7">
        <v>40805.0</v>
      </c>
      <c r="B556" t="s">
        <v>1116</v>
      </c>
      <c r="C556" t="s">
        <v>1117</v>
      </c>
      <c r="D556" t="s">
        <v>1119</v>
      </c>
      <c r="E556" t="s">
        <v>1121</v>
      </c>
      <c r="F556" t="s">
        <v>1122</v>
      </c>
      <c r="G556">
        <v>21.0</v>
      </c>
      <c r="H556" t="s">
        <v>58</v>
      </c>
      <c r="I556" t="s">
        <v>59</v>
      </c>
      <c r="J556" t="s">
        <v>109</v>
      </c>
      <c r="K556">
        <v>2.0</v>
      </c>
      <c r="L556" t="s">
        <v>77</v>
      </c>
      <c r="M556" t="s">
        <v>43</v>
      </c>
      <c r="N556" t="s">
        <v>159</v>
      </c>
      <c r="O556" t="s">
        <v>1123</v>
      </c>
      <c r="P556" s="11" t="s">
        <v>1124</v>
      </c>
      <c r="Q556" t="s">
        <v>756</v>
      </c>
    </row>
    <row r="557">
      <c r="A557" s="7">
        <v>40806.0</v>
      </c>
      <c r="B557" t="s">
        <v>237</v>
      </c>
      <c r="C557" t="s">
        <v>1757</v>
      </c>
      <c r="D557" t="s">
        <v>4386</v>
      </c>
      <c r="E557" t="s">
        <v>4387</v>
      </c>
      <c r="F557" t="s">
        <v>4389</v>
      </c>
      <c r="G557">
        <v>26.0</v>
      </c>
      <c r="H557" t="s">
        <v>58</v>
      </c>
      <c r="I557" t="s">
        <v>90</v>
      </c>
      <c r="J557" t="s">
        <v>59</v>
      </c>
      <c r="K557">
        <v>3.0</v>
      </c>
      <c r="L557" t="s">
        <v>42</v>
      </c>
      <c r="M557" t="s">
        <v>43</v>
      </c>
      <c r="N557" t="s">
        <v>43</v>
      </c>
      <c r="O557" t="s">
        <v>4391</v>
      </c>
      <c r="P557" s="11" t="s">
        <v>4392</v>
      </c>
      <c r="Q557" t="s">
        <v>4402</v>
      </c>
      <c r="R557" t="s">
        <v>50</v>
      </c>
      <c r="S557">
        <v>1.0</v>
      </c>
      <c r="T557" t="s">
        <v>66</v>
      </c>
      <c r="X557" s="13">
        <v>40806.0</v>
      </c>
      <c r="Y557">
        <v>1.0</v>
      </c>
      <c r="Z557" t="s">
        <v>685</v>
      </c>
    </row>
    <row r="558">
      <c r="A558" s="7">
        <v>40806.0</v>
      </c>
      <c r="R558" t="s">
        <v>50</v>
      </c>
      <c r="Z558" t="s">
        <v>212</v>
      </c>
    </row>
    <row r="559">
      <c r="A559" s="7">
        <v>40807.0</v>
      </c>
      <c r="B559" t="s">
        <v>136</v>
      </c>
      <c r="C559" t="s">
        <v>4403</v>
      </c>
      <c r="D559" t="s">
        <v>4404</v>
      </c>
      <c r="E559" t="s">
        <v>4405</v>
      </c>
      <c r="F559" t="s">
        <v>4406</v>
      </c>
      <c r="G559">
        <v>49.0</v>
      </c>
      <c r="H559" t="s">
        <v>58</v>
      </c>
      <c r="I559" t="s">
        <v>59</v>
      </c>
      <c r="J559" t="s">
        <v>59</v>
      </c>
      <c r="L559" t="s">
        <v>77</v>
      </c>
      <c r="M559" t="s">
        <v>60</v>
      </c>
      <c r="N559" t="s">
        <v>78</v>
      </c>
      <c r="O559" t="s">
        <v>4407</v>
      </c>
      <c r="P559" s="11" t="s">
        <v>4408</v>
      </c>
      <c r="Q559" t="s">
        <v>4409</v>
      </c>
      <c r="R559" t="s">
        <v>50</v>
      </c>
      <c r="S559">
        <v>4.0</v>
      </c>
      <c r="T559" t="s">
        <v>66</v>
      </c>
      <c r="X559" s="13">
        <v>40805.0</v>
      </c>
      <c r="Y559">
        <v>1.0</v>
      </c>
      <c r="Z559" t="s">
        <v>685</v>
      </c>
    </row>
    <row r="560">
      <c r="A560" s="7">
        <v>40807.0</v>
      </c>
      <c r="R560" t="s">
        <v>50</v>
      </c>
      <c r="Z560" t="s">
        <v>212</v>
      </c>
    </row>
    <row r="561">
      <c r="A561" s="7">
        <v>40808.0</v>
      </c>
      <c r="B561" t="s">
        <v>105</v>
      </c>
      <c r="C561" t="s">
        <v>177</v>
      </c>
      <c r="D561" t="s">
        <v>4410</v>
      </c>
      <c r="E561" t="s">
        <v>4411</v>
      </c>
      <c r="F561" t="s">
        <v>4412</v>
      </c>
      <c r="G561">
        <v>46.0</v>
      </c>
      <c r="H561" t="s">
        <v>58</v>
      </c>
      <c r="I561" t="s">
        <v>40</v>
      </c>
      <c r="J561" t="s">
        <v>59</v>
      </c>
      <c r="K561">
        <v>1.0</v>
      </c>
      <c r="L561" t="s">
        <v>42</v>
      </c>
      <c r="M561" t="s">
        <v>43</v>
      </c>
      <c r="N561" t="s">
        <v>43</v>
      </c>
      <c r="O561" t="s">
        <v>4413</v>
      </c>
      <c r="P561" s="11" t="s">
        <v>4414</v>
      </c>
      <c r="Q561" t="s">
        <v>4415</v>
      </c>
      <c r="R561" t="s">
        <v>50</v>
      </c>
      <c r="S561">
        <v>1.0</v>
      </c>
      <c r="T561" t="s">
        <v>66</v>
      </c>
      <c r="X561" s="13">
        <v>40808.0</v>
      </c>
      <c r="Y561">
        <v>1.0</v>
      </c>
      <c r="Z561" t="s">
        <v>685</v>
      </c>
    </row>
    <row r="562">
      <c r="A562" s="7">
        <v>40808.0</v>
      </c>
      <c r="B562" t="s">
        <v>85</v>
      </c>
      <c r="C562" t="s">
        <v>4416</v>
      </c>
      <c r="D562" t="s">
        <v>1050</v>
      </c>
      <c r="E562" t="s">
        <v>4417</v>
      </c>
      <c r="F562" t="s">
        <v>4418</v>
      </c>
      <c r="G562">
        <v>56.0</v>
      </c>
      <c r="H562" t="s">
        <v>58</v>
      </c>
      <c r="I562" t="s">
        <v>90</v>
      </c>
      <c r="J562" t="s">
        <v>59</v>
      </c>
      <c r="L562" t="s">
        <v>42</v>
      </c>
      <c r="M562" t="s">
        <v>60</v>
      </c>
      <c r="N562" t="s">
        <v>78</v>
      </c>
      <c r="O562" t="s">
        <v>4419</v>
      </c>
      <c r="P562" s="11" t="s">
        <v>4420</v>
      </c>
      <c r="Q562" t="s">
        <v>4421</v>
      </c>
      <c r="R562" t="s">
        <v>50</v>
      </c>
      <c r="S562">
        <v>5.0</v>
      </c>
      <c r="T562" t="s">
        <v>66</v>
      </c>
      <c r="X562" s="13">
        <v>40807.0</v>
      </c>
      <c r="Y562">
        <v>1.0</v>
      </c>
      <c r="Z562" t="s">
        <v>685</v>
      </c>
    </row>
    <row r="563">
      <c r="A563" s="7">
        <v>40808.0</v>
      </c>
      <c r="B563" t="s">
        <v>85</v>
      </c>
      <c r="C563" t="s">
        <v>4416</v>
      </c>
      <c r="D563" t="s">
        <v>1050</v>
      </c>
      <c r="E563" t="s">
        <v>4417</v>
      </c>
      <c r="G563">
        <v>37.0</v>
      </c>
      <c r="H563" t="s">
        <v>58</v>
      </c>
      <c r="I563" t="s">
        <v>59</v>
      </c>
      <c r="J563" t="s">
        <v>59</v>
      </c>
      <c r="L563" t="s">
        <v>42</v>
      </c>
      <c r="M563" t="s">
        <v>60</v>
      </c>
      <c r="N563" t="s">
        <v>78</v>
      </c>
      <c r="O563" t="s">
        <v>4422</v>
      </c>
      <c r="P563" s="11" t="s">
        <v>4423</v>
      </c>
      <c r="R563" t="s">
        <v>50</v>
      </c>
      <c r="S563">
        <v>4.0</v>
      </c>
      <c r="T563" t="s">
        <v>66</v>
      </c>
      <c r="X563" s="13">
        <v>40807.0</v>
      </c>
      <c r="Y563">
        <v>1.0</v>
      </c>
      <c r="Z563" t="s">
        <v>685</v>
      </c>
    </row>
    <row r="564">
      <c r="A564" s="7">
        <v>40808.0</v>
      </c>
      <c r="B564" t="s">
        <v>402</v>
      </c>
      <c r="C564" t="s">
        <v>971</v>
      </c>
      <c r="D564" t="s">
        <v>4424</v>
      </c>
      <c r="E564" t="s">
        <v>4425</v>
      </c>
      <c r="F564" t="s">
        <v>4426</v>
      </c>
      <c r="G564">
        <v>58.0</v>
      </c>
      <c r="H564" t="s">
        <v>39</v>
      </c>
      <c r="I564" t="s">
        <v>59</v>
      </c>
      <c r="J564" t="s">
        <v>59</v>
      </c>
      <c r="L564" t="s">
        <v>42</v>
      </c>
      <c r="M564" t="s">
        <v>60</v>
      </c>
      <c r="N564" t="s">
        <v>78</v>
      </c>
      <c r="O564" t="s">
        <v>4427</v>
      </c>
      <c r="P564" s="11" t="s">
        <v>4428</v>
      </c>
      <c r="Q564" t="s">
        <v>4429</v>
      </c>
      <c r="R564" t="s">
        <v>50</v>
      </c>
      <c r="S564">
        <v>4.0</v>
      </c>
      <c r="T564" t="s">
        <v>66</v>
      </c>
      <c r="X564" s="13">
        <v>40808.0</v>
      </c>
      <c r="Y564">
        <v>2.0</v>
      </c>
      <c r="Z564" t="s">
        <v>685</v>
      </c>
    </row>
    <row r="565">
      <c r="A565" s="7">
        <v>40809.0</v>
      </c>
      <c r="B565" t="s">
        <v>176</v>
      </c>
      <c r="C565" t="s">
        <v>2859</v>
      </c>
      <c r="D565" t="s">
        <v>2859</v>
      </c>
      <c r="E565" t="s">
        <v>2860</v>
      </c>
      <c r="F565" t="s">
        <v>2861</v>
      </c>
      <c r="G565">
        <v>20.0</v>
      </c>
      <c r="H565" t="s">
        <v>58</v>
      </c>
      <c r="I565" t="s">
        <v>59</v>
      </c>
      <c r="J565" t="s">
        <v>59</v>
      </c>
      <c r="K565">
        <v>3.0</v>
      </c>
      <c r="L565" t="s">
        <v>77</v>
      </c>
      <c r="M565" t="s">
        <v>43</v>
      </c>
      <c r="N565" t="s">
        <v>43</v>
      </c>
      <c r="O565" t="s">
        <v>2862</v>
      </c>
      <c r="P565" s="11" t="s">
        <v>2863</v>
      </c>
      <c r="Q565" t="s">
        <v>2864</v>
      </c>
    </row>
    <row r="566">
      <c r="A566" s="7">
        <v>40810.0</v>
      </c>
      <c r="B566" t="s">
        <v>253</v>
      </c>
      <c r="C566" t="s">
        <v>2143</v>
      </c>
      <c r="D566" t="s">
        <v>4433</v>
      </c>
      <c r="E566" t="s">
        <v>4434</v>
      </c>
      <c r="F566" t="s">
        <v>4435</v>
      </c>
      <c r="G566">
        <v>51.0</v>
      </c>
      <c r="H566" t="s">
        <v>58</v>
      </c>
      <c r="I566" t="s">
        <v>90</v>
      </c>
      <c r="J566" t="s">
        <v>41</v>
      </c>
      <c r="K566">
        <v>4.0</v>
      </c>
      <c r="L566" t="s">
        <v>42</v>
      </c>
      <c r="M566" t="s">
        <v>60</v>
      </c>
      <c r="N566" t="s">
        <v>705</v>
      </c>
      <c r="O566" t="s">
        <v>4436</v>
      </c>
      <c r="P566" s="11" t="s">
        <v>4437</v>
      </c>
      <c r="R566" t="s">
        <v>50</v>
      </c>
    </row>
    <row r="567">
      <c r="A567" s="7">
        <v>40810.0</v>
      </c>
      <c r="B567" t="s">
        <v>101</v>
      </c>
      <c r="C567" t="s">
        <v>153</v>
      </c>
      <c r="D567" t="s">
        <v>4438</v>
      </c>
      <c r="E567" t="s">
        <v>875</v>
      </c>
      <c r="H567" t="s">
        <v>59</v>
      </c>
      <c r="I567" t="s">
        <v>59</v>
      </c>
      <c r="J567" t="s">
        <v>59</v>
      </c>
      <c r="L567" t="s">
        <v>42</v>
      </c>
      <c r="M567" t="s">
        <v>60</v>
      </c>
      <c r="N567" t="s">
        <v>59</v>
      </c>
      <c r="O567" t="s">
        <v>4439</v>
      </c>
      <c r="P567" s="11" t="s">
        <v>4440</v>
      </c>
      <c r="R567" t="s">
        <v>50</v>
      </c>
    </row>
    <row r="568">
      <c r="A568" s="7">
        <v>40810.0</v>
      </c>
      <c r="B568" t="s">
        <v>934</v>
      </c>
      <c r="C568" t="s">
        <v>4445</v>
      </c>
      <c r="D568" t="s">
        <v>4446</v>
      </c>
      <c r="E568" t="s">
        <v>4447</v>
      </c>
      <c r="F568" t="s">
        <v>4448</v>
      </c>
      <c r="G568">
        <v>41.0</v>
      </c>
      <c r="H568" t="s">
        <v>58</v>
      </c>
      <c r="I568" t="s">
        <v>59</v>
      </c>
      <c r="J568" t="s">
        <v>59</v>
      </c>
      <c r="K568">
        <v>1.0</v>
      </c>
      <c r="L568" t="s">
        <v>42</v>
      </c>
      <c r="M568" t="s">
        <v>60</v>
      </c>
      <c r="N568" t="s">
        <v>78</v>
      </c>
      <c r="O568" t="s">
        <v>4451</v>
      </c>
      <c r="P568" s="11" t="s">
        <v>4452</v>
      </c>
      <c r="Q568" t="s">
        <v>4453</v>
      </c>
      <c r="R568" t="s">
        <v>50</v>
      </c>
      <c r="S568">
        <v>5.0</v>
      </c>
      <c r="T568" t="s">
        <v>66</v>
      </c>
    </row>
    <row r="569">
      <c r="A569" s="7">
        <v>40811.0</v>
      </c>
      <c r="R569" t="s">
        <v>175</v>
      </c>
      <c r="Z569" t="s">
        <v>212</v>
      </c>
    </row>
    <row r="570">
      <c r="A570" s="7">
        <v>40812.0</v>
      </c>
      <c r="B570" t="s">
        <v>148</v>
      </c>
      <c r="C570" t="s">
        <v>1814</v>
      </c>
      <c r="D570" t="s">
        <v>1815</v>
      </c>
      <c r="E570" t="s">
        <v>1816</v>
      </c>
      <c r="F570" t="s">
        <v>4454</v>
      </c>
      <c r="G570">
        <v>18.0</v>
      </c>
      <c r="H570" t="s">
        <v>58</v>
      </c>
      <c r="I570" t="s">
        <v>90</v>
      </c>
      <c r="J570" t="s">
        <v>59</v>
      </c>
      <c r="K570">
        <v>4.0</v>
      </c>
      <c r="L570" t="s">
        <v>42</v>
      </c>
      <c r="M570" t="s">
        <v>60</v>
      </c>
      <c r="N570" t="s">
        <v>78</v>
      </c>
      <c r="O570" t="s">
        <v>4456</v>
      </c>
      <c r="P570" s="11" t="s">
        <v>4457</v>
      </c>
      <c r="Q570" t="s">
        <v>4458</v>
      </c>
      <c r="R570" t="s">
        <v>50</v>
      </c>
      <c r="S570">
        <v>2.0</v>
      </c>
      <c r="T570" t="s">
        <v>66</v>
      </c>
      <c r="X570" s="13">
        <v>40812.0</v>
      </c>
      <c r="Y570">
        <v>2.0</v>
      </c>
      <c r="Z570" t="s">
        <v>685</v>
      </c>
    </row>
    <row r="571">
      <c r="A571" s="7">
        <v>40812.0</v>
      </c>
      <c r="R571" t="s">
        <v>50</v>
      </c>
      <c r="Z571" t="s">
        <v>212</v>
      </c>
    </row>
    <row r="572">
      <c r="A572" s="7">
        <v>40812.0</v>
      </c>
      <c r="B572" t="s">
        <v>148</v>
      </c>
      <c r="D572" t="s">
        <v>1815</v>
      </c>
      <c r="E572" t="s">
        <v>1815</v>
      </c>
      <c r="F572" t="s">
        <v>4454</v>
      </c>
      <c r="G572">
        <v>18.0</v>
      </c>
      <c r="H572" t="s">
        <v>58</v>
      </c>
      <c r="I572" t="s">
        <v>90</v>
      </c>
      <c r="J572" t="s">
        <v>41</v>
      </c>
      <c r="K572">
        <v>2.0</v>
      </c>
      <c r="L572" t="s">
        <v>42</v>
      </c>
      <c r="M572" t="s">
        <v>60</v>
      </c>
      <c r="N572" t="s">
        <v>78</v>
      </c>
      <c r="O572" t="s">
        <v>4459</v>
      </c>
      <c r="P572" s="11" t="s">
        <v>4460</v>
      </c>
      <c r="Q572" t="s">
        <v>4458</v>
      </c>
      <c r="R572" t="s">
        <v>50</v>
      </c>
      <c r="S572">
        <v>2.0</v>
      </c>
      <c r="T572" t="s">
        <v>51</v>
      </c>
      <c r="X572" s="13">
        <v>40812.0</v>
      </c>
      <c r="Y572">
        <v>1.0</v>
      </c>
      <c r="Z572" t="s">
        <v>685</v>
      </c>
    </row>
    <row r="573">
      <c r="A573" s="7">
        <v>40813.0</v>
      </c>
      <c r="R573" t="s">
        <v>175</v>
      </c>
      <c r="Z573" t="s">
        <v>212</v>
      </c>
    </row>
    <row r="574">
      <c r="A574" s="7">
        <v>40814.0</v>
      </c>
      <c r="B574" t="s">
        <v>247</v>
      </c>
      <c r="C574" t="s">
        <v>248</v>
      </c>
      <c r="D574" t="s">
        <v>248</v>
      </c>
      <c r="E574" t="s">
        <v>1577</v>
      </c>
      <c r="H574" t="s">
        <v>58</v>
      </c>
      <c r="I574" t="s">
        <v>59</v>
      </c>
      <c r="J574" t="s">
        <v>59</v>
      </c>
      <c r="L574" t="s">
        <v>77</v>
      </c>
      <c r="M574" t="s">
        <v>60</v>
      </c>
      <c r="N574" t="s">
        <v>78</v>
      </c>
      <c r="O574" t="s">
        <v>4461</v>
      </c>
      <c r="P574" s="11" t="s">
        <v>4462</v>
      </c>
      <c r="R574" t="s">
        <v>50</v>
      </c>
      <c r="S574">
        <v>5.0</v>
      </c>
      <c r="T574" t="s">
        <v>66</v>
      </c>
      <c r="X574" s="13">
        <v>40814.0</v>
      </c>
      <c r="Y574">
        <v>1.0</v>
      </c>
      <c r="Z574" t="s">
        <v>685</v>
      </c>
    </row>
    <row r="575">
      <c r="A575" s="7">
        <v>40815.0</v>
      </c>
      <c r="B575" t="s">
        <v>300</v>
      </c>
      <c r="C575" t="s">
        <v>2001</v>
      </c>
      <c r="D575" t="s">
        <v>1530</v>
      </c>
      <c r="E575" t="s">
        <v>2002</v>
      </c>
      <c r="F575" t="s">
        <v>2003</v>
      </c>
      <c r="G575">
        <v>36.0</v>
      </c>
      <c r="H575" t="s">
        <v>58</v>
      </c>
      <c r="I575" t="s">
        <v>90</v>
      </c>
      <c r="J575" t="s">
        <v>41</v>
      </c>
      <c r="L575" t="s">
        <v>42</v>
      </c>
      <c r="M575" t="s">
        <v>43</v>
      </c>
      <c r="N575" t="s">
        <v>43</v>
      </c>
      <c r="O575" t="s">
        <v>2004</v>
      </c>
      <c r="P575" s="11" t="s">
        <v>2005</v>
      </c>
      <c r="Q575" t="s">
        <v>2007</v>
      </c>
    </row>
    <row r="576">
      <c r="A576" s="7">
        <v>40815.0</v>
      </c>
      <c r="B576" t="s">
        <v>101</v>
      </c>
      <c r="C576" t="s">
        <v>2512</v>
      </c>
      <c r="D576" t="s">
        <v>2512</v>
      </c>
      <c r="E576" t="s">
        <v>1312</v>
      </c>
      <c r="G576">
        <v>21.0</v>
      </c>
      <c r="H576" t="s">
        <v>58</v>
      </c>
      <c r="I576" t="s">
        <v>59</v>
      </c>
      <c r="J576" t="s">
        <v>59</v>
      </c>
      <c r="K576">
        <v>3.0</v>
      </c>
      <c r="L576" t="s">
        <v>77</v>
      </c>
      <c r="M576" t="s">
        <v>60</v>
      </c>
      <c r="N576" t="s">
        <v>78</v>
      </c>
      <c r="O576" t="s">
        <v>2513</v>
      </c>
      <c r="P576" s="11" t="s">
        <v>2514</v>
      </c>
    </row>
    <row r="577">
      <c r="A577" s="7">
        <v>40816.0</v>
      </c>
      <c r="B577" t="s">
        <v>105</v>
      </c>
      <c r="C577" t="s">
        <v>4463</v>
      </c>
      <c r="D577" t="s">
        <v>4464</v>
      </c>
      <c r="E577" t="s">
        <v>4465</v>
      </c>
      <c r="F577" t="s">
        <v>4466</v>
      </c>
      <c r="G577">
        <v>28.0</v>
      </c>
      <c r="H577" t="s">
        <v>58</v>
      </c>
      <c r="I577" t="s">
        <v>90</v>
      </c>
      <c r="J577" t="s">
        <v>59</v>
      </c>
      <c r="K577">
        <v>1.0</v>
      </c>
      <c r="L577" t="s">
        <v>77</v>
      </c>
      <c r="M577" t="s">
        <v>60</v>
      </c>
      <c r="N577" t="s">
        <v>190</v>
      </c>
      <c r="O577" t="s">
        <v>4467</v>
      </c>
      <c r="P577" s="11" t="s">
        <v>4468</v>
      </c>
      <c r="Q577" t="s">
        <v>4469</v>
      </c>
      <c r="R577" t="s">
        <v>50</v>
      </c>
      <c r="S577">
        <v>4.0</v>
      </c>
      <c r="T577" t="s">
        <v>66</v>
      </c>
      <c r="X577" s="13">
        <v>40808.0</v>
      </c>
      <c r="Y577">
        <v>1.0</v>
      </c>
      <c r="Z577" t="s">
        <v>685</v>
      </c>
    </row>
    <row r="578">
      <c r="A578" s="7">
        <v>40816.0</v>
      </c>
      <c r="B578" t="s">
        <v>410</v>
      </c>
      <c r="C578" t="s">
        <v>1337</v>
      </c>
      <c r="D578" t="s">
        <v>4470</v>
      </c>
      <c r="E578" t="s">
        <v>4471</v>
      </c>
      <c r="F578" t="s">
        <v>4472</v>
      </c>
      <c r="G578">
        <v>21.0</v>
      </c>
      <c r="H578" t="s">
        <v>58</v>
      </c>
      <c r="I578" t="s">
        <v>59</v>
      </c>
      <c r="J578" t="s">
        <v>59</v>
      </c>
      <c r="L578" t="s">
        <v>77</v>
      </c>
      <c r="M578" t="s">
        <v>60</v>
      </c>
      <c r="N578" t="s">
        <v>4473</v>
      </c>
      <c r="O578" t="s">
        <v>4474</v>
      </c>
      <c r="P578" s="11" t="s">
        <v>4475</v>
      </c>
      <c r="Q578" t="s">
        <v>4476</v>
      </c>
      <c r="R578" t="s">
        <v>50</v>
      </c>
      <c r="S578">
        <v>3.0</v>
      </c>
      <c r="T578" t="s">
        <v>66</v>
      </c>
      <c r="X578" s="13">
        <v>40816.0</v>
      </c>
      <c r="Y578">
        <v>1.0</v>
      </c>
      <c r="Z578" t="s">
        <v>685</v>
      </c>
    </row>
    <row r="579">
      <c r="A579" s="7">
        <v>40816.0</v>
      </c>
      <c r="B579" t="s">
        <v>418</v>
      </c>
      <c r="C579" t="s">
        <v>4477</v>
      </c>
      <c r="D579" t="s">
        <v>3429</v>
      </c>
      <c r="E579" t="s">
        <v>3447</v>
      </c>
      <c r="F579" t="s">
        <v>4478</v>
      </c>
      <c r="G579">
        <v>21.0</v>
      </c>
      <c r="H579" t="s">
        <v>58</v>
      </c>
      <c r="I579" t="s">
        <v>59</v>
      </c>
      <c r="J579" t="s">
        <v>59</v>
      </c>
      <c r="L579" t="s">
        <v>42</v>
      </c>
      <c r="M579" t="s">
        <v>60</v>
      </c>
      <c r="N579" t="s">
        <v>78</v>
      </c>
      <c r="O579" t="s">
        <v>4479</v>
      </c>
      <c r="P579" s="11" t="s">
        <v>4480</v>
      </c>
      <c r="R579" t="s">
        <v>50</v>
      </c>
      <c r="S579">
        <v>4.0</v>
      </c>
      <c r="T579" t="s">
        <v>66</v>
      </c>
      <c r="X579" s="13">
        <v>40815.0</v>
      </c>
      <c r="Y579">
        <v>1.0</v>
      </c>
      <c r="Z579" t="s">
        <v>685</v>
      </c>
    </row>
    <row r="580">
      <c r="A580" s="7">
        <v>40816.0</v>
      </c>
      <c r="B580" t="s">
        <v>101</v>
      </c>
      <c r="C580" t="s">
        <v>153</v>
      </c>
      <c r="D580" t="s">
        <v>2656</v>
      </c>
      <c r="E580" t="s">
        <v>4295</v>
      </c>
      <c r="F580" t="s">
        <v>4481</v>
      </c>
      <c r="G580">
        <v>35.0</v>
      </c>
      <c r="H580" t="s">
        <v>58</v>
      </c>
      <c r="I580" t="s">
        <v>90</v>
      </c>
      <c r="J580" t="s">
        <v>109</v>
      </c>
      <c r="L580" t="s">
        <v>42</v>
      </c>
      <c r="M580" t="s">
        <v>60</v>
      </c>
      <c r="N580" t="s">
        <v>78</v>
      </c>
      <c r="O580" t="s">
        <v>4482</v>
      </c>
      <c r="P580" s="11" t="s">
        <v>4483</v>
      </c>
      <c r="R580" t="s">
        <v>50</v>
      </c>
      <c r="S580">
        <v>5.0</v>
      </c>
      <c r="T580" t="s">
        <v>66</v>
      </c>
      <c r="X580" s="13">
        <v>40816.0</v>
      </c>
      <c r="Y580">
        <v>1.0</v>
      </c>
      <c r="Z580" t="s">
        <v>685</v>
      </c>
    </row>
    <row r="581">
      <c r="A581" s="7">
        <v>40816.0</v>
      </c>
      <c r="B581" t="s">
        <v>148</v>
      </c>
      <c r="C581" t="s">
        <v>4487</v>
      </c>
      <c r="D581" t="s">
        <v>4488</v>
      </c>
      <c r="E581" t="s">
        <v>4489</v>
      </c>
      <c r="F581" t="s">
        <v>4490</v>
      </c>
      <c r="G581">
        <v>21.0</v>
      </c>
      <c r="H581" t="s">
        <v>58</v>
      </c>
      <c r="I581" t="s">
        <v>90</v>
      </c>
      <c r="J581" t="s">
        <v>109</v>
      </c>
      <c r="K581">
        <v>8.0</v>
      </c>
      <c r="L581" t="s">
        <v>42</v>
      </c>
      <c r="M581" t="s">
        <v>60</v>
      </c>
      <c r="N581" t="s">
        <v>78</v>
      </c>
      <c r="O581" t="s">
        <v>4493</v>
      </c>
      <c r="P581" s="11" t="s">
        <v>4494</v>
      </c>
      <c r="Q581" t="s">
        <v>4496</v>
      </c>
      <c r="R581" t="s">
        <v>50</v>
      </c>
      <c r="S581">
        <v>5.0</v>
      </c>
      <c r="T581" t="s">
        <v>66</v>
      </c>
      <c r="X581" s="13">
        <v>40815.0</v>
      </c>
      <c r="Y581">
        <v>1.0</v>
      </c>
      <c r="Z581" t="s">
        <v>685</v>
      </c>
    </row>
    <row r="582">
      <c r="A582" s="7">
        <v>40817.0</v>
      </c>
      <c r="B582" t="s">
        <v>101</v>
      </c>
      <c r="C582" t="s">
        <v>4499</v>
      </c>
      <c r="E582" t="s">
        <v>4500</v>
      </c>
      <c r="F582" t="s">
        <v>4502</v>
      </c>
      <c r="G582">
        <v>35.0</v>
      </c>
      <c r="H582" t="s">
        <v>58</v>
      </c>
      <c r="I582" t="s">
        <v>90</v>
      </c>
      <c r="J582" t="s">
        <v>59</v>
      </c>
      <c r="K582">
        <v>7.0</v>
      </c>
      <c r="L582" t="s">
        <v>42</v>
      </c>
      <c r="M582" t="s">
        <v>60</v>
      </c>
      <c r="N582" t="s">
        <v>705</v>
      </c>
      <c r="O582" t="s">
        <v>4503</v>
      </c>
      <c r="P582" s="11" t="s">
        <v>4504</v>
      </c>
      <c r="R582" t="s">
        <v>50</v>
      </c>
      <c r="S582">
        <v>5.0</v>
      </c>
      <c r="T582" t="s">
        <v>66</v>
      </c>
      <c r="X582" s="13">
        <v>40817.0</v>
      </c>
      <c r="Y582">
        <v>2.0</v>
      </c>
      <c r="Z582" t="s">
        <v>685</v>
      </c>
    </row>
    <row r="583">
      <c r="A583" s="7">
        <v>40817.0</v>
      </c>
      <c r="R583" t="s">
        <v>50</v>
      </c>
      <c r="Z583" t="s">
        <v>212</v>
      </c>
    </row>
    <row r="584">
      <c r="A584" s="7">
        <v>40818.0</v>
      </c>
      <c r="B584" t="s">
        <v>34</v>
      </c>
      <c r="C584" t="s">
        <v>4507</v>
      </c>
      <c r="D584" t="s">
        <v>4508</v>
      </c>
      <c r="E584" t="s">
        <v>4510</v>
      </c>
      <c r="F584" t="s">
        <v>4512</v>
      </c>
      <c r="G584">
        <v>16.0</v>
      </c>
      <c r="H584" t="s">
        <v>58</v>
      </c>
      <c r="I584" t="s">
        <v>40</v>
      </c>
      <c r="J584" t="s">
        <v>59</v>
      </c>
      <c r="K584">
        <v>3.0</v>
      </c>
      <c r="L584" t="s">
        <v>42</v>
      </c>
      <c r="M584" t="s">
        <v>43</v>
      </c>
      <c r="N584" t="s">
        <v>43</v>
      </c>
      <c r="O584" t="s">
        <v>4513</v>
      </c>
      <c r="P584" s="11" t="s">
        <v>4514</v>
      </c>
      <c r="Q584" t="s">
        <v>4515</v>
      </c>
      <c r="R584" t="s">
        <v>50</v>
      </c>
      <c r="S584">
        <v>1.0</v>
      </c>
      <c r="T584" t="s">
        <v>66</v>
      </c>
      <c r="X584" s="13">
        <v>40817.0</v>
      </c>
      <c r="Y584">
        <v>1.0</v>
      </c>
      <c r="Z584" t="s">
        <v>685</v>
      </c>
    </row>
    <row r="585">
      <c r="A585" s="7">
        <v>40818.0</v>
      </c>
      <c r="B585" t="s">
        <v>34</v>
      </c>
      <c r="C585" t="s">
        <v>276</v>
      </c>
      <c r="D585" t="s">
        <v>36</v>
      </c>
      <c r="E585" t="s">
        <v>297</v>
      </c>
      <c r="G585">
        <v>17.0</v>
      </c>
      <c r="H585" t="s">
        <v>58</v>
      </c>
      <c r="I585" t="s">
        <v>59</v>
      </c>
      <c r="J585" t="s">
        <v>59</v>
      </c>
      <c r="L585" t="s">
        <v>77</v>
      </c>
      <c r="M585" t="s">
        <v>43</v>
      </c>
      <c r="N585" t="s">
        <v>43</v>
      </c>
      <c r="O585" t="s">
        <v>4517</v>
      </c>
      <c r="P585" s="11" t="s">
        <v>4518</v>
      </c>
      <c r="R585" t="s">
        <v>50</v>
      </c>
      <c r="S585">
        <v>1.0</v>
      </c>
      <c r="T585" t="s">
        <v>66</v>
      </c>
      <c r="X585" s="13">
        <v>40817.0</v>
      </c>
      <c r="Y585">
        <v>1.0</v>
      </c>
      <c r="Z585" t="s">
        <v>685</v>
      </c>
    </row>
    <row r="586">
      <c r="A586" s="7">
        <v>40819.0</v>
      </c>
      <c r="B586" t="s">
        <v>237</v>
      </c>
      <c r="D586" t="s">
        <v>239</v>
      </c>
      <c r="E586" t="s">
        <v>240</v>
      </c>
      <c r="F586" t="s">
        <v>811</v>
      </c>
      <c r="G586">
        <v>199.0</v>
      </c>
      <c r="H586" t="s">
        <v>39</v>
      </c>
      <c r="I586" t="s">
        <v>59</v>
      </c>
      <c r="J586" t="s">
        <v>59</v>
      </c>
      <c r="K586">
        <v>4.0</v>
      </c>
      <c r="L586" t="s">
        <v>42</v>
      </c>
      <c r="M586" t="s">
        <v>60</v>
      </c>
      <c r="N586" t="s">
        <v>190</v>
      </c>
      <c r="O586" t="s">
        <v>4529</v>
      </c>
      <c r="P586" s="11" t="s">
        <v>4530</v>
      </c>
      <c r="R586" t="s">
        <v>50</v>
      </c>
      <c r="S586">
        <v>3.0</v>
      </c>
      <c r="T586" t="s">
        <v>206</v>
      </c>
      <c r="U586" t="s">
        <v>4531</v>
      </c>
      <c r="V586" t="s">
        <v>4532</v>
      </c>
      <c r="X586" s="13">
        <v>40818.0</v>
      </c>
      <c r="Y586">
        <v>1.0</v>
      </c>
      <c r="Z586" t="s">
        <v>685</v>
      </c>
    </row>
    <row r="587">
      <c r="A587" s="7">
        <v>40819.0</v>
      </c>
      <c r="B587" t="s">
        <v>101</v>
      </c>
      <c r="D587" t="s">
        <v>4533</v>
      </c>
      <c r="E587" t="s">
        <v>4534</v>
      </c>
      <c r="F587" t="s">
        <v>811</v>
      </c>
      <c r="G587">
        <v>199.0</v>
      </c>
      <c r="H587" t="s">
        <v>58</v>
      </c>
      <c r="I587" t="s">
        <v>59</v>
      </c>
      <c r="J587" t="s">
        <v>59</v>
      </c>
      <c r="L587" t="s">
        <v>42</v>
      </c>
      <c r="M587" t="s">
        <v>60</v>
      </c>
      <c r="N587" t="s">
        <v>78</v>
      </c>
      <c r="O587" t="s">
        <v>4535</v>
      </c>
      <c r="P587" s="11" t="s">
        <v>4536</v>
      </c>
      <c r="R587" t="s">
        <v>50</v>
      </c>
      <c r="S587">
        <v>5.0</v>
      </c>
      <c r="T587" t="s">
        <v>66</v>
      </c>
      <c r="X587" s="13">
        <v>40811.0</v>
      </c>
      <c r="Y587">
        <v>1.0</v>
      </c>
      <c r="Z587" t="s">
        <v>685</v>
      </c>
    </row>
    <row r="588">
      <c r="A588" s="7">
        <v>40819.0</v>
      </c>
      <c r="B588" t="s">
        <v>101</v>
      </c>
      <c r="D588" t="s">
        <v>209</v>
      </c>
      <c r="F588" t="s">
        <v>4540</v>
      </c>
      <c r="G588">
        <v>44.0</v>
      </c>
      <c r="H588" t="s">
        <v>58</v>
      </c>
      <c r="I588" t="s">
        <v>1047</v>
      </c>
      <c r="J588" t="s">
        <v>41</v>
      </c>
      <c r="L588" t="s">
        <v>42</v>
      </c>
      <c r="M588" t="s">
        <v>60</v>
      </c>
      <c r="N588" t="s">
        <v>190</v>
      </c>
      <c r="O588" t="s">
        <v>4541</v>
      </c>
      <c r="P588" s="11" t="s">
        <v>4542</v>
      </c>
      <c r="R588" t="s">
        <v>50</v>
      </c>
      <c r="S588">
        <v>5.0</v>
      </c>
      <c r="T588" t="s">
        <v>66</v>
      </c>
      <c r="X588" s="13">
        <v>40819.0</v>
      </c>
      <c r="Y588">
        <v>1.0</v>
      </c>
      <c r="Z588" t="s">
        <v>685</v>
      </c>
    </row>
    <row r="589">
      <c r="A589" s="7">
        <v>40819.0</v>
      </c>
      <c r="B589" t="s">
        <v>148</v>
      </c>
      <c r="D589" t="s">
        <v>270</v>
      </c>
      <c r="E589" t="s">
        <v>4548</v>
      </c>
      <c r="F589" t="s">
        <v>811</v>
      </c>
      <c r="G589">
        <v>199.0</v>
      </c>
      <c r="H589" t="s">
        <v>58</v>
      </c>
      <c r="I589" t="s">
        <v>59</v>
      </c>
      <c r="J589" t="s">
        <v>59</v>
      </c>
      <c r="L589" t="s">
        <v>77</v>
      </c>
      <c r="M589" t="s">
        <v>43</v>
      </c>
      <c r="N589" t="s">
        <v>43</v>
      </c>
      <c r="O589" t="s">
        <v>4549</v>
      </c>
      <c r="P589" s="11" t="s">
        <v>4550</v>
      </c>
      <c r="Q589" t="s">
        <v>4563</v>
      </c>
      <c r="R589" t="s">
        <v>50</v>
      </c>
      <c r="S589">
        <v>5.0</v>
      </c>
      <c r="T589" t="s">
        <v>66</v>
      </c>
      <c r="X589" s="13">
        <v>40819.0</v>
      </c>
      <c r="Y589">
        <v>1.0</v>
      </c>
      <c r="Z589" t="s">
        <v>685</v>
      </c>
    </row>
    <row r="590">
      <c r="A590" s="7">
        <v>40819.0</v>
      </c>
      <c r="B590" t="s">
        <v>300</v>
      </c>
      <c r="C590" t="s">
        <v>2001</v>
      </c>
      <c r="D590" t="s">
        <v>1530</v>
      </c>
      <c r="E590" t="s">
        <v>4566</v>
      </c>
      <c r="F590" t="s">
        <v>2003</v>
      </c>
      <c r="G590">
        <v>36.0</v>
      </c>
      <c r="H590" t="s">
        <v>58</v>
      </c>
      <c r="I590" t="s">
        <v>90</v>
      </c>
      <c r="J590" t="s">
        <v>59</v>
      </c>
      <c r="K590">
        <v>3.0</v>
      </c>
      <c r="L590" t="s">
        <v>42</v>
      </c>
      <c r="M590" t="s">
        <v>43</v>
      </c>
      <c r="N590" t="s">
        <v>43</v>
      </c>
      <c r="O590" t="s">
        <v>4567</v>
      </c>
      <c r="P590" s="11" t="s">
        <v>2005</v>
      </c>
      <c r="Q590" t="s">
        <v>2007</v>
      </c>
      <c r="R590" t="s">
        <v>50</v>
      </c>
      <c r="S590">
        <v>2.0</v>
      </c>
      <c r="T590" t="s">
        <v>66</v>
      </c>
      <c r="X590" s="13">
        <v>40815.0</v>
      </c>
      <c r="Y590">
        <v>2.0</v>
      </c>
      <c r="Z590" t="s">
        <v>685</v>
      </c>
    </row>
    <row r="591">
      <c r="A591" s="7">
        <v>40819.0</v>
      </c>
      <c r="B591" t="s">
        <v>232</v>
      </c>
      <c r="C591" t="s">
        <v>4571</v>
      </c>
      <c r="D591" t="s">
        <v>4572</v>
      </c>
      <c r="E591" t="s">
        <v>4571</v>
      </c>
      <c r="F591" t="s">
        <v>4573</v>
      </c>
      <c r="G591">
        <v>35.0</v>
      </c>
      <c r="H591" t="s">
        <v>39</v>
      </c>
      <c r="I591" t="s">
        <v>90</v>
      </c>
      <c r="J591" t="s">
        <v>59</v>
      </c>
      <c r="K591">
        <v>8.0</v>
      </c>
      <c r="L591" t="s">
        <v>42</v>
      </c>
      <c r="M591" t="s">
        <v>60</v>
      </c>
      <c r="N591" t="s">
        <v>474</v>
      </c>
      <c r="O591" t="s">
        <v>4574</v>
      </c>
      <c r="P591" s="11" t="s">
        <v>4575</v>
      </c>
      <c r="Q591" t="s">
        <v>4578</v>
      </c>
      <c r="R591" t="s">
        <v>50</v>
      </c>
      <c r="S591">
        <v>1.0</v>
      </c>
      <c r="T591" t="s">
        <v>66</v>
      </c>
      <c r="X591" s="13">
        <v>40347.0</v>
      </c>
      <c r="Y591">
        <v>2.0</v>
      </c>
      <c r="Z591" t="s">
        <v>212</v>
      </c>
    </row>
    <row r="592">
      <c r="A592" s="7">
        <v>40820.0</v>
      </c>
      <c r="B592" t="s">
        <v>378</v>
      </c>
      <c r="C592" t="s">
        <v>4579</v>
      </c>
      <c r="D592" t="s">
        <v>3281</v>
      </c>
      <c r="E592" t="s">
        <v>4580</v>
      </c>
      <c r="F592" t="s">
        <v>4581</v>
      </c>
      <c r="G592">
        <v>23.0</v>
      </c>
      <c r="H592" t="s">
        <v>58</v>
      </c>
      <c r="I592" t="s">
        <v>90</v>
      </c>
      <c r="J592" t="s">
        <v>59</v>
      </c>
      <c r="K592">
        <v>3.0</v>
      </c>
      <c r="L592" t="s">
        <v>77</v>
      </c>
      <c r="M592" t="s">
        <v>60</v>
      </c>
      <c r="N592" t="s">
        <v>159</v>
      </c>
      <c r="O592" t="s">
        <v>4582</v>
      </c>
      <c r="P592" s="11" t="s">
        <v>4583</v>
      </c>
      <c r="R592" t="s">
        <v>50</v>
      </c>
      <c r="S592">
        <v>5.0</v>
      </c>
      <c r="T592" t="s">
        <v>66</v>
      </c>
      <c r="X592" s="13">
        <v>40820.0</v>
      </c>
      <c r="Y592">
        <v>1.0</v>
      </c>
      <c r="Z592" t="s">
        <v>685</v>
      </c>
    </row>
    <row r="593">
      <c r="A593" s="7">
        <v>40820.0</v>
      </c>
      <c r="B593" t="s">
        <v>101</v>
      </c>
      <c r="C593" t="s">
        <v>909</v>
      </c>
      <c r="D593" t="s">
        <v>4590</v>
      </c>
      <c r="E593" t="s">
        <v>4591</v>
      </c>
      <c r="F593" t="s">
        <v>4592</v>
      </c>
      <c r="G593">
        <v>38.0</v>
      </c>
      <c r="H593" t="s">
        <v>58</v>
      </c>
      <c r="I593" t="s">
        <v>90</v>
      </c>
      <c r="J593" t="s">
        <v>109</v>
      </c>
      <c r="K593">
        <v>8.0</v>
      </c>
      <c r="L593" t="s">
        <v>42</v>
      </c>
      <c r="M593" t="s">
        <v>60</v>
      </c>
      <c r="N593" t="s">
        <v>78</v>
      </c>
      <c r="O593" t="s">
        <v>4593</v>
      </c>
      <c r="P593" s="11" t="s">
        <v>4594</v>
      </c>
      <c r="R593" t="s">
        <v>50</v>
      </c>
      <c r="S593">
        <v>5.0</v>
      </c>
      <c r="T593" t="s">
        <v>66</v>
      </c>
      <c r="X593" s="13">
        <v>40816.0</v>
      </c>
      <c r="Y593">
        <v>1.0</v>
      </c>
      <c r="Z593" t="s">
        <v>685</v>
      </c>
    </row>
    <row r="594">
      <c r="A594" s="7">
        <v>40820.0</v>
      </c>
      <c r="B594" t="s">
        <v>919</v>
      </c>
      <c r="D594" t="s">
        <v>2403</v>
      </c>
      <c r="E594" t="s">
        <v>4602</v>
      </c>
      <c r="F594" t="s">
        <v>4603</v>
      </c>
      <c r="G594">
        <v>7.0</v>
      </c>
      <c r="H594" t="s">
        <v>39</v>
      </c>
      <c r="I594" t="s">
        <v>40</v>
      </c>
      <c r="J594" t="s">
        <v>41</v>
      </c>
      <c r="L594" t="s">
        <v>42</v>
      </c>
      <c r="M594" t="s">
        <v>43</v>
      </c>
      <c r="N594" t="s">
        <v>43</v>
      </c>
      <c r="O594" t="s">
        <v>4604</v>
      </c>
      <c r="P594" s="11" t="s">
        <v>4605</v>
      </c>
      <c r="Q594" t="s">
        <v>2412</v>
      </c>
      <c r="R594" t="s">
        <v>50</v>
      </c>
      <c r="S594">
        <v>1.0</v>
      </c>
      <c r="T594" t="s">
        <v>66</v>
      </c>
      <c r="X594" s="13">
        <v>40314.0</v>
      </c>
      <c r="Y594">
        <v>1.0</v>
      </c>
      <c r="Z594" t="s">
        <v>685</v>
      </c>
    </row>
    <row r="595">
      <c r="A595" s="7">
        <v>40820.0</v>
      </c>
      <c r="B595" t="s">
        <v>897</v>
      </c>
      <c r="C595" t="s">
        <v>1055</v>
      </c>
      <c r="D595" t="s">
        <v>4609</v>
      </c>
      <c r="E595" t="s">
        <v>4610</v>
      </c>
      <c r="F595" t="s">
        <v>4611</v>
      </c>
      <c r="G595">
        <v>46.0</v>
      </c>
      <c r="H595" t="s">
        <v>39</v>
      </c>
      <c r="I595" t="s">
        <v>90</v>
      </c>
      <c r="J595" t="s">
        <v>41</v>
      </c>
      <c r="K595">
        <v>5.0</v>
      </c>
      <c r="L595" t="s">
        <v>42</v>
      </c>
      <c r="M595" t="s">
        <v>60</v>
      </c>
      <c r="N595" t="s">
        <v>78</v>
      </c>
      <c r="O595" t="s">
        <v>4615</v>
      </c>
      <c r="P595" s="11" t="s">
        <v>4616</v>
      </c>
      <c r="Q595" t="s">
        <v>4619</v>
      </c>
      <c r="R595" t="s">
        <v>50</v>
      </c>
      <c r="S595">
        <v>5.0</v>
      </c>
      <c r="T595" t="s">
        <v>66</v>
      </c>
      <c r="X595" s="13">
        <v>40820.0</v>
      </c>
      <c r="Y595">
        <v>2.0</v>
      </c>
      <c r="Z595" t="s">
        <v>685</v>
      </c>
    </row>
    <row r="596">
      <c r="A596" s="7">
        <v>40820.0</v>
      </c>
      <c r="B596" t="s">
        <v>105</v>
      </c>
      <c r="C596" t="s">
        <v>4620</v>
      </c>
      <c r="D596" t="s">
        <v>4621</v>
      </c>
      <c r="E596" t="s">
        <v>4622</v>
      </c>
      <c r="F596" t="s">
        <v>4623</v>
      </c>
      <c r="G596">
        <v>37.0</v>
      </c>
      <c r="H596" t="s">
        <v>39</v>
      </c>
      <c r="I596" t="s">
        <v>90</v>
      </c>
      <c r="J596" t="s">
        <v>41</v>
      </c>
      <c r="K596">
        <v>2.0</v>
      </c>
      <c r="L596" t="s">
        <v>42</v>
      </c>
      <c r="M596" t="s">
        <v>43</v>
      </c>
      <c r="N596" t="s">
        <v>43</v>
      </c>
      <c r="O596" t="s">
        <v>4624</v>
      </c>
      <c r="P596" s="11" t="s">
        <v>4625</v>
      </c>
      <c r="Q596" t="s">
        <v>4632</v>
      </c>
      <c r="R596" t="s">
        <v>50</v>
      </c>
      <c r="S596">
        <v>1.0</v>
      </c>
      <c r="T596" t="s">
        <v>66</v>
      </c>
      <c r="X596" s="13">
        <v>38848.0</v>
      </c>
      <c r="Y596">
        <v>3.0</v>
      </c>
      <c r="Z596" t="s">
        <v>685</v>
      </c>
    </row>
    <row r="597">
      <c r="A597" s="7">
        <v>40820.0</v>
      </c>
      <c r="B597" t="s">
        <v>737</v>
      </c>
      <c r="E597" t="s">
        <v>723</v>
      </c>
      <c r="F597" t="s">
        <v>4635</v>
      </c>
      <c r="G597">
        <v>41.0</v>
      </c>
      <c r="H597" t="s">
        <v>58</v>
      </c>
      <c r="I597" t="s">
        <v>90</v>
      </c>
      <c r="J597" t="s">
        <v>41</v>
      </c>
      <c r="L597" t="s">
        <v>77</v>
      </c>
      <c r="M597" t="s">
        <v>60</v>
      </c>
      <c r="N597" t="s">
        <v>78</v>
      </c>
      <c r="O597" s="11" t="s">
        <v>4638</v>
      </c>
      <c r="P597" s="11" t="s">
        <v>4645</v>
      </c>
      <c r="Q597" t="s">
        <v>4646</v>
      </c>
      <c r="R597" t="s">
        <v>50</v>
      </c>
      <c r="S597">
        <v>5.0</v>
      </c>
      <c r="T597" t="s">
        <v>66</v>
      </c>
      <c r="X597" s="13">
        <v>40821.0</v>
      </c>
      <c r="Y597">
        <v>8.0</v>
      </c>
      <c r="Z597" t="s">
        <v>685</v>
      </c>
    </row>
    <row r="598">
      <c r="A598" s="7">
        <v>40820.0</v>
      </c>
      <c r="R598" t="s">
        <v>50</v>
      </c>
      <c r="Z598" t="s">
        <v>212</v>
      </c>
    </row>
    <row r="599">
      <c r="A599" s="7">
        <v>40821.0</v>
      </c>
      <c r="B599" t="s">
        <v>121</v>
      </c>
      <c r="C599" t="s">
        <v>722</v>
      </c>
      <c r="D599" t="s">
        <v>1619</v>
      </c>
      <c r="E599" t="s">
        <v>4648</v>
      </c>
      <c r="F599" t="s">
        <v>4649</v>
      </c>
      <c r="G599">
        <v>478.0</v>
      </c>
      <c r="H599" t="s">
        <v>58</v>
      </c>
      <c r="I599" t="s">
        <v>40</v>
      </c>
      <c r="J599" t="s">
        <v>59</v>
      </c>
      <c r="L599" t="s">
        <v>42</v>
      </c>
      <c r="M599" t="s">
        <v>60</v>
      </c>
      <c r="N599" t="s">
        <v>78</v>
      </c>
      <c r="O599" t="s">
        <v>4650</v>
      </c>
      <c r="P599" s="11" t="s">
        <v>4651</v>
      </c>
      <c r="Q599" t="s">
        <v>4652</v>
      </c>
      <c r="R599" t="s">
        <v>50</v>
      </c>
      <c r="S599">
        <v>4.0</v>
      </c>
      <c r="T599" t="s">
        <v>206</v>
      </c>
      <c r="U599" t="s">
        <v>4653</v>
      </c>
      <c r="V599" t="s">
        <v>4654</v>
      </c>
      <c r="X599" s="13">
        <v>40821.0</v>
      </c>
      <c r="Y599">
        <v>1.0</v>
      </c>
      <c r="Z599" t="s">
        <v>52</v>
      </c>
    </row>
    <row r="600">
      <c r="A600" s="7">
        <v>40821.0</v>
      </c>
      <c r="B600" t="s">
        <v>148</v>
      </c>
      <c r="C600" t="s">
        <v>1904</v>
      </c>
      <c r="D600" t="s">
        <v>3577</v>
      </c>
      <c r="E600" t="s">
        <v>4658</v>
      </c>
      <c r="F600" t="s">
        <v>4660</v>
      </c>
      <c r="G600">
        <v>24.0</v>
      </c>
      <c r="H600" t="s">
        <v>58</v>
      </c>
      <c r="I600" t="s">
        <v>59</v>
      </c>
      <c r="J600" t="s">
        <v>59</v>
      </c>
      <c r="L600" t="s">
        <v>77</v>
      </c>
      <c r="M600" t="s">
        <v>60</v>
      </c>
      <c r="N600" t="s">
        <v>61</v>
      </c>
      <c r="O600" t="s">
        <v>4662</v>
      </c>
      <c r="P600" s="11" t="s">
        <v>4663</v>
      </c>
      <c r="R600" t="s">
        <v>50</v>
      </c>
      <c r="S600">
        <v>4.0</v>
      </c>
      <c r="T600" t="s">
        <v>66</v>
      </c>
      <c r="X600" s="13">
        <v>40821.0</v>
      </c>
      <c r="Y600">
        <v>1.0</v>
      </c>
      <c r="Z600" t="s">
        <v>685</v>
      </c>
    </row>
    <row r="601">
      <c r="A601" s="7">
        <v>40821.0</v>
      </c>
      <c r="B601" t="s">
        <v>67</v>
      </c>
      <c r="C601" t="s">
        <v>286</v>
      </c>
      <c r="D601" t="s">
        <v>519</v>
      </c>
      <c r="E601" t="s">
        <v>4670</v>
      </c>
      <c r="F601" t="s">
        <v>4671</v>
      </c>
      <c r="G601">
        <v>24.0</v>
      </c>
      <c r="H601" t="s">
        <v>58</v>
      </c>
      <c r="I601" t="s">
        <v>59</v>
      </c>
      <c r="J601" t="s">
        <v>59</v>
      </c>
      <c r="L601" t="s">
        <v>77</v>
      </c>
      <c r="M601" t="s">
        <v>60</v>
      </c>
      <c r="N601" t="s">
        <v>190</v>
      </c>
      <c r="O601" t="s">
        <v>4672</v>
      </c>
      <c r="P601" s="11" t="s">
        <v>4673</v>
      </c>
      <c r="Q601" t="s">
        <v>4679</v>
      </c>
      <c r="R601" t="s">
        <v>50</v>
      </c>
      <c r="S601">
        <v>4.0</v>
      </c>
      <c r="T601" t="s">
        <v>66</v>
      </c>
      <c r="X601" s="13">
        <v>40821.0</v>
      </c>
      <c r="Y601">
        <v>1.0</v>
      </c>
      <c r="Z601" t="s">
        <v>685</v>
      </c>
    </row>
    <row r="602">
      <c r="A602" s="7">
        <v>40821.0</v>
      </c>
      <c r="B602" t="s">
        <v>148</v>
      </c>
      <c r="C602" t="s">
        <v>1904</v>
      </c>
      <c r="D602" t="s">
        <v>3577</v>
      </c>
      <c r="E602" t="s">
        <v>3578</v>
      </c>
      <c r="F602" t="s">
        <v>4680</v>
      </c>
      <c r="G602">
        <v>23.0</v>
      </c>
      <c r="H602" t="s">
        <v>58</v>
      </c>
      <c r="I602" t="s">
        <v>59</v>
      </c>
      <c r="J602" t="s">
        <v>59</v>
      </c>
      <c r="L602" t="s">
        <v>77</v>
      </c>
      <c r="M602" t="s">
        <v>60</v>
      </c>
      <c r="N602" t="s">
        <v>61</v>
      </c>
      <c r="O602" t="s">
        <v>4681</v>
      </c>
      <c r="P602" s="11" t="s">
        <v>4663</v>
      </c>
      <c r="R602" t="s">
        <v>50</v>
      </c>
      <c r="S602">
        <v>4.0</v>
      </c>
      <c r="T602" t="s">
        <v>66</v>
      </c>
      <c r="X602" s="13">
        <v>40821.0</v>
      </c>
      <c r="Y602">
        <v>4.0</v>
      </c>
      <c r="Z602" t="s">
        <v>685</v>
      </c>
    </row>
    <row r="603">
      <c r="A603" s="7">
        <v>40821.0</v>
      </c>
      <c r="B603" t="s">
        <v>67</v>
      </c>
      <c r="C603" t="s">
        <v>286</v>
      </c>
      <c r="D603" t="s">
        <v>519</v>
      </c>
      <c r="E603" t="s">
        <v>4670</v>
      </c>
      <c r="F603" t="s">
        <v>4685</v>
      </c>
      <c r="G603">
        <v>22.0</v>
      </c>
      <c r="H603" t="s">
        <v>58</v>
      </c>
      <c r="I603" t="s">
        <v>59</v>
      </c>
      <c r="J603" t="s">
        <v>109</v>
      </c>
      <c r="L603" t="s">
        <v>77</v>
      </c>
      <c r="M603" t="s">
        <v>60</v>
      </c>
      <c r="N603" t="s">
        <v>61</v>
      </c>
      <c r="O603" t="s">
        <v>4686</v>
      </c>
      <c r="P603" s="11" t="s">
        <v>4673</v>
      </c>
      <c r="R603" t="s">
        <v>50</v>
      </c>
      <c r="S603">
        <v>3.0</v>
      </c>
      <c r="T603" t="s">
        <v>66</v>
      </c>
      <c r="X603" s="13">
        <v>40821.0</v>
      </c>
      <c r="Y603">
        <v>1.0</v>
      </c>
      <c r="Z603" t="s">
        <v>685</v>
      </c>
    </row>
    <row r="604">
      <c r="A604" s="7">
        <v>40822.0</v>
      </c>
      <c r="B604" t="s">
        <v>101</v>
      </c>
      <c r="C604" t="s">
        <v>4687</v>
      </c>
      <c r="E604" t="s">
        <v>4688</v>
      </c>
      <c r="F604" t="s">
        <v>4689</v>
      </c>
      <c r="G604">
        <v>49.0</v>
      </c>
      <c r="H604" t="s">
        <v>58</v>
      </c>
      <c r="I604" t="s">
        <v>40</v>
      </c>
      <c r="J604" t="s">
        <v>59</v>
      </c>
      <c r="L604" t="s">
        <v>42</v>
      </c>
      <c r="M604" t="s">
        <v>59</v>
      </c>
      <c r="N604" t="s">
        <v>59</v>
      </c>
      <c r="O604" t="s">
        <v>4690</v>
      </c>
      <c r="P604" s="11" t="s">
        <v>4691</v>
      </c>
      <c r="R604" t="s">
        <v>175</v>
      </c>
      <c r="S604">
        <v>3.0</v>
      </c>
      <c r="T604" t="s">
        <v>51</v>
      </c>
      <c r="X604" s="13">
        <v>40822.0</v>
      </c>
      <c r="Y604">
        <v>3.0</v>
      </c>
      <c r="Z604" t="s">
        <v>52</v>
      </c>
    </row>
    <row r="605">
      <c r="A605" s="7">
        <v>40823.0</v>
      </c>
      <c r="B605" t="s">
        <v>101</v>
      </c>
      <c r="D605" t="s">
        <v>1014</v>
      </c>
      <c r="E605" t="s">
        <v>4692</v>
      </c>
      <c r="F605" t="s">
        <v>4693</v>
      </c>
      <c r="H605" t="s">
        <v>58</v>
      </c>
      <c r="I605" t="s">
        <v>40</v>
      </c>
      <c r="J605" t="s">
        <v>59</v>
      </c>
      <c r="L605" t="s">
        <v>59</v>
      </c>
      <c r="M605" t="s">
        <v>43</v>
      </c>
      <c r="N605" t="s">
        <v>4694</v>
      </c>
      <c r="O605" t="s">
        <v>4695</v>
      </c>
      <c r="P605" s="11" t="s">
        <v>4696</v>
      </c>
      <c r="Q605" t="s">
        <v>4697</v>
      </c>
      <c r="R605" t="s">
        <v>50</v>
      </c>
      <c r="S605">
        <v>3.0</v>
      </c>
      <c r="T605" t="s">
        <v>206</v>
      </c>
      <c r="X605" s="13">
        <v>40458.0</v>
      </c>
      <c r="Y605">
        <v>1.0</v>
      </c>
      <c r="Z605" t="s">
        <v>52</v>
      </c>
    </row>
    <row r="606">
      <c r="A606" s="7">
        <v>40823.0</v>
      </c>
      <c r="B606" t="s">
        <v>148</v>
      </c>
      <c r="C606" t="s">
        <v>1904</v>
      </c>
      <c r="E606" t="s">
        <v>4698</v>
      </c>
      <c r="F606" t="s">
        <v>4699</v>
      </c>
      <c r="H606" t="s">
        <v>58</v>
      </c>
      <c r="I606" t="s">
        <v>40</v>
      </c>
      <c r="J606" t="s">
        <v>59</v>
      </c>
      <c r="L606" t="s">
        <v>42</v>
      </c>
      <c r="M606" t="s">
        <v>60</v>
      </c>
      <c r="N606" t="s">
        <v>190</v>
      </c>
      <c r="O606" t="s">
        <v>4700</v>
      </c>
      <c r="P606" s="11" t="s">
        <v>4701</v>
      </c>
      <c r="R606" t="s">
        <v>50</v>
      </c>
      <c r="S606">
        <v>4.0</v>
      </c>
      <c r="T606" t="s">
        <v>66</v>
      </c>
      <c r="X606" s="13">
        <v>40823.0</v>
      </c>
      <c r="Y606">
        <v>1.0</v>
      </c>
      <c r="Z606" t="s">
        <v>685</v>
      </c>
    </row>
    <row r="607">
      <c r="A607" s="7">
        <v>40823.0</v>
      </c>
      <c r="B607" t="s">
        <v>1484</v>
      </c>
      <c r="D607" t="s">
        <v>4702</v>
      </c>
      <c r="E607" t="s">
        <v>4703</v>
      </c>
      <c r="F607" t="s">
        <v>4704</v>
      </c>
      <c r="H607" t="s">
        <v>58</v>
      </c>
      <c r="I607" t="s">
        <v>40</v>
      </c>
      <c r="J607" t="s">
        <v>59</v>
      </c>
      <c r="L607" t="s">
        <v>77</v>
      </c>
      <c r="M607" t="s">
        <v>60</v>
      </c>
      <c r="N607" t="s">
        <v>705</v>
      </c>
      <c r="O607" t="s">
        <v>4705</v>
      </c>
      <c r="P607" s="11" t="s">
        <v>4706</v>
      </c>
      <c r="R607" t="s">
        <v>50</v>
      </c>
      <c r="S607">
        <v>3.0</v>
      </c>
      <c r="T607" t="s">
        <v>66</v>
      </c>
      <c r="X607" s="13">
        <v>40822.0</v>
      </c>
      <c r="Y607">
        <v>1.0</v>
      </c>
      <c r="Z607" t="s">
        <v>685</v>
      </c>
    </row>
    <row r="608">
      <c r="A608" s="7">
        <v>40823.0</v>
      </c>
      <c r="B608" t="s">
        <v>300</v>
      </c>
      <c r="C608" t="s">
        <v>4707</v>
      </c>
      <c r="E608" t="s">
        <v>4708</v>
      </c>
      <c r="F608" t="s">
        <v>4709</v>
      </c>
      <c r="G608">
        <v>55.0</v>
      </c>
      <c r="H608" t="s">
        <v>58</v>
      </c>
      <c r="I608" t="s">
        <v>59</v>
      </c>
      <c r="J608" t="s">
        <v>59</v>
      </c>
      <c r="L608" t="s">
        <v>42</v>
      </c>
      <c r="M608" t="s">
        <v>60</v>
      </c>
      <c r="N608" t="s">
        <v>78</v>
      </c>
      <c r="O608" t="s">
        <v>4710</v>
      </c>
      <c r="P608" s="11" t="s">
        <v>4711</v>
      </c>
      <c r="Q608" t="s">
        <v>4712</v>
      </c>
      <c r="R608" t="s">
        <v>50</v>
      </c>
      <c r="S608">
        <v>4.0</v>
      </c>
      <c r="T608" t="s">
        <v>66</v>
      </c>
      <c r="X608" s="13">
        <v>40816.0</v>
      </c>
      <c r="Y608">
        <v>2.0</v>
      </c>
      <c r="Z608" t="s">
        <v>685</v>
      </c>
    </row>
    <row r="609">
      <c r="A609" s="7">
        <v>40824.0</v>
      </c>
      <c r="B609" t="s">
        <v>261</v>
      </c>
      <c r="C609" t="s">
        <v>1770</v>
      </c>
      <c r="D609" t="s">
        <v>383</v>
      </c>
      <c r="E609" t="s">
        <v>843</v>
      </c>
      <c r="H609" t="s">
        <v>58</v>
      </c>
      <c r="I609" t="s">
        <v>59</v>
      </c>
      <c r="J609" t="s">
        <v>59</v>
      </c>
      <c r="L609" t="s">
        <v>42</v>
      </c>
      <c r="M609" t="s">
        <v>60</v>
      </c>
      <c r="N609" t="s">
        <v>78</v>
      </c>
      <c r="O609" t="s">
        <v>4713</v>
      </c>
      <c r="P609" s="11" t="s">
        <v>4714</v>
      </c>
      <c r="R609" t="s">
        <v>50</v>
      </c>
      <c r="S609">
        <v>5.0</v>
      </c>
      <c r="T609" t="s">
        <v>66</v>
      </c>
      <c r="X609" s="13">
        <v>40824.0</v>
      </c>
      <c r="Y609">
        <v>1.0</v>
      </c>
      <c r="Z609" t="s">
        <v>52</v>
      </c>
    </row>
    <row r="610">
      <c r="A610" s="7">
        <v>40824.0</v>
      </c>
      <c r="B610" t="s">
        <v>237</v>
      </c>
      <c r="D610" t="s">
        <v>3918</v>
      </c>
      <c r="F610" t="s">
        <v>4715</v>
      </c>
      <c r="G610">
        <v>21.0</v>
      </c>
      <c r="H610" t="s">
        <v>58</v>
      </c>
      <c r="I610" t="s">
        <v>59</v>
      </c>
      <c r="J610" t="s">
        <v>59</v>
      </c>
      <c r="K610">
        <v>4.0</v>
      </c>
      <c r="L610" t="s">
        <v>77</v>
      </c>
      <c r="M610" t="s">
        <v>60</v>
      </c>
      <c r="N610" t="s">
        <v>190</v>
      </c>
      <c r="O610" t="s">
        <v>4716</v>
      </c>
      <c r="P610" s="11" t="s">
        <v>4717</v>
      </c>
      <c r="Q610" t="s">
        <v>4722</v>
      </c>
      <c r="R610" t="s">
        <v>50</v>
      </c>
      <c r="S610">
        <v>4.0</v>
      </c>
      <c r="T610" t="s">
        <v>66</v>
      </c>
      <c r="X610" s="13">
        <v>40824.0</v>
      </c>
      <c r="Y610">
        <v>1.0</v>
      </c>
      <c r="Z610" t="s">
        <v>685</v>
      </c>
    </row>
    <row r="611">
      <c r="A611" s="7">
        <v>40824.0</v>
      </c>
      <c r="R611" t="s">
        <v>50</v>
      </c>
      <c r="Z611" t="s">
        <v>212</v>
      </c>
    </row>
    <row r="612">
      <c r="A612" s="7">
        <v>40825.0</v>
      </c>
      <c r="B612" t="s">
        <v>67</v>
      </c>
      <c r="C612" t="s">
        <v>286</v>
      </c>
      <c r="D612" t="s">
        <v>70</v>
      </c>
      <c r="E612" t="s">
        <v>1427</v>
      </c>
      <c r="H612" t="s">
        <v>58</v>
      </c>
      <c r="I612" t="s">
        <v>59</v>
      </c>
      <c r="J612" t="s">
        <v>109</v>
      </c>
      <c r="L612" t="s">
        <v>77</v>
      </c>
      <c r="M612" t="s">
        <v>60</v>
      </c>
      <c r="N612" t="s">
        <v>78</v>
      </c>
      <c r="O612" t="s">
        <v>4728</v>
      </c>
      <c r="P612" s="11" t="s">
        <v>4729</v>
      </c>
      <c r="R612" t="s">
        <v>50</v>
      </c>
      <c r="S612">
        <v>4.0</v>
      </c>
      <c r="T612" t="s">
        <v>206</v>
      </c>
      <c r="U612" t="s">
        <v>4733</v>
      </c>
      <c r="V612" t="s">
        <v>4734</v>
      </c>
      <c r="W612" t="s">
        <v>4735</v>
      </c>
      <c r="X612" s="13">
        <v>40824.0</v>
      </c>
      <c r="Y612">
        <v>1.0</v>
      </c>
      <c r="Z612" t="s">
        <v>52</v>
      </c>
    </row>
    <row r="613">
      <c r="A613" s="7">
        <v>40825.0</v>
      </c>
      <c r="B613" t="s">
        <v>67</v>
      </c>
      <c r="C613" t="s">
        <v>286</v>
      </c>
      <c r="D613" t="s">
        <v>70</v>
      </c>
      <c r="E613" t="s">
        <v>1427</v>
      </c>
      <c r="G613">
        <v>20.0</v>
      </c>
      <c r="H613" t="s">
        <v>58</v>
      </c>
      <c r="I613" t="s">
        <v>59</v>
      </c>
      <c r="J613" t="s">
        <v>109</v>
      </c>
      <c r="L613" t="s">
        <v>77</v>
      </c>
      <c r="M613" t="s">
        <v>60</v>
      </c>
      <c r="N613" t="s">
        <v>78</v>
      </c>
      <c r="O613" t="s">
        <v>4736</v>
      </c>
      <c r="P613" s="11" t="s">
        <v>4729</v>
      </c>
      <c r="R613" t="s">
        <v>50</v>
      </c>
      <c r="S613">
        <v>5.0</v>
      </c>
      <c r="T613" t="s">
        <v>66</v>
      </c>
      <c r="X613" s="13">
        <v>40824.0</v>
      </c>
      <c r="Y613">
        <v>1.0</v>
      </c>
      <c r="Z613" t="s">
        <v>685</v>
      </c>
    </row>
    <row r="614">
      <c r="A614" s="7">
        <v>40825.0</v>
      </c>
      <c r="B614" t="s">
        <v>101</v>
      </c>
      <c r="C614" t="s">
        <v>153</v>
      </c>
      <c r="D614" t="s">
        <v>2997</v>
      </c>
      <c r="E614" t="s">
        <v>221</v>
      </c>
      <c r="F614" t="s">
        <v>4739</v>
      </c>
      <c r="H614" t="s">
        <v>58</v>
      </c>
      <c r="I614" t="s">
        <v>59</v>
      </c>
      <c r="J614" t="s">
        <v>59</v>
      </c>
      <c r="L614" t="s">
        <v>42</v>
      </c>
      <c r="M614" t="s">
        <v>60</v>
      </c>
      <c r="N614" t="s">
        <v>4740</v>
      </c>
      <c r="O614" t="s">
        <v>4741</v>
      </c>
      <c r="P614" s="11" t="s">
        <v>4742</v>
      </c>
      <c r="R614" t="s">
        <v>50</v>
      </c>
      <c r="S614">
        <v>2.0</v>
      </c>
      <c r="T614" t="s">
        <v>66</v>
      </c>
      <c r="X614" s="13">
        <v>40825.0</v>
      </c>
      <c r="Y614">
        <v>1.0</v>
      </c>
      <c r="Z614" t="s">
        <v>685</v>
      </c>
    </row>
    <row r="615">
      <c r="A615" s="7">
        <v>40826.0</v>
      </c>
      <c r="B615" t="s">
        <v>101</v>
      </c>
      <c r="C615" t="s">
        <v>2085</v>
      </c>
      <c r="D615" t="s">
        <v>1014</v>
      </c>
      <c r="E615" t="s">
        <v>2086</v>
      </c>
      <c r="F615" t="s">
        <v>2087</v>
      </c>
      <c r="G615">
        <v>23.0</v>
      </c>
      <c r="H615" t="s">
        <v>58</v>
      </c>
      <c r="I615" t="s">
        <v>90</v>
      </c>
      <c r="J615" t="s">
        <v>109</v>
      </c>
      <c r="L615" t="s">
        <v>42</v>
      </c>
      <c r="M615" t="s">
        <v>60</v>
      </c>
      <c r="N615" t="s">
        <v>61</v>
      </c>
      <c r="O615" t="s">
        <v>2088</v>
      </c>
      <c r="P615" s="11" t="s">
        <v>2089</v>
      </c>
      <c r="Q615" t="s">
        <v>2096</v>
      </c>
    </row>
    <row r="616">
      <c r="A616" s="7">
        <v>40827.0</v>
      </c>
      <c r="B616" t="s">
        <v>101</v>
      </c>
      <c r="C616" t="s">
        <v>1634</v>
      </c>
      <c r="D616" t="s">
        <v>1635</v>
      </c>
      <c r="E616" t="s">
        <v>3504</v>
      </c>
      <c r="F616" t="s">
        <v>3505</v>
      </c>
      <c r="G616">
        <v>51.0</v>
      </c>
      <c r="H616" t="s">
        <v>58</v>
      </c>
      <c r="I616" t="s">
        <v>59</v>
      </c>
      <c r="J616" t="s">
        <v>59</v>
      </c>
      <c r="K616">
        <v>1.0</v>
      </c>
      <c r="L616" t="s">
        <v>77</v>
      </c>
      <c r="M616" t="s">
        <v>43</v>
      </c>
      <c r="N616" t="s">
        <v>43</v>
      </c>
      <c r="O616" t="s">
        <v>3506</v>
      </c>
      <c r="P616" s="11" t="s">
        <v>3507</v>
      </c>
      <c r="R616" t="s">
        <v>50</v>
      </c>
    </row>
    <row r="617">
      <c r="A617" s="7">
        <v>40827.0</v>
      </c>
      <c r="B617" t="s">
        <v>720</v>
      </c>
      <c r="C617" t="s">
        <v>3529</v>
      </c>
      <c r="D617" t="s">
        <v>606</v>
      </c>
      <c r="E617" t="s">
        <v>3530</v>
      </c>
      <c r="F617" t="s">
        <v>3531</v>
      </c>
      <c r="G617">
        <v>44.0</v>
      </c>
      <c r="H617" t="s">
        <v>58</v>
      </c>
      <c r="I617" t="s">
        <v>59</v>
      </c>
      <c r="J617" t="s">
        <v>59</v>
      </c>
      <c r="K617">
        <v>1.0</v>
      </c>
      <c r="L617" t="s">
        <v>42</v>
      </c>
      <c r="M617" t="s">
        <v>60</v>
      </c>
      <c r="N617" t="s">
        <v>3532</v>
      </c>
      <c r="O617" t="s">
        <v>3533</v>
      </c>
      <c r="P617" s="11" t="s">
        <v>3534</v>
      </c>
      <c r="Q617" t="s">
        <v>3537</v>
      </c>
      <c r="R617" t="s">
        <v>50</v>
      </c>
    </row>
    <row r="618">
      <c r="A618" s="7">
        <v>40827.0</v>
      </c>
      <c r="B618" t="s">
        <v>101</v>
      </c>
      <c r="C618" t="s">
        <v>153</v>
      </c>
      <c r="D618" t="s">
        <v>153</v>
      </c>
      <c r="E618" t="s">
        <v>875</v>
      </c>
      <c r="H618" t="s">
        <v>58</v>
      </c>
      <c r="I618" t="s">
        <v>59</v>
      </c>
      <c r="J618" t="s">
        <v>59</v>
      </c>
      <c r="K618">
        <v>1.0</v>
      </c>
      <c r="L618" t="s">
        <v>77</v>
      </c>
      <c r="M618" t="s">
        <v>60</v>
      </c>
      <c r="N618" t="s">
        <v>190</v>
      </c>
      <c r="O618" t="s">
        <v>3552</v>
      </c>
      <c r="P618" s="11" t="s">
        <v>3553</v>
      </c>
      <c r="R618" t="s">
        <v>50</v>
      </c>
    </row>
    <row r="619">
      <c r="A619" s="7">
        <v>40827.0</v>
      </c>
      <c r="B619" t="s">
        <v>148</v>
      </c>
      <c r="C619" t="s">
        <v>1904</v>
      </c>
      <c r="D619" t="s">
        <v>3577</v>
      </c>
      <c r="F619" t="s">
        <v>3578</v>
      </c>
      <c r="H619" t="s">
        <v>59</v>
      </c>
      <c r="I619" t="s">
        <v>59</v>
      </c>
      <c r="J619" t="s">
        <v>59</v>
      </c>
      <c r="L619" t="s">
        <v>77</v>
      </c>
      <c r="M619" t="s">
        <v>59</v>
      </c>
      <c r="N619" t="s">
        <v>814</v>
      </c>
      <c r="O619" t="s">
        <v>3580</v>
      </c>
      <c r="P619" s="11" t="s">
        <v>3582</v>
      </c>
      <c r="R619" t="s">
        <v>50</v>
      </c>
    </row>
    <row r="620">
      <c r="A620" s="7">
        <v>40827.0</v>
      </c>
      <c r="B620" t="s">
        <v>1116</v>
      </c>
      <c r="C620" t="s">
        <v>4049</v>
      </c>
      <c r="D620" t="s">
        <v>4050</v>
      </c>
      <c r="E620" t="s">
        <v>4051</v>
      </c>
      <c r="F620" t="s">
        <v>4052</v>
      </c>
      <c r="G620">
        <v>34.0</v>
      </c>
      <c r="H620" t="s">
        <v>58</v>
      </c>
      <c r="I620" t="s">
        <v>59</v>
      </c>
      <c r="J620" t="s">
        <v>59</v>
      </c>
      <c r="L620" t="s">
        <v>42</v>
      </c>
      <c r="M620" t="s">
        <v>60</v>
      </c>
      <c r="N620" t="s">
        <v>705</v>
      </c>
      <c r="O620" t="s">
        <v>4054</v>
      </c>
      <c r="P620" s="11" t="s">
        <v>4055</v>
      </c>
      <c r="R620" t="s">
        <v>50</v>
      </c>
    </row>
    <row r="621">
      <c r="A621" s="7">
        <v>40827.0</v>
      </c>
      <c r="B621" t="s">
        <v>1116</v>
      </c>
      <c r="C621" t="s">
        <v>4049</v>
      </c>
      <c r="D621" t="s">
        <v>4050</v>
      </c>
      <c r="E621" t="s">
        <v>4051</v>
      </c>
      <c r="F621" t="s">
        <v>4052</v>
      </c>
      <c r="G621">
        <v>34.0</v>
      </c>
      <c r="H621" t="s">
        <v>58</v>
      </c>
      <c r="I621" t="s">
        <v>59</v>
      </c>
      <c r="J621" t="s">
        <v>59</v>
      </c>
      <c r="L621" t="s">
        <v>42</v>
      </c>
      <c r="M621" t="s">
        <v>60</v>
      </c>
      <c r="N621" t="s">
        <v>705</v>
      </c>
      <c r="O621" t="s">
        <v>4054</v>
      </c>
      <c r="P621" s="11" t="s">
        <v>4055</v>
      </c>
      <c r="R621" t="s">
        <v>50</v>
      </c>
    </row>
    <row r="622">
      <c r="A622" s="7">
        <v>40828.0</v>
      </c>
      <c r="B622" t="s">
        <v>148</v>
      </c>
      <c r="C622" t="s">
        <v>1904</v>
      </c>
      <c r="D622" t="s">
        <v>3577</v>
      </c>
      <c r="H622" t="s">
        <v>59</v>
      </c>
      <c r="I622" t="s">
        <v>59</v>
      </c>
      <c r="J622" t="s">
        <v>59</v>
      </c>
      <c r="L622" t="s">
        <v>77</v>
      </c>
      <c r="M622" t="s">
        <v>59</v>
      </c>
      <c r="N622" t="s">
        <v>814</v>
      </c>
      <c r="O622" t="s">
        <v>3604</v>
      </c>
      <c r="P622" s="11" t="s">
        <v>3582</v>
      </c>
      <c r="R622" t="s">
        <v>50</v>
      </c>
    </row>
    <row r="623">
      <c r="A623" s="7">
        <v>40828.0</v>
      </c>
      <c r="B623" t="s">
        <v>148</v>
      </c>
      <c r="C623" t="s">
        <v>1904</v>
      </c>
      <c r="D623" t="s">
        <v>978</v>
      </c>
      <c r="E623" t="s">
        <v>967</v>
      </c>
      <c r="F623" t="s">
        <v>3958</v>
      </c>
      <c r="G623">
        <v>50.0</v>
      </c>
      <c r="H623" t="s">
        <v>58</v>
      </c>
      <c r="I623" t="s">
        <v>59</v>
      </c>
      <c r="J623" t="s">
        <v>59</v>
      </c>
      <c r="L623" t="s">
        <v>42</v>
      </c>
      <c r="M623" t="s">
        <v>60</v>
      </c>
      <c r="N623" t="s">
        <v>341</v>
      </c>
      <c r="O623" t="s">
        <v>3959</v>
      </c>
      <c r="P623" s="11" t="s">
        <v>3960</v>
      </c>
      <c r="R623" t="s">
        <v>50</v>
      </c>
    </row>
    <row r="624">
      <c r="A624" s="7">
        <v>40828.0</v>
      </c>
      <c r="B624" t="s">
        <v>148</v>
      </c>
      <c r="C624" t="s">
        <v>1904</v>
      </c>
      <c r="D624" t="s">
        <v>966</v>
      </c>
      <c r="E624" t="s">
        <v>1192</v>
      </c>
      <c r="F624" t="s">
        <v>3982</v>
      </c>
      <c r="G624">
        <v>22.0</v>
      </c>
      <c r="H624" t="s">
        <v>58</v>
      </c>
      <c r="I624" t="s">
        <v>59</v>
      </c>
      <c r="J624" t="s">
        <v>59</v>
      </c>
      <c r="L624" t="s">
        <v>77</v>
      </c>
      <c r="M624" t="s">
        <v>59</v>
      </c>
      <c r="N624" t="s">
        <v>814</v>
      </c>
      <c r="O624" t="s">
        <v>3985</v>
      </c>
      <c r="P624" s="11" t="s">
        <v>3986</v>
      </c>
      <c r="R624" t="s">
        <v>50</v>
      </c>
    </row>
    <row r="625">
      <c r="A625" s="7">
        <v>40828.0</v>
      </c>
      <c r="B625" t="s">
        <v>148</v>
      </c>
      <c r="C625" t="s">
        <v>1904</v>
      </c>
      <c r="D625" t="s">
        <v>966</v>
      </c>
      <c r="E625" t="s">
        <v>1192</v>
      </c>
      <c r="F625" t="s">
        <v>3828</v>
      </c>
      <c r="G625">
        <v>19.0</v>
      </c>
      <c r="H625" t="s">
        <v>58</v>
      </c>
      <c r="I625" t="s">
        <v>59</v>
      </c>
      <c r="J625" t="s">
        <v>59</v>
      </c>
      <c r="L625" t="s">
        <v>77</v>
      </c>
      <c r="M625" t="s">
        <v>59</v>
      </c>
      <c r="N625" t="s">
        <v>814</v>
      </c>
      <c r="O625" t="s">
        <v>3989</v>
      </c>
      <c r="P625" s="11" t="s">
        <v>3986</v>
      </c>
      <c r="R625" t="s">
        <v>50</v>
      </c>
    </row>
    <row r="626">
      <c r="A626" s="7">
        <v>40828.0</v>
      </c>
      <c r="B626" t="s">
        <v>253</v>
      </c>
      <c r="C626" t="s">
        <v>2886</v>
      </c>
      <c r="D626" t="s">
        <v>2887</v>
      </c>
      <c r="E626" t="s">
        <v>2888</v>
      </c>
      <c r="H626" t="s">
        <v>58</v>
      </c>
      <c r="I626" t="s">
        <v>59</v>
      </c>
      <c r="J626" t="s">
        <v>59</v>
      </c>
      <c r="K626">
        <v>8.0</v>
      </c>
      <c r="L626" t="s">
        <v>77</v>
      </c>
      <c r="M626" t="s">
        <v>59</v>
      </c>
      <c r="N626" t="s">
        <v>814</v>
      </c>
      <c r="O626" t="s">
        <v>4004</v>
      </c>
      <c r="P626" s="11" t="s">
        <v>4005</v>
      </c>
      <c r="R626" t="s">
        <v>50</v>
      </c>
    </row>
    <row r="627">
      <c r="A627" s="7">
        <v>40828.0</v>
      </c>
      <c r="B627" t="s">
        <v>136</v>
      </c>
      <c r="C627" t="s">
        <v>4025</v>
      </c>
      <c r="D627" t="s">
        <v>4026</v>
      </c>
      <c r="E627" t="s">
        <v>4027</v>
      </c>
      <c r="H627" t="s">
        <v>58</v>
      </c>
      <c r="I627" t="s">
        <v>59</v>
      </c>
      <c r="J627" t="s">
        <v>59</v>
      </c>
      <c r="L627" t="s">
        <v>59</v>
      </c>
      <c r="M627" t="s">
        <v>60</v>
      </c>
      <c r="N627" t="s">
        <v>61</v>
      </c>
      <c r="O627" t="s">
        <v>4028</v>
      </c>
      <c r="P627" s="11" t="s">
        <v>4029</v>
      </c>
      <c r="R627" t="s">
        <v>50</v>
      </c>
    </row>
    <row r="628">
      <c r="A628" s="7">
        <v>40828.0</v>
      </c>
      <c r="B628" t="s">
        <v>136</v>
      </c>
      <c r="C628" t="s">
        <v>4025</v>
      </c>
      <c r="D628" t="s">
        <v>4026</v>
      </c>
      <c r="E628" t="s">
        <v>4027</v>
      </c>
      <c r="F628" t="s">
        <v>4259</v>
      </c>
      <c r="G628">
        <v>58.0</v>
      </c>
      <c r="H628" t="s">
        <v>58</v>
      </c>
      <c r="I628" t="s">
        <v>59</v>
      </c>
      <c r="J628" t="s">
        <v>59</v>
      </c>
      <c r="K628">
        <v>7.0</v>
      </c>
      <c r="L628" t="s">
        <v>42</v>
      </c>
      <c r="M628" t="s">
        <v>60</v>
      </c>
      <c r="N628" t="s">
        <v>61</v>
      </c>
      <c r="O628" t="s">
        <v>4260</v>
      </c>
      <c r="P628" s="11" t="s">
        <v>4261</v>
      </c>
      <c r="Q628" t="s">
        <v>4262</v>
      </c>
      <c r="R628" t="s">
        <v>50</v>
      </c>
    </row>
    <row r="629">
      <c r="A629" s="7">
        <v>40828.0</v>
      </c>
      <c r="B629" t="s">
        <v>101</v>
      </c>
      <c r="C629" t="s">
        <v>153</v>
      </c>
      <c r="D629" t="s">
        <v>4655</v>
      </c>
      <c r="E629" t="s">
        <v>4656</v>
      </c>
      <c r="F629" t="s">
        <v>4657</v>
      </c>
      <c r="H629" t="s">
        <v>58</v>
      </c>
      <c r="I629" t="s">
        <v>59</v>
      </c>
      <c r="J629" t="s">
        <v>109</v>
      </c>
      <c r="K629">
        <v>3.0</v>
      </c>
      <c r="L629" t="s">
        <v>42</v>
      </c>
      <c r="M629" t="s">
        <v>60</v>
      </c>
      <c r="N629" t="s">
        <v>190</v>
      </c>
      <c r="O629" t="s">
        <v>4659</v>
      </c>
      <c r="P629" s="11" t="s">
        <v>4661</v>
      </c>
      <c r="Q629" t="s">
        <v>4664</v>
      </c>
      <c r="R629" t="s">
        <v>50</v>
      </c>
      <c r="S629">
        <v>2.0</v>
      </c>
    </row>
    <row r="630">
      <c r="A630" s="7">
        <v>40829.0</v>
      </c>
      <c r="B630" t="s">
        <v>1356</v>
      </c>
      <c r="C630" t="s">
        <v>4639</v>
      </c>
      <c r="D630" t="s">
        <v>4640</v>
      </c>
      <c r="E630" t="s">
        <v>4641</v>
      </c>
      <c r="F630" t="s">
        <v>4642</v>
      </c>
      <c r="G630">
        <v>35.0</v>
      </c>
      <c r="H630" t="s">
        <v>58</v>
      </c>
      <c r="I630" t="s">
        <v>90</v>
      </c>
      <c r="J630" t="s">
        <v>41</v>
      </c>
      <c r="L630" t="s">
        <v>42</v>
      </c>
      <c r="M630" t="s">
        <v>60</v>
      </c>
      <c r="N630" t="s">
        <v>61</v>
      </c>
      <c r="O630" t="s">
        <v>4643</v>
      </c>
      <c r="P630" s="11" t="s">
        <v>4644</v>
      </c>
      <c r="Q630" t="s">
        <v>4647</v>
      </c>
      <c r="R630" t="s">
        <v>50</v>
      </c>
    </row>
    <row r="631">
      <c r="A631" s="7">
        <v>40829.0</v>
      </c>
      <c r="B631" t="s">
        <v>1154</v>
      </c>
      <c r="C631" t="s">
        <v>1736</v>
      </c>
      <c r="D631" t="s">
        <v>1738</v>
      </c>
      <c r="E631" t="s">
        <v>4675</v>
      </c>
      <c r="F631" t="s">
        <v>4676</v>
      </c>
      <c r="G631">
        <v>46.0</v>
      </c>
      <c r="H631" t="s">
        <v>58</v>
      </c>
      <c r="I631" t="s">
        <v>90</v>
      </c>
      <c r="J631" t="s">
        <v>41</v>
      </c>
      <c r="K631">
        <v>3.0</v>
      </c>
      <c r="L631" t="s">
        <v>42</v>
      </c>
      <c r="M631" t="s">
        <v>59</v>
      </c>
      <c r="N631" t="s">
        <v>59</v>
      </c>
      <c r="O631" t="s">
        <v>4677</v>
      </c>
      <c r="P631" s="11" t="s">
        <v>4678</v>
      </c>
      <c r="R631" t="s">
        <v>50</v>
      </c>
    </row>
    <row r="632">
      <c r="A632" s="7">
        <v>40830.0</v>
      </c>
      <c r="B632" t="s">
        <v>105</v>
      </c>
      <c r="C632" t="s">
        <v>4812</v>
      </c>
      <c r="D632" t="s">
        <v>4813</v>
      </c>
      <c r="E632" t="s">
        <v>4814</v>
      </c>
      <c r="F632" t="s">
        <v>110</v>
      </c>
      <c r="G632">
        <v>39.0</v>
      </c>
      <c r="H632" t="s">
        <v>58</v>
      </c>
      <c r="I632" t="s">
        <v>90</v>
      </c>
      <c r="J632" t="s">
        <v>59</v>
      </c>
      <c r="K632">
        <v>65.0</v>
      </c>
      <c r="L632" t="s">
        <v>42</v>
      </c>
      <c r="M632" t="s">
        <v>60</v>
      </c>
      <c r="N632" t="s">
        <v>78</v>
      </c>
      <c r="O632" t="s">
        <v>4815</v>
      </c>
      <c r="P632" s="11" t="s">
        <v>4816</v>
      </c>
      <c r="Q632" t="s">
        <v>4817</v>
      </c>
      <c r="R632" t="s">
        <v>50</v>
      </c>
      <c r="S632">
        <v>5.0</v>
      </c>
      <c r="T632" t="s">
        <v>206</v>
      </c>
      <c r="U632" t="s">
        <v>4818</v>
      </c>
      <c r="V632" t="s">
        <v>4819</v>
      </c>
      <c r="X632" s="13">
        <v>40830.0</v>
      </c>
      <c r="Y632">
        <v>1.0</v>
      </c>
      <c r="Z632" t="s">
        <v>52</v>
      </c>
    </row>
    <row r="633">
      <c r="A633" s="7">
        <v>40831.0</v>
      </c>
      <c r="B633" t="s">
        <v>232</v>
      </c>
      <c r="C633" t="s">
        <v>233</v>
      </c>
      <c r="D633" t="s">
        <v>234</v>
      </c>
      <c r="E633" t="s">
        <v>235</v>
      </c>
      <c r="F633" t="s">
        <v>236</v>
      </c>
      <c r="G633">
        <v>19.0</v>
      </c>
      <c r="H633" t="s">
        <v>58</v>
      </c>
      <c r="K633">
        <v>3.0</v>
      </c>
      <c r="L633" t="s">
        <v>42</v>
      </c>
      <c r="M633" t="s">
        <v>60</v>
      </c>
      <c r="N633" t="s">
        <v>78</v>
      </c>
      <c r="O633" t="s">
        <v>242</v>
      </c>
      <c r="P633" s="11" t="s">
        <v>243</v>
      </c>
    </row>
    <row r="634">
      <c r="A634" s="7">
        <v>40831.0</v>
      </c>
      <c r="B634" t="s">
        <v>247</v>
      </c>
      <c r="C634" t="s">
        <v>248</v>
      </c>
      <c r="D634" t="s">
        <v>248</v>
      </c>
      <c r="E634" t="s">
        <v>249</v>
      </c>
      <c r="F634" t="s">
        <v>250</v>
      </c>
      <c r="G634">
        <v>26.0</v>
      </c>
      <c r="H634" t="s">
        <v>58</v>
      </c>
      <c r="I634" t="s">
        <v>40</v>
      </c>
      <c r="L634" t="s">
        <v>42</v>
      </c>
      <c r="M634" t="s">
        <v>60</v>
      </c>
      <c r="N634" t="s">
        <v>78</v>
      </c>
      <c r="O634" t="s">
        <v>251</v>
      </c>
      <c r="P634" s="11" t="s">
        <v>252</v>
      </c>
    </row>
    <row r="635">
      <c r="A635" s="7">
        <v>40832.0</v>
      </c>
      <c r="B635" t="s">
        <v>101</v>
      </c>
      <c r="C635" t="s">
        <v>153</v>
      </c>
      <c r="D635" t="s">
        <v>2029</v>
      </c>
      <c r="E635" t="s">
        <v>2030</v>
      </c>
      <c r="F635" t="s">
        <v>4820</v>
      </c>
      <c r="G635">
        <v>26.0</v>
      </c>
      <c r="H635" t="s">
        <v>58</v>
      </c>
      <c r="I635" t="s">
        <v>90</v>
      </c>
      <c r="J635" t="s">
        <v>109</v>
      </c>
      <c r="K635">
        <v>2.0</v>
      </c>
      <c r="L635" t="s">
        <v>42</v>
      </c>
      <c r="M635" t="s">
        <v>43</v>
      </c>
      <c r="N635" t="s">
        <v>43</v>
      </c>
      <c r="O635" t="s">
        <v>4821</v>
      </c>
      <c r="P635" s="11" t="s">
        <v>4822</v>
      </c>
      <c r="R635" t="s">
        <v>50</v>
      </c>
      <c r="S635">
        <v>1.0</v>
      </c>
      <c r="T635" t="s">
        <v>66</v>
      </c>
    </row>
    <row r="636">
      <c r="A636" s="7">
        <v>40833.0</v>
      </c>
      <c r="B636" t="s">
        <v>136</v>
      </c>
      <c r="C636" t="s">
        <v>2613</v>
      </c>
      <c r="D636" t="s">
        <v>820</v>
      </c>
      <c r="E636" t="s">
        <v>4823</v>
      </c>
      <c r="F636" t="s">
        <v>4824</v>
      </c>
      <c r="G636">
        <v>22.0</v>
      </c>
      <c r="H636" t="s">
        <v>58</v>
      </c>
      <c r="I636" t="s">
        <v>90</v>
      </c>
      <c r="J636" t="s">
        <v>59</v>
      </c>
      <c r="K636">
        <v>4.0</v>
      </c>
      <c r="L636" t="s">
        <v>42</v>
      </c>
      <c r="M636" t="s">
        <v>60</v>
      </c>
      <c r="N636" t="s">
        <v>474</v>
      </c>
      <c r="O636" t="s">
        <v>4825</v>
      </c>
      <c r="P636" s="11" t="s">
        <v>4826</v>
      </c>
      <c r="Q636" t="s">
        <v>4831</v>
      </c>
      <c r="R636" t="s">
        <v>50</v>
      </c>
      <c r="S636">
        <v>2.0</v>
      </c>
      <c r="T636" t="s">
        <v>51</v>
      </c>
      <c r="X636" s="13">
        <v>40833.0</v>
      </c>
      <c r="Y636">
        <v>1.0</v>
      </c>
      <c r="Z636" t="s">
        <v>52</v>
      </c>
    </row>
    <row r="637">
      <c r="A637" s="7">
        <v>40834.0</v>
      </c>
      <c r="B637" t="s">
        <v>247</v>
      </c>
      <c r="C637" t="s">
        <v>4832</v>
      </c>
      <c r="D637" t="s">
        <v>4833</v>
      </c>
      <c r="E637" t="s">
        <v>4834</v>
      </c>
      <c r="H637" t="s">
        <v>58</v>
      </c>
      <c r="I637" t="s">
        <v>59</v>
      </c>
      <c r="J637" t="s">
        <v>59</v>
      </c>
      <c r="K637">
        <v>4.0</v>
      </c>
      <c r="L637" t="s">
        <v>77</v>
      </c>
      <c r="M637" t="s">
        <v>60</v>
      </c>
      <c r="N637" t="s">
        <v>78</v>
      </c>
      <c r="O637" t="s">
        <v>4836</v>
      </c>
      <c r="P637" s="11" t="s">
        <v>4837</v>
      </c>
      <c r="R637" t="s">
        <v>50</v>
      </c>
      <c r="S637">
        <v>3.0</v>
      </c>
      <c r="T637" t="s">
        <v>51</v>
      </c>
      <c r="X637" s="13">
        <v>40834.0</v>
      </c>
      <c r="Y637">
        <v>1.0</v>
      </c>
      <c r="Z637" t="s">
        <v>685</v>
      </c>
    </row>
    <row r="638">
      <c r="A638" s="7">
        <v>40835.0</v>
      </c>
      <c r="B638" t="s">
        <v>101</v>
      </c>
      <c r="D638" t="s">
        <v>4842</v>
      </c>
      <c r="E638" t="s">
        <v>1312</v>
      </c>
      <c r="F638" t="s">
        <v>4843</v>
      </c>
      <c r="G638">
        <v>59.0</v>
      </c>
      <c r="H638" t="s">
        <v>58</v>
      </c>
      <c r="I638" t="s">
        <v>59</v>
      </c>
      <c r="J638" t="s">
        <v>59</v>
      </c>
      <c r="K638">
        <v>2.0</v>
      </c>
      <c r="L638" t="s">
        <v>42</v>
      </c>
      <c r="M638" t="s">
        <v>59</v>
      </c>
      <c r="N638" t="s">
        <v>59</v>
      </c>
      <c r="O638" t="s">
        <v>4844</v>
      </c>
      <c r="P638" s="11" t="s">
        <v>4845</v>
      </c>
      <c r="R638" t="s">
        <v>50</v>
      </c>
      <c r="S638">
        <v>3.0</v>
      </c>
      <c r="T638" t="s">
        <v>51</v>
      </c>
      <c r="X638" s="13">
        <v>40834.0</v>
      </c>
      <c r="Y638">
        <v>1.0</v>
      </c>
      <c r="Z638" t="s">
        <v>685</v>
      </c>
    </row>
    <row r="639">
      <c r="A639" s="7">
        <v>40835.0</v>
      </c>
      <c r="B639" t="s">
        <v>101</v>
      </c>
      <c r="D639" t="s">
        <v>1014</v>
      </c>
      <c r="E639" t="s">
        <v>4846</v>
      </c>
      <c r="F639" t="s">
        <v>4847</v>
      </c>
      <c r="G639">
        <v>32.0</v>
      </c>
      <c r="H639" t="s">
        <v>58</v>
      </c>
      <c r="I639" t="s">
        <v>59</v>
      </c>
      <c r="J639" t="s">
        <v>59</v>
      </c>
      <c r="K639">
        <v>1.0</v>
      </c>
      <c r="L639" t="s">
        <v>42</v>
      </c>
      <c r="M639" t="s">
        <v>59</v>
      </c>
      <c r="N639" t="s">
        <v>59</v>
      </c>
      <c r="O639" t="s">
        <v>4848</v>
      </c>
      <c r="P639" s="11" t="s">
        <v>4849</v>
      </c>
      <c r="Q639" t="s">
        <v>4853</v>
      </c>
      <c r="R639" t="s">
        <v>50</v>
      </c>
      <c r="S639">
        <v>3.0</v>
      </c>
      <c r="T639" t="s">
        <v>51</v>
      </c>
      <c r="X639" s="13">
        <v>40832.0</v>
      </c>
      <c r="Y639">
        <v>1.0</v>
      </c>
      <c r="Z639" t="s">
        <v>685</v>
      </c>
    </row>
    <row r="640">
      <c r="A640" s="7">
        <v>40835.0</v>
      </c>
      <c r="B640" t="s">
        <v>101</v>
      </c>
      <c r="D640" t="s">
        <v>471</v>
      </c>
      <c r="E640" t="s">
        <v>4854</v>
      </c>
      <c r="F640" t="s">
        <v>811</v>
      </c>
      <c r="G640">
        <v>1.0</v>
      </c>
      <c r="H640" t="s">
        <v>59</v>
      </c>
      <c r="I640" t="s">
        <v>59</v>
      </c>
      <c r="J640" t="s">
        <v>59</v>
      </c>
      <c r="L640" t="s">
        <v>59</v>
      </c>
      <c r="M640" t="s">
        <v>59</v>
      </c>
      <c r="N640" t="s">
        <v>59</v>
      </c>
      <c r="O640" t="s">
        <v>4855</v>
      </c>
      <c r="P640" s="11" t="s">
        <v>4856</v>
      </c>
      <c r="Q640" t="s">
        <v>4857</v>
      </c>
      <c r="R640" t="s">
        <v>50</v>
      </c>
      <c r="S640">
        <v>2.0</v>
      </c>
      <c r="T640" t="s">
        <v>51</v>
      </c>
      <c r="X640" s="13">
        <v>40835.0</v>
      </c>
      <c r="Y640">
        <v>1.0</v>
      </c>
      <c r="Z640" t="s">
        <v>685</v>
      </c>
    </row>
    <row r="641">
      <c r="A641" s="7">
        <v>40835.0</v>
      </c>
      <c r="B641" t="s">
        <v>101</v>
      </c>
      <c r="C641" t="s">
        <v>4863</v>
      </c>
      <c r="D641" t="s">
        <v>4864</v>
      </c>
      <c r="E641" t="s">
        <v>3261</v>
      </c>
      <c r="H641" t="s">
        <v>58</v>
      </c>
      <c r="I641" t="s">
        <v>59</v>
      </c>
      <c r="J641" t="s">
        <v>59</v>
      </c>
      <c r="L641" t="s">
        <v>42</v>
      </c>
      <c r="M641" t="s">
        <v>59</v>
      </c>
      <c r="N641" t="s">
        <v>59</v>
      </c>
      <c r="O641" t="s">
        <v>4865</v>
      </c>
      <c r="P641" s="11" t="s">
        <v>4866</v>
      </c>
      <c r="Q641" t="s">
        <v>4857</v>
      </c>
      <c r="R641" t="s">
        <v>50</v>
      </c>
      <c r="S641">
        <v>3.0</v>
      </c>
      <c r="T641" t="s">
        <v>51</v>
      </c>
      <c r="X641" s="13">
        <v>41527.0</v>
      </c>
      <c r="Y641">
        <v>1.0</v>
      </c>
      <c r="Z641" t="s">
        <v>685</v>
      </c>
    </row>
    <row r="642">
      <c r="A642" s="7">
        <v>40835.0</v>
      </c>
      <c r="B642" t="s">
        <v>101</v>
      </c>
      <c r="D642" t="s">
        <v>4873</v>
      </c>
      <c r="F642" t="s">
        <v>4874</v>
      </c>
      <c r="H642" t="s">
        <v>58</v>
      </c>
      <c r="I642" t="s">
        <v>59</v>
      </c>
      <c r="J642" t="s">
        <v>59</v>
      </c>
      <c r="K642">
        <v>1.0</v>
      </c>
      <c r="L642" t="s">
        <v>77</v>
      </c>
      <c r="M642" t="s">
        <v>43</v>
      </c>
      <c r="N642" t="s">
        <v>43</v>
      </c>
      <c r="O642" t="s">
        <v>4875</v>
      </c>
      <c r="P642" s="11" t="s">
        <v>4876</v>
      </c>
      <c r="R642" t="s">
        <v>50</v>
      </c>
      <c r="S642">
        <v>5.0</v>
      </c>
      <c r="T642" t="s">
        <v>51</v>
      </c>
      <c r="X642" s="13">
        <v>40573.0</v>
      </c>
      <c r="Y642">
        <v>1.0</v>
      </c>
      <c r="Z642" t="s">
        <v>685</v>
      </c>
    </row>
    <row r="643">
      <c r="A643" s="7">
        <v>40835.0</v>
      </c>
      <c r="B643" t="s">
        <v>101</v>
      </c>
      <c r="D643" t="s">
        <v>1240</v>
      </c>
      <c r="E643" t="s">
        <v>4877</v>
      </c>
      <c r="H643" t="s">
        <v>58</v>
      </c>
      <c r="I643" t="s">
        <v>59</v>
      </c>
      <c r="J643" t="s">
        <v>59</v>
      </c>
      <c r="K643">
        <v>1.0</v>
      </c>
      <c r="L643" t="s">
        <v>77</v>
      </c>
      <c r="M643" t="s">
        <v>60</v>
      </c>
      <c r="N643" t="s">
        <v>78</v>
      </c>
      <c r="O643" t="s">
        <v>4878</v>
      </c>
      <c r="P643" s="11" t="s">
        <v>4879</v>
      </c>
      <c r="R643" t="s">
        <v>50</v>
      </c>
      <c r="S643">
        <v>4.0</v>
      </c>
      <c r="T643" t="s">
        <v>51</v>
      </c>
      <c r="X643" s="13">
        <v>41832.0</v>
      </c>
      <c r="Y643">
        <v>1.0</v>
      </c>
      <c r="Z643" t="s">
        <v>685</v>
      </c>
    </row>
    <row r="644">
      <c r="A644" s="7">
        <v>40835.0</v>
      </c>
      <c r="B644" t="s">
        <v>247</v>
      </c>
      <c r="C644" t="s">
        <v>4883</v>
      </c>
      <c r="D644" t="s">
        <v>4833</v>
      </c>
      <c r="H644" t="s">
        <v>58</v>
      </c>
      <c r="I644" t="s">
        <v>59</v>
      </c>
      <c r="J644" t="s">
        <v>59</v>
      </c>
      <c r="L644" t="s">
        <v>77</v>
      </c>
      <c r="M644" t="s">
        <v>59</v>
      </c>
      <c r="N644" t="s">
        <v>59</v>
      </c>
      <c r="O644" t="s">
        <v>4884</v>
      </c>
      <c r="P644" s="11" t="s">
        <v>4885</v>
      </c>
      <c r="R644" t="s">
        <v>50</v>
      </c>
      <c r="S644">
        <v>3.0</v>
      </c>
      <c r="T644" t="s">
        <v>51</v>
      </c>
      <c r="X644" s="13">
        <v>40844.0</v>
      </c>
      <c r="Y644">
        <v>1.0</v>
      </c>
      <c r="Z644" t="s">
        <v>685</v>
      </c>
    </row>
    <row r="645">
      <c r="A645" s="7">
        <v>40835.0</v>
      </c>
      <c r="B645" t="s">
        <v>410</v>
      </c>
      <c r="D645" t="s">
        <v>412</v>
      </c>
      <c r="E645" t="s">
        <v>4889</v>
      </c>
      <c r="F645" t="s">
        <v>4890</v>
      </c>
      <c r="G645">
        <v>33.0</v>
      </c>
      <c r="H645" t="s">
        <v>58</v>
      </c>
      <c r="I645" t="s">
        <v>59</v>
      </c>
      <c r="J645" t="s">
        <v>59</v>
      </c>
      <c r="K645">
        <v>7.0</v>
      </c>
      <c r="L645" t="s">
        <v>77</v>
      </c>
      <c r="M645" t="s">
        <v>60</v>
      </c>
      <c r="N645" t="s">
        <v>190</v>
      </c>
      <c r="O645" t="s">
        <v>4891</v>
      </c>
      <c r="P645" s="11" t="s">
        <v>4893</v>
      </c>
      <c r="Q645" t="s">
        <v>4898</v>
      </c>
      <c r="R645" t="s">
        <v>50</v>
      </c>
      <c r="S645">
        <v>3.0</v>
      </c>
      <c r="T645" t="s">
        <v>51</v>
      </c>
      <c r="X645" s="13">
        <v>40720.0</v>
      </c>
      <c r="Y645">
        <v>2.0</v>
      </c>
      <c r="Z645" t="s">
        <v>685</v>
      </c>
    </row>
    <row r="646">
      <c r="A646" s="7">
        <v>40835.0</v>
      </c>
      <c r="B646" t="s">
        <v>418</v>
      </c>
      <c r="D646" t="s">
        <v>3796</v>
      </c>
      <c r="E646" t="s">
        <v>3797</v>
      </c>
      <c r="F646" t="s">
        <v>4900</v>
      </c>
      <c r="H646" t="s">
        <v>58</v>
      </c>
      <c r="I646" t="s">
        <v>90</v>
      </c>
      <c r="J646" t="s">
        <v>109</v>
      </c>
      <c r="K646">
        <v>6.0</v>
      </c>
      <c r="L646" t="s">
        <v>42</v>
      </c>
      <c r="M646" t="s">
        <v>60</v>
      </c>
      <c r="N646" t="s">
        <v>78</v>
      </c>
      <c r="O646" t="s">
        <v>4901</v>
      </c>
      <c r="P646" s="11" t="s">
        <v>4902</v>
      </c>
      <c r="Q646" t="s">
        <v>4906</v>
      </c>
      <c r="R646" t="s">
        <v>50</v>
      </c>
      <c r="S646">
        <v>5.0</v>
      </c>
      <c r="T646" t="s">
        <v>51</v>
      </c>
      <c r="X646" s="13">
        <v>40834.0</v>
      </c>
      <c r="Y646">
        <v>2.0</v>
      </c>
      <c r="Z646" t="s">
        <v>685</v>
      </c>
    </row>
    <row r="647">
      <c r="A647" s="7">
        <v>40835.0</v>
      </c>
      <c r="B647" t="s">
        <v>688</v>
      </c>
      <c r="D647" t="s">
        <v>726</v>
      </c>
      <c r="E647" t="s">
        <v>4908</v>
      </c>
      <c r="F647" t="s">
        <v>4909</v>
      </c>
      <c r="G647">
        <v>29.0</v>
      </c>
      <c r="H647" t="s">
        <v>39</v>
      </c>
      <c r="I647" t="s">
        <v>90</v>
      </c>
      <c r="J647" t="s">
        <v>59</v>
      </c>
      <c r="K647">
        <v>1.0</v>
      </c>
      <c r="L647" t="s">
        <v>77</v>
      </c>
      <c r="M647" t="s">
        <v>43</v>
      </c>
      <c r="N647" t="s">
        <v>43</v>
      </c>
      <c r="O647" t="s">
        <v>4914</v>
      </c>
      <c r="P647" s="11" t="s">
        <v>4915</v>
      </c>
      <c r="Q647" t="s">
        <v>4920</v>
      </c>
      <c r="R647" t="s">
        <v>50</v>
      </c>
      <c r="S647">
        <v>5.0</v>
      </c>
      <c r="T647" t="s">
        <v>51</v>
      </c>
      <c r="X647" s="13">
        <v>40837.0</v>
      </c>
      <c r="Y647">
        <v>2.0</v>
      </c>
      <c r="Z647" t="s">
        <v>685</v>
      </c>
    </row>
    <row r="648">
      <c r="A648" s="7">
        <v>40835.0</v>
      </c>
      <c r="B648" t="s">
        <v>101</v>
      </c>
      <c r="D648" t="s">
        <v>1496</v>
      </c>
      <c r="E648" t="s">
        <v>1498</v>
      </c>
      <c r="F648" t="s">
        <v>4921</v>
      </c>
      <c r="G648">
        <v>26.0</v>
      </c>
      <c r="H648" t="s">
        <v>58</v>
      </c>
      <c r="I648" t="s">
        <v>90</v>
      </c>
      <c r="J648" t="s">
        <v>109</v>
      </c>
      <c r="K648">
        <v>2.0</v>
      </c>
      <c r="L648" t="s">
        <v>42</v>
      </c>
      <c r="M648" t="s">
        <v>60</v>
      </c>
      <c r="N648" t="s">
        <v>190</v>
      </c>
      <c r="O648" t="s">
        <v>4922</v>
      </c>
      <c r="P648" s="11" t="s">
        <v>4923</v>
      </c>
      <c r="R648" t="s">
        <v>50</v>
      </c>
      <c r="S648">
        <v>3.0</v>
      </c>
      <c r="T648" t="s">
        <v>51</v>
      </c>
      <c r="X648" s="13">
        <v>41403.0</v>
      </c>
      <c r="Y648">
        <v>2.0</v>
      </c>
      <c r="Z648" t="s">
        <v>685</v>
      </c>
    </row>
    <row r="649">
      <c r="A649" s="7">
        <v>40836.0</v>
      </c>
      <c r="B649" t="s">
        <v>85</v>
      </c>
      <c r="C649" t="s">
        <v>1086</v>
      </c>
      <c r="D649" t="s">
        <v>563</v>
      </c>
      <c r="E649" t="s">
        <v>1087</v>
      </c>
      <c r="F649" t="s">
        <v>4935</v>
      </c>
      <c r="G649">
        <v>20.0</v>
      </c>
      <c r="H649" t="s">
        <v>58</v>
      </c>
      <c r="I649" t="s">
        <v>40</v>
      </c>
      <c r="J649" t="s">
        <v>41</v>
      </c>
      <c r="K649">
        <v>4.0</v>
      </c>
      <c r="L649" t="s">
        <v>42</v>
      </c>
      <c r="M649" t="s">
        <v>59</v>
      </c>
      <c r="N649" t="s">
        <v>474</v>
      </c>
      <c r="O649" t="s">
        <v>4936</v>
      </c>
      <c r="P649" s="11" t="s">
        <v>4937</v>
      </c>
      <c r="Q649" t="s">
        <v>4942</v>
      </c>
      <c r="R649" t="s">
        <v>50</v>
      </c>
      <c r="S649">
        <v>2.0</v>
      </c>
      <c r="T649" t="s">
        <v>66</v>
      </c>
      <c r="X649" s="13">
        <v>40693.0</v>
      </c>
      <c r="Y649">
        <v>1.0</v>
      </c>
      <c r="Z649" t="s">
        <v>52</v>
      </c>
    </row>
    <row r="650">
      <c r="A650" s="7">
        <v>40836.0</v>
      </c>
      <c r="B650" t="s">
        <v>237</v>
      </c>
      <c r="C650" t="s">
        <v>2215</v>
      </c>
      <c r="D650" t="s">
        <v>4948</v>
      </c>
      <c r="E650" t="s">
        <v>240</v>
      </c>
      <c r="F650" t="s">
        <v>4949</v>
      </c>
      <c r="G650">
        <v>41.0</v>
      </c>
      <c r="H650" t="s">
        <v>58</v>
      </c>
      <c r="I650" t="s">
        <v>59</v>
      </c>
      <c r="J650" t="s">
        <v>59</v>
      </c>
      <c r="K650">
        <v>13.0</v>
      </c>
      <c r="L650" t="s">
        <v>77</v>
      </c>
      <c r="M650" t="s">
        <v>60</v>
      </c>
      <c r="N650" t="s">
        <v>78</v>
      </c>
      <c r="O650" t="s">
        <v>4950</v>
      </c>
      <c r="P650" s="11" t="s">
        <v>4951</v>
      </c>
      <c r="R650" t="s">
        <v>50</v>
      </c>
      <c r="S650">
        <v>5.0</v>
      </c>
      <c r="T650" t="s">
        <v>66</v>
      </c>
      <c r="X650" s="13">
        <v>40836.0</v>
      </c>
      <c r="Y650">
        <v>1.0</v>
      </c>
      <c r="Z650" t="s">
        <v>685</v>
      </c>
    </row>
    <row r="651">
      <c r="A651" s="7">
        <v>40836.0</v>
      </c>
      <c r="B651" t="s">
        <v>101</v>
      </c>
      <c r="C651" t="s">
        <v>215</v>
      </c>
      <c r="D651" t="s">
        <v>4842</v>
      </c>
      <c r="E651" t="s">
        <v>1312</v>
      </c>
      <c r="F651" t="s">
        <v>4843</v>
      </c>
      <c r="G651">
        <v>59.0</v>
      </c>
      <c r="H651" t="s">
        <v>58</v>
      </c>
      <c r="I651" t="s">
        <v>59</v>
      </c>
      <c r="J651" t="s">
        <v>59</v>
      </c>
      <c r="L651" t="s">
        <v>42</v>
      </c>
      <c r="M651" t="s">
        <v>60</v>
      </c>
      <c r="N651" t="s">
        <v>61</v>
      </c>
      <c r="O651" t="s">
        <v>4958</v>
      </c>
      <c r="P651" s="11" t="s">
        <v>4959</v>
      </c>
      <c r="R651" t="s">
        <v>50</v>
      </c>
      <c r="S651">
        <v>5.0</v>
      </c>
      <c r="T651" t="s">
        <v>66</v>
      </c>
      <c r="X651" s="13">
        <v>40834.0</v>
      </c>
      <c r="Y651">
        <v>1.0</v>
      </c>
      <c r="Z651" t="s">
        <v>685</v>
      </c>
    </row>
    <row r="652">
      <c r="A652" s="7">
        <v>40836.0</v>
      </c>
      <c r="B652" t="s">
        <v>101</v>
      </c>
      <c r="C652" t="s">
        <v>1039</v>
      </c>
      <c r="D652" t="s">
        <v>4968</v>
      </c>
      <c r="E652" t="s">
        <v>4969</v>
      </c>
      <c r="F652" t="s">
        <v>4970</v>
      </c>
      <c r="G652">
        <v>39.0</v>
      </c>
      <c r="H652" t="s">
        <v>39</v>
      </c>
      <c r="I652" t="s">
        <v>59</v>
      </c>
      <c r="J652" t="s">
        <v>59</v>
      </c>
      <c r="K652">
        <v>8.0</v>
      </c>
      <c r="L652" t="s">
        <v>42</v>
      </c>
      <c r="M652" t="s">
        <v>59</v>
      </c>
      <c r="N652" t="s">
        <v>474</v>
      </c>
      <c r="O652" t="s">
        <v>4974</v>
      </c>
      <c r="P652" s="11" t="s">
        <v>4975</v>
      </c>
      <c r="Q652" t="s">
        <v>4979</v>
      </c>
      <c r="R652" t="s">
        <v>50</v>
      </c>
      <c r="S652">
        <v>3.0</v>
      </c>
      <c r="T652" t="s">
        <v>66</v>
      </c>
      <c r="X652" s="13">
        <v>40541.0</v>
      </c>
      <c r="Y652">
        <v>1.0</v>
      </c>
      <c r="Z652" t="s">
        <v>685</v>
      </c>
    </row>
    <row r="653">
      <c r="A653" s="7">
        <v>40836.0</v>
      </c>
      <c r="B653" t="s">
        <v>101</v>
      </c>
      <c r="C653" t="s">
        <v>603</v>
      </c>
      <c r="D653" t="s">
        <v>603</v>
      </c>
      <c r="E653" t="s">
        <v>3569</v>
      </c>
      <c r="F653" t="s">
        <v>4980</v>
      </c>
      <c r="G653">
        <v>28.0</v>
      </c>
      <c r="H653" t="s">
        <v>58</v>
      </c>
      <c r="I653" t="s">
        <v>90</v>
      </c>
      <c r="J653" t="s">
        <v>109</v>
      </c>
      <c r="K653">
        <v>3.0</v>
      </c>
      <c r="L653" t="s">
        <v>42</v>
      </c>
      <c r="M653" t="s">
        <v>60</v>
      </c>
      <c r="N653" t="s">
        <v>61</v>
      </c>
      <c r="O653" t="s">
        <v>4981</v>
      </c>
      <c r="P653" s="11" t="s">
        <v>4982</v>
      </c>
      <c r="Q653" t="s">
        <v>4988</v>
      </c>
      <c r="R653" t="s">
        <v>50</v>
      </c>
      <c r="S653">
        <v>5.0</v>
      </c>
      <c r="T653" t="s">
        <v>51</v>
      </c>
      <c r="X653" s="13">
        <v>40788.0</v>
      </c>
      <c r="Y653">
        <v>1.0</v>
      </c>
      <c r="Z653" t="s">
        <v>685</v>
      </c>
    </row>
    <row r="654">
      <c r="A654" s="7">
        <v>40836.0</v>
      </c>
      <c r="B654" t="s">
        <v>148</v>
      </c>
      <c r="C654" t="s">
        <v>1624</v>
      </c>
      <c r="D654" t="s">
        <v>4989</v>
      </c>
      <c r="E654" t="s">
        <v>4990</v>
      </c>
      <c r="F654" t="s">
        <v>4991</v>
      </c>
      <c r="H654" t="s">
        <v>58</v>
      </c>
      <c r="I654" t="s">
        <v>40</v>
      </c>
      <c r="J654" t="s">
        <v>41</v>
      </c>
      <c r="L654" t="s">
        <v>42</v>
      </c>
      <c r="M654" t="s">
        <v>60</v>
      </c>
      <c r="N654" t="s">
        <v>61</v>
      </c>
      <c r="O654" t="s">
        <v>4992</v>
      </c>
      <c r="P654" s="11" t="s">
        <v>4993</v>
      </c>
      <c r="Q654" t="s">
        <v>4998</v>
      </c>
      <c r="R654" t="s">
        <v>50</v>
      </c>
      <c r="S654">
        <v>2.0</v>
      </c>
      <c r="T654" t="s">
        <v>66</v>
      </c>
      <c r="X654" s="13">
        <v>40687.0</v>
      </c>
      <c r="Y654">
        <v>10.0</v>
      </c>
      <c r="Z654" t="s">
        <v>685</v>
      </c>
    </row>
    <row r="655">
      <c r="A655" s="7">
        <v>40836.0</v>
      </c>
      <c r="B655" t="s">
        <v>148</v>
      </c>
      <c r="C655" t="s">
        <v>1624</v>
      </c>
      <c r="D655" t="s">
        <v>4989</v>
      </c>
      <c r="E655" t="s">
        <v>4990</v>
      </c>
      <c r="F655" t="s">
        <v>4999</v>
      </c>
      <c r="H655" t="s">
        <v>58</v>
      </c>
      <c r="I655" t="s">
        <v>40</v>
      </c>
      <c r="J655" t="s">
        <v>41</v>
      </c>
      <c r="L655" t="s">
        <v>77</v>
      </c>
      <c r="M655" t="s">
        <v>60</v>
      </c>
      <c r="N655" t="s">
        <v>61</v>
      </c>
      <c r="O655" t="s">
        <v>5000</v>
      </c>
      <c r="P655" s="11" t="s">
        <v>4993</v>
      </c>
      <c r="Q655" t="s">
        <v>4998</v>
      </c>
      <c r="R655" t="s">
        <v>50</v>
      </c>
      <c r="S655">
        <v>2.0</v>
      </c>
      <c r="T655" t="s">
        <v>51</v>
      </c>
      <c r="X655" s="13">
        <v>40687.0</v>
      </c>
      <c r="Y655">
        <v>10.0</v>
      </c>
      <c r="Z655" t="s">
        <v>685</v>
      </c>
    </row>
    <row r="656">
      <c r="A656" s="7">
        <v>40836.0</v>
      </c>
      <c r="R656" t="s">
        <v>50</v>
      </c>
      <c r="Z656" t="s">
        <v>212</v>
      </c>
    </row>
    <row r="657">
      <c r="A657" s="7">
        <v>40837.0</v>
      </c>
      <c r="B657" t="s">
        <v>688</v>
      </c>
      <c r="C657" t="s">
        <v>5004</v>
      </c>
      <c r="D657" t="s">
        <v>5007</v>
      </c>
      <c r="E657" t="s">
        <v>5008</v>
      </c>
      <c r="F657" t="s">
        <v>5009</v>
      </c>
      <c r="G657">
        <v>34.0</v>
      </c>
      <c r="H657" t="s">
        <v>58</v>
      </c>
      <c r="I657" t="s">
        <v>90</v>
      </c>
      <c r="J657" t="s">
        <v>41</v>
      </c>
      <c r="L657" t="s">
        <v>77</v>
      </c>
      <c r="M657" t="s">
        <v>60</v>
      </c>
      <c r="N657" t="s">
        <v>59</v>
      </c>
      <c r="O657" t="s">
        <v>5012</v>
      </c>
      <c r="P657" s="11" t="s">
        <v>5013</v>
      </c>
      <c r="Q657" t="s">
        <v>5021</v>
      </c>
      <c r="R657" t="s">
        <v>50</v>
      </c>
      <c r="S657">
        <v>4.0</v>
      </c>
      <c r="T657" t="s">
        <v>206</v>
      </c>
      <c r="U657" t="s">
        <v>5022</v>
      </c>
      <c r="V657" t="s">
        <v>5023</v>
      </c>
      <c r="X657" s="13">
        <v>40836.0</v>
      </c>
      <c r="Y657">
        <v>1.0</v>
      </c>
      <c r="Z657" t="s">
        <v>52</v>
      </c>
    </row>
    <row r="658">
      <c r="A658" s="7">
        <v>40838.0</v>
      </c>
      <c r="B658" t="s">
        <v>624</v>
      </c>
      <c r="C658" t="s">
        <v>269</v>
      </c>
      <c r="D658" t="s">
        <v>2785</v>
      </c>
      <c r="E658" t="s">
        <v>2786</v>
      </c>
      <c r="F658" t="s">
        <v>2787</v>
      </c>
      <c r="G658">
        <v>21.0</v>
      </c>
      <c r="H658" t="s">
        <v>58</v>
      </c>
      <c r="I658" t="s">
        <v>90</v>
      </c>
      <c r="J658" t="s">
        <v>109</v>
      </c>
      <c r="K658">
        <v>14.0</v>
      </c>
      <c r="L658" t="s">
        <v>42</v>
      </c>
      <c r="M658" t="s">
        <v>60</v>
      </c>
      <c r="N658" t="s">
        <v>78</v>
      </c>
      <c r="O658" t="s">
        <v>2788</v>
      </c>
      <c r="P658" s="11" t="s">
        <v>2789</v>
      </c>
      <c r="Q658" t="s">
        <v>2790</v>
      </c>
    </row>
    <row r="659">
      <c r="A659" s="7">
        <v>40838.0</v>
      </c>
      <c r="B659" t="s">
        <v>418</v>
      </c>
      <c r="C659" t="s">
        <v>755</v>
      </c>
      <c r="D659" t="s">
        <v>5028</v>
      </c>
      <c r="E659" t="s">
        <v>5029</v>
      </c>
      <c r="F659" t="s">
        <v>5030</v>
      </c>
      <c r="G659">
        <v>31.0</v>
      </c>
      <c r="H659" t="s">
        <v>58</v>
      </c>
      <c r="I659" t="s">
        <v>59</v>
      </c>
      <c r="J659" t="s">
        <v>59</v>
      </c>
      <c r="L659" t="s">
        <v>42</v>
      </c>
      <c r="M659" t="s">
        <v>60</v>
      </c>
      <c r="N659" t="s">
        <v>190</v>
      </c>
      <c r="O659" t="s">
        <v>5031</v>
      </c>
      <c r="P659" s="11" t="s">
        <v>5032</v>
      </c>
      <c r="Q659" t="s">
        <v>5037</v>
      </c>
      <c r="R659" t="s">
        <v>50</v>
      </c>
      <c r="S659">
        <v>3.0</v>
      </c>
      <c r="T659" t="s">
        <v>206</v>
      </c>
      <c r="U659" t="s">
        <v>5038</v>
      </c>
      <c r="V659" t="s">
        <v>5039</v>
      </c>
      <c r="X659" s="13">
        <v>40838.0</v>
      </c>
      <c r="Y659">
        <v>1.0</v>
      </c>
      <c r="Z659" t="s">
        <v>52</v>
      </c>
    </row>
    <row r="660">
      <c r="A660" s="7">
        <v>40838.0</v>
      </c>
      <c r="B660" t="s">
        <v>253</v>
      </c>
      <c r="C660" t="s">
        <v>5040</v>
      </c>
      <c r="D660" t="s">
        <v>2961</v>
      </c>
      <c r="E660" t="s">
        <v>5041</v>
      </c>
      <c r="F660" t="s">
        <v>5042</v>
      </c>
      <c r="G660">
        <v>40.0</v>
      </c>
      <c r="H660" t="s">
        <v>58</v>
      </c>
      <c r="I660" t="s">
        <v>59</v>
      </c>
      <c r="J660" t="s">
        <v>59</v>
      </c>
      <c r="K660">
        <v>1.0</v>
      </c>
      <c r="L660" t="s">
        <v>42</v>
      </c>
      <c r="M660" t="s">
        <v>60</v>
      </c>
      <c r="N660" t="s">
        <v>59</v>
      </c>
      <c r="O660" t="s">
        <v>5043</v>
      </c>
      <c r="P660" s="11" t="s">
        <v>5044</v>
      </c>
      <c r="Q660" t="s">
        <v>5045</v>
      </c>
      <c r="R660" t="s">
        <v>50</v>
      </c>
      <c r="S660">
        <v>3.0</v>
      </c>
      <c r="T660" t="s">
        <v>66</v>
      </c>
      <c r="X660" s="13">
        <v>40838.0</v>
      </c>
      <c r="Y660">
        <v>1.0</v>
      </c>
      <c r="Z660" t="s">
        <v>685</v>
      </c>
    </row>
    <row r="661">
      <c r="A661" s="7">
        <v>40838.0</v>
      </c>
      <c r="R661" t="s">
        <v>50</v>
      </c>
      <c r="Z661" t="s">
        <v>212</v>
      </c>
    </row>
    <row r="662">
      <c r="A662" s="7">
        <v>40839.0</v>
      </c>
      <c r="B662" t="s">
        <v>101</v>
      </c>
      <c r="C662" t="s">
        <v>2806</v>
      </c>
      <c r="D662" t="s">
        <v>2808</v>
      </c>
      <c r="E662" t="s">
        <v>5053</v>
      </c>
      <c r="F662" t="s">
        <v>5054</v>
      </c>
      <c r="G662">
        <v>33.0</v>
      </c>
      <c r="H662" t="s">
        <v>58</v>
      </c>
      <c r="I662" t="s">
        <v>59</v>
      </c>
      <c r="J662" t="s">
        <v>59</v>
      </c>
      <c r="K662">
        <v>9.0</v>
      </c>
      <c r="L662" t="s">
        <v>42</v>
      </c>
      <c r="M662" t="s">
        <v>60</v>
      </c>
      <c r="N662" t="s">
        <v>78</v>
      </c>
      <c r="O662" t="s">
        <v>5055</v>
      </c>
      <c r="P662" s="11" t="s">
        <v>5056</v>
      </c>
      <c r="Q662" t="s">
        <v>5061</v>
      </c>
      <c r="R662" t="s">
        <v>50</v>
      </c>
      <c r="S662">
        <v>4.0</v>
      </c>
      <c r="T662" t="s">
        <v>66</v>
      </c>
      <c r="X662" s="13">
        <v>40839.0</v>
      </c>
      <c r="Y662">
        <v>3.0</v>
      </c>
      <c r="Z662" t="s">
        <v>685</v>
      </c>
    </row>
    <row r="663">
      <c r="A663" s="7">
        <v>40840.0</v>
      </c>
      <c r="B663" t="s">
        <v>253</v>
      </c>
      <c r="C663" t="s">
        <v>5064</v>
      </c>
      <c r="D663" t="s">
        <v>5065</v>
      </c>
      <c r="E663" t="s">
        <v>5066</v>
      </c>
      <c r="F663" t="s">
        <v>5067</v>
      </c>
      <c r="G663">
        <v>45.0</v>
      </c>
      <c r="H663" t="s">
        <v>58</v>
      </c>
      <c r="I663" t="s">
        <v>90</v>
      </c>
      <c r="J663" t="s">
        <v>109</v>
      </c>
      <c r="K663">
        <v>6.0</v>
      </c>
      <c r="L663" t="s">
        <v>42</v>
      </c>
      <c r="M663" t="s">
        <v>60</v>
      </c>
      <c r="N663" t="s">
        <v>273</v>
      </c>
      <c r="O663" t="s">
        <v>5068</v>
      </c>
      <c r="P663" s="11" t="s">
        <v>5069</v>
      </c>
      <c r="Q663" t="s">
        <v>5072</v>
      </c>
      <c r="R663" t="s">
        <v>50</v>
      </c>
      <c r="S663">
        <v>3.0</v>
      </c>
      <c r="T663" t="s">
        <v>206</v>
      </c>
      <c r="U663" t="s">
        <v>5075</v>
      </c>
      <c r="V663" t="s">
        <v>5076</v>
      </c>
      <c r="W663" t="s">
        <v>5077</v>
      </c>
      <c r="X663" s="13">
        <v>40841.0</v>
      </c>
      <c r="Y663">
        <v>1.0</v>
      </c>
      <c r="Z663" t="s">
        <v>685</v>
      </c>
    </row>
    <row r="664">
      <c r="A664" s="7">
        <v>40840.0</v>
      </c>
      <c r="R664" t="s">
        <v>50</v>
      </c>
      <c r="Z664" t="s">
        <v>212</v>
      </c>
    </row>
    <row r="665">
      <c r="A665" s="7">
        <v>40841.0</v>
      </c>
      <c r="B665" t="s">
        <v>101</v>
      </c>
      <c r="C665" t="s">
        <v>471</v>
      </c>
      <c r="D665" t="s">
        <v>448</v>
      </c>
      <c r="E665" t="s">
        <v>5080</v>
      </c>
      <c r="F665" t="s">
        <v>5081</v>
      </c>
      <c r="G665">
        <v>1.0</v>
      </c>
      <c r="H665" t="s">
        <v>58</v>
      </c>
      <c r="I665" t="s">
        <v>59</v>
      </c>
      <c r="J665" t="s">
        <v>59</v>
      </c>
      <c r="K665">
        <v>10.0</v>
      </c>
      <c r="L665" t="s">
        <v>77</v>
      </c>
      <c r="M665" t="s">
        <v>60</v>
      </c>
      <c r="N665" t="s">
        <v>78</v>
      </c>
      <c r="O665" t="s">
        <v>5082</v>
      </c>
      <c r="P665" s="11" t="s">
        <v>5083</v>
      </c>
      <c r="R665" t="s">
        <v>50</v>
      </c>
      <c r="S665">
        <v>5.0</v>
      </c>
      <c r="T665" t="s">
        <v>66</v>
      </c>
      <c r="X665" s="13">
        <v>40840.0</v>
      </c>
      <c r="Y665">
        <v>2.0</v>
      </c>
      <c r="Z665" t="s">
        <v>685</v>
      </c>
    </row>
    <row r="666">
      <c r="A666" s="7">
        <v>40842.0</v>
      </c>
      <c r="B666" t="s">
        <v>148</v>
      </c>
      <c r="C666" t="s">
        <v>1978</v>
      </c>
      <c r="D666" t="s">
        <v>5089</v>
      </c>
      <c r="E666" t="s">
        <v>5090</v>
      </c>
      <c r="F666" t="s">
        <v>5091</v>
      </c>
      <c r="G666">
        <v>32.0</v>
      </c>
      <c r="H666" t="s">
        <v>58</v>
      </c>
      <c r="I666" t="s">
        <v>90</v>
      </c>
      <c r="J666" t="s">
        <v>41</v>
      </c>
      <c r="K666">
        <v>3.0</v>
      </c>
      <c r="L666" t="s">
        <v>77</v>
      </c>
      <c r="M666" t="s">
        <v>60</v>
      </c>
      <c r="N666" t="s">
        <v>78</v>
      </c>
      <c r="O666" t="s">
        <v>5092</v>
      </c>
      <c r="P666" s="11" t="s">
        <v>5093</v>
      </c>
      <c r="R666" t="s">
        <v>175</v>
      </c>
      <c r="S666">
        <v>5.0</v>
      </c>
      <c r="T666" t="s">
        <v>206</v>
      </c>
      <c r="U666" t="s">
        <v>5098</v>
      </c>
      <c r="V666" t="s">
        <v>5099</v>
      </c>
      <c r="X666" s="13">
        <v>40842.0</v>
      </c>
      <c r="Y666">
        <v>10.0</v>
      </c>
      <c r="Z666" t="s">
        <v>52</v>
      </c>
    </row>
    <row r="667">
      <c r="A667" s="7">
        <v>40843.0</v>
      </c>
      <c r="B667" t="s">
        <v>54</v>
      </c>
      <c r="C667" t="s">
        <v>2377</v>
      </c>
      <c r="D667" t="s">
        <v>5102</v>
      </c>
      <c r="E667" t="s">
        <v>4375</v>
      </c>
      <c r="F667" t="s">
        <v>5103</v>
      </c>
      <c r="H667" t="s">
        <v>58</v>
      </c>
      <c r="I667" t="s">
        <v>59</v>
      </c>
      <c r="J667" t="s">
        <v>59</v>
      </c>
      <c r="L667" t="s">
        <v>42</v>
      </c>
      <c r="M667" t="s">
        <v>59</v>
      </c>
      <c r="N667" t="s">
        <v>474</v>
      </c>
      <c r="O667" t="s">
        <v>5104</v>
      </c>
      <c r="P667" s="11" t="s">
        <v>5105</v>
      </c>
      <c r="Q667" t="s">
        <v>5111</v>
      </c>
      <c r="R667" t="s">
        <v>50</v>
      </c>
      <c r="S667">
        <v>3.0</v>
      </c>
      <c r="T667" t="s">
        <v>206</v>
      </c>
      <c r="U667" t="s">
        <v>5112</v>
      </c>
      <c r="V667" t="s">
        <v>5114</v>
      </c>
    </row>
    <row r="668">
      <c r="A668" s="7">
        <v>40843.0</v>
      </c>
      <c r="B668" t="s">
        <v>247</v>
      </c>
      <c r="C668" t="s">
        <v>5118</v>
      </c>
      <c r="D668" t="s">
        <v>5119</v>
      </c>
      <c r="E668" t="s">
        <v>5120</v>
      </c>
      <c r="F668" t="s">
        <v>5122</v>
      </c>
      <c r="G668">
        <v>29.0</v>
      </c>
      <c r="H668" t="s">
        <v>58</v>
      </c>
      <c r="I668" t="s">
        <v>90</v>
      </c>
      <c r="J668" t="s">
        <v>59</v>
      </c>
      <c r="K668">
        <v>3.0</v>
      </c>
      <c r="L668" t="s">
        <v>77</v>
      </c>
      <c r="M668" t="s">
        <v>60</v>
      </c>
      <c r="N668" t="s">
        <v>78</v>
      </c>
      <c r="O668" t="s">
        <v>5124</v>
      </c>
      <c r="P668" s="11" t="s">
        <v>5125</v>
      </c>
      <c r="R668" t="s">
        <v>50</v>
      </c>
      <c r="S668">
        <v>5.0</v>
      </c>
      <c r="T668" t="s">
        <v>66</v>
      </c>
    </row>
    <row r="669">
      <c r="A669" s="7">
        <v>40843.0</v>
      </c>
      <c r="B669" t="s">
        <v>253</v>
      </c>
      <c r="D669" t="s">
        <v>5130</v>
      </c>
      <c r="E669" t="s">
        <v>5131</v>
      </c>
      <c r="F669" t="s">
        <v>5132</v>
      </c>
      <c r="H669" t="s">
        <v>58</v>
      </c>
      <c r="I669" t="s">
        <v>59</v>
      </c>
      <c r="J669" t="s">
        <v>59</v>
      </c>
      <c r="K669">
        <v>9.0</v>
      </c>
      <c r="L669" t="s">
        <v>42</v>
      </c>
      <c r="M669" t="s">
        <v>60</v>
      </c>
      <c r="N669" t="s">
        <v>78</v>
      </c>
      <c r="O669" t="s">
        <v>5134</v>
      </c>
      <c r="P669" s="11" t="s">
        <v>5136</v>
      </c>
      <c r="Q669" t="s">
        <v>5141</v>
      </c>
      <c r="R669" t="s">
        <v>50</v>
      </c>
      <c r="S669">
        <v>4.0</v>
      </c>
      <c r="T669" t="s">
        <v>66</v>
      </c>
    </row>
    <row r="670">
      <c r="A670" s="7">
        <v>40843.0</v>
      </c>
      <c r="B670" t="s">
        <v>67</v>
      </c>
      <c r="D670" t="s">
        <v>5142</v>
      </c>
      <c r="E670" t="s">
        <v>5143</v>
      </c>
      <c r="F670" t="s">
        <v>5144</v>
      </c>
      <c r="G670">
        <v>27.0</v>
      </c>
      <c r="H670" t="s">
        <v>58</v>
      </c>
      <c r="I670" t="s">
        <v>59</v>
      </c>
      <c r="J670" t="s">
        <v>59</v>
      </c>
      <c r="K670">
        <v>1.0</v>
      </c>
      <c r="L670" t="s">
        <v>42</v>
      </c>
      <c r="M670" t="s">
        <v>60</v>
      </c>
      <c r="N670" t="s">
        <v>190</v>
      </c>
      <c r="O670" t="s">
        <v>5145</v>
      </c>
      <c r="P670" s="11" t="s">
        <v>5147</v>
      </c>
      <c r="R670" t="s">
        <v>50</v>
      </c>
      <c r="S670">
        <v>3.0</v>
      </c>
      <c r="T670" t="s">
        <v>66</v>
      </c>
    </row>
    <row r="671">
      <c r="A671" s="7">
        <v>40843.0</v>
      </c>
      <c r="B671" t="s">
        <v>1484</v>
      </c>
      <c r="D671" t="s">
        <v>5151</v>
      </c>
      <c r="E671" t="s">
        <v>5152</v>
      </c>
      <c r="F671" t="s">
        <v>5153</v>
      </c>
      <c r="G671">
        <v>63.0</v>
      </c>
      <c r="H671" t="s">
        <v>58</v>
      </c>
      <c r="I671" t="s">
        <v>90</v>
      </c>
      <c r="J671" t="s">
        <v>41</v>
      </c>
      <c r="K671">
        <v>1.0</v>
      </c>
      <c r="L671" t="s">
        <v>42</v>
      </c>
      <c r="M671" t="s">
        <v>60</v>
      </c>
      <c r="N671" t="s">
        <v>78</v>
      </c>
      <c r="O671" t="s">
        <v>5154</v>
      </c>
      <c r="P671" s="11" t="s">
        <v>5155</v>
      </c>
      <c r="R671" t="s">
        <v>50</v>
      </c>
      <c r="S671">
        <v>2.0</v>
      </c>
      <c r="T671" t="s">
        <v>66</v>
      </c>
    </row>
    <row r="672">
      <c r="A672" s="7">
        <v>40843.0</v>
      </c>
      <c r="B672" t="s">
        <v>300</v>
      </c>
      <c r="D672" t="s">
        <v>302</v>
      </c>
      <c r="E672" t="s">
        <v>3914</v>
      </c>
      <c r="F672" t="s">
        <v>5156</v>
      </c>
      <c r="G672">
        <v>45.0</v>
      </c>
      <c r="H672" t="s">
        <v>58</v>
      </c>
      <c r="I672" t="s">
        <v>90</v>
      </c>
      <c r="J672" t="s">
        <v>41</v>
      </c>
      <c r="L672" t="s">
        <v>42</v>
      </c>
      <c r="M672" t="s">
        <v>43</v>
      </c>
      <c r="N672" t="s">
        <v>1276</v>
      </c>
      <c r="O672" t="s">
        <v>5157</v>
      </c>
      <c r="P672" s="11" t="s">
        <v>5158</v>
      </c>
      <c r="Q672" t="s">
        <v>5159</v>
      </c>
      <c r="R672" t="s">
        <v>50</v>
      </c>
      <c r="S672">
        <v>1.0</v>
      </c>
      <c r="T672" t="s">
        <v>66</v>
      </c>
    </row>
    <row r="673">
      <c r="A673" s="7">
        <v>40843.0</v>
      </c>
      <c r="B673" t="s">
        <v>101</v>
      </c>
      <c r="C673" t="s">
        <v>1501</v>
      </c>
      <c r="D673" t="s">
        <v>5160</v>
      </c>
      <c r="G673">
        <v>40.0</v>
      </c>
      <c r="H673" t="s">
        <v>58</v>
      </c>
      <c r="I673" t="s">
        <v>59</v>
      </c>
      <c r="J673" t="s">
        <v>59</v>
      </c>
      <c r="K673">
        <v>3.0</v>
      </c>
      <c r="L673" t="s">
        <v>77</v>
      </c>
      <c r="M673" t="s">
        <v>60</v>
      </c>
      <c r="N673" t="s">
        <v>705</v>
      </c>
      <c r="O673" t="s">
        <v>5161</v>
      </c>
      <c r="P673" s="11" t="s">
        <v>5162</v>
      </c>
      <c r="R673" t="s">
        <v>50</v>
      </c>
      <c r="S673">
        <v>4.0</v>
      </c>
      <c r="T673" t="s">
        <v>66</v>
      </c>
    </row>
    <row r="674">
      <c r="A674" s="7">
        <v>40843.0</v>
      </c>
      <c r="B674" t="s">
        <v>34</v>
      </c>
      <c r="D674" t="s">
        <v>5172</v>
      </c>
      <c r="E674" t="s">
        <v>5173</v>
      </c>
      <c r="F674" t="s">
        <v>5175</v>
      </c>
      <c r="G674">
        <v>34.0</v>
      </c>
      <c r="H674" t="s">
        <v>58</v>
      </c>
      <c r="I674" t="s">
        <v>59</v>
      </c>
      <c r="J674" t="s">
        <v>59</v>
      </c>
      <c r="L674" t="s">
        <v>42</v>
      </c>
      <c r="M674" t="s">
        <v>60</v>
      </c>
      <c r="N674" t="s">
        <v>61</v>
      </c>
      <c r="O674" t="s">
        <v>5176</v>
      </c>
      <c r="P674" s="11" t="s">
        <v>5177</v>
      </c>
      <c r="R674" t="s">
        <v>50</v>
      </c>
      <c r="S674">
        <v>4.0</v>
      </c>
      <c r="T674" t="s">
        <v>66</v>
      </c>
    </row>
    <row r="675">
      <c r="A675" s="7">
        <v>40843.0</v>
      </c>
      <c r="B675" t="s">
        <v>101</v>
      </c>
      <c r="C675" t="s">
        <v>153</v>
      </c>
      <c r="D675" t="s">
        <v>4655</v>
      </c>
      <c r="E675" t="s">
        <v>5183</v>
      </c>
      <c r="F675" t="s">
        <v>5184</v>
      </c>
      <c r="G675">
        <v>31.0</v>
      </c>
      <c r="H675" t="s">
        <v>58</v>
      </c>
      <c r="I675" t="s">
        <v>59</v>
      </c>
      <c r="J675" t="s">
        <v>109</v>
      </c>
      <c r="K675">
        <v>4.0</v>
      </c>
      <c r="L675" t="s">
        <v>42</v>
      </c>
      <c r="M675" t="s">
        <v>43</v>
      </c>
      <c r="N675" t="s">
        <v>43</v>
      </c>
      <c r="O675" t="s">
        <v>5185</v>
      </c>
      <c r="P675" s="11" t="s">
        <v>5186</v>
      </c>
      <c r="R675" t="s">
        <v>50</v>
      </c>
      <c r="S675">
        <v>1.0</v>
      </c>
      <c r="T675" t="s">
        <v>66</v>
      </c>
    </row>
    <row r="676">
      <c r="A676" s="7">
        <v>40843.0</v>
      </c>
      <c r="B676" t="s">
        <v>253</v>
      </c>
      <c r="D676" t="s">
        <v>332</v>
      </c>
      <c r="E676" t="s">
        <v>333</v>
      </c>
      <c r="F676" t="s">
        <v>5188</v>
      </c>
      <c r="G676">
        <v>24.0</v>
      </c>
      <c r="H676" t="s">
        <v>58</v>
      </c>
      <c r="I676" t="s">
        <v>90</v>
      </c>
      <c r="J676" t="s">
        <v>41</v>
      </c>
      <c r="L676" t="s">
        <v>77</v>
      </c>
      <c r="M676" t="s">
        <v>43</v>
      </c>
      <c r="N676" t="s">
        <v>43</v>
      </c>
      <c r="O676" t="s">
        <v>5190</v>
      </c>
      <c r="P676" s="11" t="s">
        <v>5191</v>
      </c>
      <c r="R676" t="s">
        <v>50</v>
      </c>
      <c r="S676">
        <v>1.0</v>
      </c>
      <c r="T676" t="s">
        <v>66</v>
      </c>
    </row>
    <row r="677">
      <c r="A677" s="7">
        <v>40844.0</v>
      </c>
      <c r="B677" t="s">
        <v>261</v>
      </c>
      <c r="D677" t="s">
        <v>383</v>
      </c>
      <c r="E677" t="s">
        <v>5194</v>
      </c>
      <c r="F677" t="s">
        <v>5195</v>
      </c>
      <c r="G677">
        <v>36.0</v>
      </c>
      <c r="H677" t="s">
        <v>58</v>
      </c>
      <c r="I677" t="s">
        <v>59</v>
      </c>
      <c r="J677" t="s">
        <v>59</v>
      </c>
      <c r="L677" t="s">
        <v>77</v>
      </c>
      <c r="M677" t="s">
        <v>60</v>
      </c>
      <c r="N677" t="s">
        <v>190</v>
      </c>
      <c r="O677" t="s">
        <v>5196</v>
      </c>
      <c r="P677" s="11" t="s">
        <v>5197</v>
      </c>
      <c r="Q677" t="s">
        <v>5201</v>
      </c>
      <c r="R677" t="s">
        <v>50</v>
      </c>
      <c r="S677">
        <v>5.0</v>
      </c>
      <c r="T677" t="s">
        <v>51</v>
      </c>
      <c r="X677" s="13">
        <v>40844.0</v>
      </c>
      <c r="Y677">
        <v>1.0</v>
      </c>
      <c r="Z677" t="s">
        <v>685</v>
      </c>
    </row>
    <row r="678">
      <c r="A678" s="7">
        <v>40844.0</v>
      </c>
      <c r="B678" t="s">
        <v>688</v>
      </c>
      <c r="D678" t="s">
        <v>5007</v>
      </c>
      <c r="E678" t="s">
        <v>5008</v>
      </c>
      <c r="F678" t="s">
        <v>5009</v>
      </c>
      <c r="H678" t="s">
        <v>58</v>
      </c>
      <c r="I678" t="s">
        <v>59</v>
      </c>
      <c r="J678" t="s">
        <v>59</v>
      </c>
      <c r="L678" t="s">
        <v>77</v>
      </c>
      <c r="M678" t="s">
        <v>59</v>
      </c>
      <c r="N678" t="s">
        <v>59</v>
      </c>
      <c r="O678" t="s">
        <v>5202</v>
      </c>
      <c r="P678" s="11" t="s">
        <v>5203</v>
      </c>
      <c r="R678" t="s">
        <v>50</v>
      </c>
      <c r="S678">
        <v>3.0</v>
      </c>
      <c r="T678" t="s">
        <v>51</v>
      </c>
      <c r="X678" s="13">
        <v>40843.0</v>
      </c>
      <c r="Y678">
        <v>1.0</v>
      </c>
      <c r="Z678" t="s">
        <v>685</v>
      </c>
    </row>
    <row r="679">
      <c r="A679" s="7">
        <v>40844.0</v>
      </c>
      <c r="B679" t="s">
        <v>101</v>
      </c>
      <c r="C679" t="s">
        <v>1501</v>
      </c>
      <c r="E679" t="s">
        <v>1312</v>
      </c>
      <c r="F679" t="s">
        <v>5207</v>
      </c>
      <c r="G679">
        <v>42.0</v>
      </c>
      <c r="H679" t="s">
        <v>58</v>
      </c>
      <c r="I679" t="s">
        <v>90</v>
      </c>
      <c r="J679" t="s">
        <v>41</v>
      </c>
      <c r="L679" t="s">
        <v>77</v>
      </c>
      <c r="M679" t="s">
        <v>60</v>
      </c>
      <c r="N679" t="s">
        <v>705</v>
      </c>
      <c r="O679" t="s">
        <v>5208</v>
      </c>
      <c r="P679" s="11" t="s">
        <v>5209</v>
      </c>
      <c r="R679" t="s">
        <v>50</v>
      </c>
      <c r="S679">
        <v>5.0</v>
      </c>
      <c r="T679" t="s">
        <v>51</v>
      </c>
      <c r="X679" s="13">
        <v>41574.0</v>
      </c>
      <c r="Y679">
        <v>2.0</v>
      </c>
      <c r="Z679" t="s">
        <v>685</v>
      </c>
    </row>
    <row r="680">
      <c r="A680" s="7">
        <v>40844.0</v>
      </c>
      <c r="B680" t="s">
        <v>67</v>
      </c>
      <c r="C680" t="s">
        <v>286</v>
      </c>
      <c r="D680" t="s">
        <v>5214</v>
      </c>
      <c r="F680" t="s">
        <v>5215</v>
      </c>
      <c r="G680">
        <v>20.0</v>
      </c>
      <c r="H680" t="s">
        <v>58</v>
      </c>
      <c r="I680" t="s">
        <v>59</v>
      </c>
      <c r="J680" t="s">
        <v>59</v>
      </c>
      <c r="L680" t="s">
        <v>42</v>
      </c>
      <c r="M680" t="s">
        <v>60</v>
      </c>
      <c r="N680" t="s">
        <v>190</v>
      </c>
      <c r="O680" t="s">
        <v>5217</v>
      </c>
      <c r="P680" s="11" t="s">
        <v>5218</v>
      </c>
      <c r="Q680" t="s">
        <v>5223</v>
      </c>
      <c r="R680" t="s">
        <v>50</v>
      </c>
      <c r="S680">
        <v>2.0</v>
      </c>
      <c r="T680" t="s">
        <v>51</v>
      </c>
      <c r="X680" s="13">
        <v>40844.0</v>
      </c>
      <c r="Y680">
        <v>1.0</v>
      </c>
      <c r="Z680" t="s">
        <v>52</v>
      </c>
    </row>
    <row r="681">
      <c r="A681" s="7">
        <v>40845.0</v>
      </c>
      <c r="B681" t="s">
        <v>101</v>
      </c>
      <c r="C681" t="s">
        <v>143</v>
      </c>
      <c r="D681" t="s">
        <v>5225</v>
      </c>
      <c r="E681" t="s">
        <v>5226</v>
      </c>
      <c r="F681" t="s">
        <v>5227</v>
      </c>
      <c r="G681">
        <v>43.0</v>
      </c>
      <c r="H681" t="s">
        <v>58</v>
      </c>
      <c r="I681" t="s">
        <v>59</v>
      </c>
      <c r="J681" t="s">
        <v>59</v>
      </c>
      <c r="K681">
        <v>2.0</v>
      </c>
      <c r="L681" t="s">
        <v>77</v>
      </c>
      <c r="M681" t="s">
        <v>60</v>
      </c>
      <c r="N681" t="s">
        <v>61</v>
      </c>
      <c r="O681" t="s">
        <v>5229</v>
      </c>
      <c r="P681" s="11" t="s">
        <v>4879</v>
      </c>
      <c r="R681" t="s">
        <v>50</v>
      </c>
      <c r="S681">
        <v>5.0</v>
      </c>
      <c r="T681" t="s">
        <v>51</v>
      </c>
      <c r="X681" s="13">
        <v>41831.0</v>
      </c>
      <c r="Y681">
        <v>1.0</v>
      </c>
      <c r="Z681" t="s">
        <v>685</v>
      </c>
    </row>
    <row r="682">
      <c r="A682" s="7">
        <v>40846.0</v>
      </c>
      <c r="B682" t="s">
        <v>101</v>
      </c>
      <c r="C682" t="s">
        <v>2643</v>
      </c>
      <c r="D682" t="s">
        <v>2643</v>
      </c>
      <c r="E682" t="s">
        <v>5005</v>
      </c>
      <c r="F682" t="s">
        <v>5238</v>
      </c>
      <c r="G682">
        <v>21.0</v>
      </c>
      <c r="H682" t="s">
        <v>58</v>
      </c>
      <c r="I682" t="s">
        <v>40</v>
      </c>
      <c r="J682" t="s">
        <v>41</v>
      </c>
      <c r="K682">
        <v>11.0</v>
      </c>
      <c r="L682" t="s">
        <v>77</v>
      </c>
      <c r="M682" t="s">
        <v>60</v>
      </c>
      <c r="N682" t="s">
        <v>78</v>
      </c>
      <c r="O682" t="s">
        <v>5239</v>
      </c>
      <c r="P682" s="11" t="s">
        <v>5240</v>
      </c>
      <c r="R682" t="s">
        <v>50</v>
      </c>
      <c r="S682">
        <v>5.0</v>
      </c>
      <c r="T682" t="s">
        <v>51</v>
      </c>
    </row>
    <row r="683">
      <c r="A683" s="7">
        <v>40847.0</v>
      </c>
      <c r="B683" t="s">
        <v>773</v>
      </c>
      <c r="C683" t="s">
        <v>1848</v>
      </c>
      <c r="D683" t="s">
        <v>2463</v>
      </c>
      <c r="E683" t="s">
        <v>5245</v>
      </c>
      <c r="F683" t="s">
        <v>5246</v>
      </c>
      <c r="G683">
        <v>19.0</v>
      </c>
      <c r="H683" t="s">
        <v>58</v>
      </c>
      <c r="I683" t="s">
        <v>59</v>
      </c>
      <c r="J683" t="s">
        <v>59</v>
      </c>
      <c r="K683">
        <v>5.0</v>
      </c>
      <c r="L683" t="s">
        <v>77</v>
      </c>
      <c r="M683" t="s">
        <v>43</v>
      </c>
      <c r="N683" t="s">
        <v>43</v>
      </c>
      <c r="O683" t="s">
        <v>5247</v>
      </c>
      <c r="P683" s="11" t="s">
        <v>5248</v>
      </c>
      <c r="Q683" t="s">
        <v>5249</v>
      </c>
      <c r="R683" t="s">
        <v>50</v>
      </c>
      <c r="S683">
        <v>1.0</v>
      </c>
      <c r="T683" t="s">
        <v>66</v>
      </c>
      <c r="X683" s="13">
        <v>40844.0</v>
      </c>
      <c r="Y683">
        <v>1.0</v>
      </c>
      <c r="Z683" t="s">
        <v>685</v>
      </c>
    </row>
    <row r="684">
      <c r="A684" s="7">
        <v>40847.0</v>
      </c>
      <c r="B684" t="s">
        <v>773</v>
      </c>
      <c r="C684" t="s">
        <v>1848</v>
      </c>
      <c r="D684" t="s">
        <v>2463</v>
      </c>
      <c r="E684" t="s">
        <v>5245</v>
      </c>
      <c r="F684" t="s">
        <v>5246</v>
      </c>
      <c r="G684">
        <v>19.0</v>
      </c>
      <c r="H684" t="s">
        <v>58</v>
      </c>
      <c r="I684" t="s">
        <v>59</v>
      </c>
      <c r="J684" t="s">
        <v>59</v>
      </c>
      <c r="K684">
        <v>5.0</v>
      </c>
      <c r="L684" t="s">
        <v>77</v>
      </c>
      <c r="M684" t="s">
        <v>43</v>
      </c>
      <c r="N684" t="s">
        <v>43</v>
      </c>
      <c r="O684" t="s">
        <v>5256</v>
      </c>
      <c r="P684" s="11" t="s">
        <v>5248</v>
      </c>
      <c r="Q684" t="s">
        <v>5249</v>
      </c>
      <c r="R684" t="s">
        <v>50</v>
      </c>
      <c r="S684">
        <v>1.0</v>
      </c>
      <c r="T684" t="s">
        <v>66</v>
      </c>
      <c r="X684" s="13">
        <v>40844.0</v>
      </c>
      <c r="Y684">
        <v>1.0</v>
      </c>
      <c r="Z684" t="s">
        <v>52</v>
      </c>
    </row>
    <row r="685">
      <c r="A685" s="7">
        <v>40848.0</v>
      </c>
      <c r="B685" t="s">
        <v>101</v>
      </c>
      <c r="C685" t="s">
        <v>5257</v>
      </c>
      <c r="D685" t="s">
        <v>5258</v>
      </c>
      <c r="E685" t="s">
        <v>5259</v>
      </c>
      <c r="F685" t="s">
        <v>5260</v>
      </c>
      <c r="G685">
        <v>20.0</v>
      </c>
      <c r="H685" t="s">
        <v>58</v>
      </c>
      <c r="I685" t="s">
        <v>90</v>
      </c>
      <c r="J685" t="s">
        <v>109</v>
      </c>
      <c r="L685" t="s">
        <v>42</v>
      </c>
      <c r="M685" t="s">
        <v>60</v>
      </c>
      <c r="N685" t="s">
        <v>78</v>
      </c>
      <c r="O685" t="s">
        <v>5263</v>
      </c>
      <c r="P685" s="11" t="s">
        <v>5266</v>
      </c>
      <c r="Q685" t="s">
        <v>5268</v>
      </c>
      <c r="R685" t="s">
        <v>50</v>
      </c>
      <c r="S685">
        <v>5.0</v>
      </c>
      <c r="T685" t="s">
        <v>206</v>
      </c>
      <c r="U685" t="s">
        <v>5269</v>
      </c>
      <c r="V685" t="s">
        <v>5270</v>
      </c>
    </row>
    <row r="686">
      <c r="A686" s="7">
        <v>40848.0</v>
      </c>
      <c r="B686" t="s">
        <v>101</v>
      </c>
      <c r="C686" t="s">
        <v>5257</v>
      </c>
      <c r="D686" t="s">
        <v>5258</v>
      </c>
      <c r="E686" t="s">
        <v>5259</v>
      </c>
      <c r="F686" t="s">
        <v>3040</v>
      </c>
      <c r="G686">
        <v>26.0</v>
      </c>
      <c r="H686" t="s">
        <v>58</v>
      </c>
      <c r="I686" t="s">
        <v>90</v>
      </c>
      <c r="J686" t="s">
        <v>109</v>
      </c>
      <c r="L686" t="s">
        <v>42</v>
      </c>
      <c r="M686" t="s">
        <v>60</v>
      </c>
      <c r="N686" t="s">
        <v>78</v>
      </c>
      <c r="O686" t="s">
        <v>5273</v>
      </c>
      <c r="P686" s="11" t="s">
        <v>5266</v>
      </c>
      <c r="Q686" t="s">
        <v>5268</v>
      </c>
      <c r="R686" t="s">
        <v>50</v>
      </c>
      <c r="S686">
        <v>5.0</v>
      </c>
      <c r="T686" t="s">
        <v>66</v>
      </c>
    </row>
    <row r="687">
      <c r="A687" s="7">
        <v>40848.0</v>
      </c>
      <c r="B687" t="s">
        <v>67</v>
      </c>
      <c r="D687" t="s">
        <v>519</v>
      </c>
      <c r="E687" t="s">
        <v>5274</v>
      </c>
      <c r="F687" t="s">
        <v>5275</v>
      </c>
      <c r="G687">
        <v>24.0</v>
      </c>
      <c r="H687" t="s">
        <v>58</v>
      </c>
      <c r="I687" t="s">
        <v>90</v>
      </c>
      <c r="J687" t="s">
        <v>109</v>
      </c>
      <c r="K687">
        <v>10.0</v>
      </c>
      <c r="L687" t="s">
        <v>77</v>
      </c>
      <c r="M687" t="s">
        <v>43</v>
      </c>
      <c r="N687" t="s">
        <v>43</v>
      </c>
      <c r="O687" t="s">
        <v>5276</v>
      </c>
      <c r="P687" s="11" t="s">
        <v>5277</v>
      </c>
      <c r="R687" t="s">
        <v>50</v>
      </c>
      <c r="S687">
        <v>5.0</v>
      </c>
      <c r="T687" t="s">
        <v>66</v>
      </c>
    </row>
    <row r="688">
      <c r="A688" s="7">
        <v>40848.0</v>
      </c>
      <c r="R688" t="s">
        <v>175</v>
      </c>
    </row>
    <row r="689">
      <c r="A689" s="7">
        <v>40849.0</v>
      </c>
      <c r="B689" t="s">
        <v>300</v>
      </c>
      <c r="D689" t="s">
        <v>1656</v>
      </c>
      <c r="E689" t="s">
        <v>5281</v>
      </c>
      <c r="F689" t="s">
        <v>5282</v>
      </c>
      <c r="G689">
        <v>48.0</v>
      </c>
      <c r="H689" t="s">
        <v>58</v>
      </c>
      <c r="I689" t="s">
        <v>90</v>
      </c>
      <c r="J689" t="s">
        <v>41</v>
      </c>
      <c r="L689" t="s">
        <v>42</v>
      </c>
      <c r="M689" t="s">
        <v>60</v>
      </c>
      <c r="N689" t="s">
        <v>61</v>
      </c>
      <c r="O689" t="s">
        <v>5285</v>
      </c>
      <c r="P689" s="11" t="s">
        <v>5287</v>
      </c>
      <c r="Q689" t="s">
        <v>5289</v>
      </c>
      <c r="R689" t="s">
        <v>50</v>
      </c>
      <c r="S689">
        <v>5.0</v>
      </c>
      <c r="T689" t="s">
        <v>66</v>
      </c>
    </row>
    <row r="690">
      <c r="A690" s="7">
        <v>40849.0</v>
      </c>
      <c r="B690" t="s">
        <v>101</v>
      </c>
      <c r="D690" t="s">
        <v>2643</v>
      </c>
      <c r="E690" t="s">
        <v>5290</v>
      </c>
      <c r="F690" t="s">
        <v>267</v>
      </c>
      <c r="H690" t="s">
        <v>58</v>
      </c>
      <c r="I690" t="s">
        <v>59</v>
      </c>
      <c r="J690" t="s">
        <v>59</v>
      </c>
      <c r="L690" t="s">
        <v>77</v>
      </c>
      <c r="M690" t="s">
        <v>60</v>
      </c>
      <c r="N690" t="s">
        <v>78</v>
      </c>
      <c r="O690" t="s">
        <v>5291</v>
      </c>
      <c r="P690" s="11" t="s">
        <v>5292</v>
      </c>
      <c r="Q690" t="s">
        <v>267</v>
      </c>
      <c r="R690" t="s">
        <v>50</v>
      </c>
      <c r="S690">
        <v>5.0</v>
      </c>
      <c r="T690" t="s">
        <v>66</v>
      </c>
    </row>
    <row r="691">
      <c r="A691" s="7">
        <v>40850.0</v>
      </c>
      <c r="B691" t="s">
        <v>237</v>
      </c>
      <c r="C691" t="s">
        <v>396</v>
      </c>
      <c r="D691" t="s">
        <v>239</v>
      </c>
      <c r="E691" t="s">
        <v>1024</v>
      </c>
      <c r="H691" t="s">
        <v>59</v>
      </c>
      <c r="I691" t="s">
        <v>59</v>
      </c>
      <c r="J691" t="s">
        <v>59</v>
      </c>
      <c r="L691" t="s">
        <v>77</v>
      </c>
      <c r="M691" t="s">
        <v>60</v>
      </c>
      <c r="N691" t="s">
        <v>59</v>
      </c>
      <c r="O691" t="s">
        <v>1026</v>
      </c>
      <c r="P691" s="11" t="s">
        <v>1028</v>
      </c>
    </row>
    <row r="692">
      <c r="A692" s="7">
        <v>40851.0</v>
      </c>
      <c r="B692" t="s">
        <v>101</v>
      </c>
      <c r="C692" t="s">
        <v>143</v>
      </c>
      <c r="D692" t="s">
        <v>1240</v>
      </c>
      <c r="E692" t="s">
        <v>1241</v>
      </c>
      <c r="F692" t="s">
        <v>5296</v>
      </c>
      <c r="G692">
        <v>22.0</v>
      </c>
      <c r="H692" t="s">
        <v>58</v>
      </c>
      <c r="I692" t="s">
        <v>90</v>
      </c>
      <c r="J692" t="s">
        <v>109</v>
      </c>
      <c r="K692">
        <v>2.0</v>
      </c>
      <c r="L692" t="s">
        <v>42</v>
      </c>
      <c r="M692" t="s">
        <v>60</v>
      </c>
      <c r="N692" t="s">
        <v>78</v>
      </c>
      <c r="O692" t="s">
        <v>5297</v>
      </c>
      <c r="P692" s="11" t="s">
        <v>5298</v>
      </c>
      <c r="Q692" t="s">
        <v>5300</v>
      </c>
      <c r="R692" t="s">
        <v>50</v>
      </c>
      <c r="S692">
        <v>4.0</v>
      </c>
      <c r="T692" t="s">
        <v>66</v>
      </c>
      <c r="X692" s="13">
        <v>40851.0</v>
      </c>
      <c r="Y692">
        <v>1.0</v>
      </c>
      <c r="Z692" t="s">
        <v>52</v>
      </c>
    </row>
    <row r="693">
      <c r="A693" s="7">
        <v>40852.0</v>
      </c>
      <c r="B693" t="s">
        <v>2190</v>
      </c>
      <c r="C693" t="s">
        <v>552</v>
      </c>
      <c r="D693" t="s">
        <v>2191</v>
      </c>
      <c r="E693" t="s">
        <v>2791</v>
      </c>
      <c r="F693" t="s">
        <v>2792</v>
      </c>
      <c r="G693">
        <v>23.0</v>
      </c>
      <c r="H693" t="s">
        <v>58</v>
      </c>
      <c r="I693" t="s">
        <v>2793</v>
      </c>
      <c r="J693" t="s">
        <v>41</v>
      </c>
      <c r="K693">
        <v>3.0</v>
      </c>
      <c r="L693" t="s">
        <v>42</v>
      </c>
      <c r="M693" t="s">
        <v>43</v>
      </c>
      <c r="N693" t="s">
        <v>1276</v>
      </c>
      <c r="O693" t="s">
        <v>2798</v>
      </c>
      <c r="P693" s="11" t="s">
        <v>2799</v>
      </c>
      <c r="Q693" t="s">
        <v>2803</v>
      </c>
    </row>
    <row r="694">
      <c r="A694" s="7">
        <v>40852.0</v>
      </c>
      <c r="B694" t="s">
        <v>148</v>
      </c>
      <c r="C694" t="s">
        <v>5301</v>
      </c>
      <c r="D694" t="s">
        <v>3577</v>
      </c>
      <c r="E694" t="s">
        <v>3578</v>
      </c>
      <c r="F694" t="s">
        <v>4680</v>
      </c>
      <c r="G694">
        <v>23.0</v>
      </c>
      <c r="H694" t="s">
        <v>58</v>
      </c>
      <c r="I694" t="s">
        <v>59</v>
      </c>
      <c r="J694" t="s">
        <v>59</v>
      </c>
      <c r="L694" t="s">
        <v>77</v>
      </c>
      <c r="M694" t="s">
        <v>60</v>
      </c>
      <c r="N694" t="s">
        <v>61</v>
      </c>
      <c r="O694" t="s">
        <v>5302</v>
      </c>
      <c r="P694" s="11" t="s">
        <v>4663</v>
      </c>
      <c r="R694" t="s">
        <v>50</v>
      </c>
      <c r="S694">
        <v>4.0</v>
      </c>
      <c r="T694" t="s">
        <v>66</v>
      </c>
      <c r="X694" s="13">
        <v>40852.0</v>
      </c>
      <c r="Y694">
        <v>1.0</v>
      </c>
      <c r="Z694" t="s">
        <v>685</v>
      </c>
    </row>
    <row r="695">
      <c r="A695" s="7">
        <v>40852.0</v>
      </c>
      <c r="B695" t="s">
        <v>67</v>
      </c>
      <c r="C695" t="s">
        <v>69</v>
      </c>
      <c r="D695" t="s">
        <v>5303</v>
      </c>
      <c r="E695" t="s">
        <v>4670</v>
      </c>
      <c r="F695" t="s">
        <v>4685</v>
      </c>
      <c r="G695">
        <v>22.0</v>
      </c>
      <c r="H695" t="s">
        <v>58</v>
      </c>
      <c r="I695" t="s">
        <v>90</v>
      </c>
      <c r="J695" t="s">
        <v>109</v>
      </c>
      <c r="L695" t="s">
        <v>77</v>
      </c>
      <c r="M695" t="s">
        <v>60</v>
      </c>
      <c r="N695" t="s">
        <v>61</v>
      </c>
      <c r="O695" t="s">
        <v>5304</v>
      </c>
      <c r="P695" s="11" t="s">
        <v>4673</v>
      </c>
      <c r="R695" t="s">
        <v>50</v>
      </c>
      <c r="S695">
        <v>3.0</v>
      </c>
      <c r="T695" t="s">
        <v>66</v>
      </c>
      <c r="X695" s="13">
        <v>40852.0</v>
      </c>
      <c r="Y695">
        <v>1.0</v>
      </c>
      <c r="Z695" t="s">
        <v>685</v>
      </c>
    </row>
    <row r="696">
      <c r="A696" s="7">
        <v>40853.0</v>
      </c>
      <c r="B696" t="s">
        <v>378</v>
      </c>
      <c r="D696" t="s">
        <v>5305</v>
      </c>
      <c r="E696" t="s">
        <v>5306</v>
      </c>
      <c r="F696" t="s">
        <v>5307</v>
      </c>
      <c r="G696">
        <v>26.0</v>
      </c>
      <c r="H696" t="s">
        <v>58</v>
      </c>
      <c r="I696" t="s">
        <v>59</v>
      </c>
      <c r="J696" t="s">
        <v>59</v>
      </c>
      <c r="L696" t="s">
        <v>42</v>
      </c>
      <c r="M696" t="s">
        <v>59</v>
      </c>
      <c r="N696" t="s">
        <v>59</v>
      </c>
      <c r="O696" t="s">
        <v>5308</v>
      </c>
      <c r="P696" s="11" t="s">
        <v>5309</v>
      </c>
      <c r="Q696" t="s">
        <v>5310</v>
      </c>
      <c r="R696" t="s">
        <v>50</v>
      </c>
      <c r="S696">
        <v>3.0</v>
      </c>
      <c r="T696" t="s">
        <v>66</v>
      </c>
      <c r="X696" s="13">
        <v>40853.0</v>
      </c>
      <c r="Y696">
        <v>1.0</v>
      </c>
      <c r="Z696" t="s">
        <v>685</v>
      </c>
    </row>
    <row r="697">
      <c r="A697" s="7">
        <v>40853.0</v>
      </c>
      <c r="B697" t="s">
        <v>34</v>
      </c>
      <c r="D697" t="s">
        <v>36</v>
      </c>
      <c r="E697" t="s">
        <v>277</v>
      </c>
      <c r="H697" t="s">
        <v>58</v>
      </c>
      <c r="I697" t="s">
        <v>59</v>
      </c>
      <c r="J697" t="s">
        <v>59</v>
      </c>
      <c r="L697" t="s">
        <v>77</v>
      </c>
      <c r="M697" t="s">
        <v>59</v>
      </c>
      <c r="N697" t="s">
        <v>59</v>
      </c>
      <c r="O697" t="s">
        <v>5311</v>
      </c>
      <c r="P697" s="11" t="s">
        <v>5312</v>
      </c>
      <c r="R697" t="s">
        <v>50</v>
      </c>
      <c r="S697">
        <v>3.0</v>
      </c>
      <c r="T697" t="s">
        <v>66</v>
      </c>
      <c r="X697" s="13">
        <v>40852.0</v>
      </c>
      <c r="Y697">
        <v>1.0</v>
      </c>
      <c r="Z697" t="s">
        <v>685</v>
      </c>
    </row>
    <row r="698">
      <c r="A698" s="7">
        <v>40853.0</v>
      </c>
      <c r="B698" t="s">
        <v>85</v>
      </c>
      <c r="D698" t="s">
        <v>5318</v>
      </c>
      <c r="E698" t="s">
        <v>5319</v>
      </c>
      <c r="F698" t="s">
        <v>5320</v>
      </c>
      <c r="G698">
        <v>21.0</v>
      </c>
      <c r="H698" t="s">
        <v>58</v>
      </c>
      <c r="I698" t="s">
        <v>59</v>
      </c>
      <c r="J698" t="s">
        <v>59</v>
      </c>
      <c r="L698" t="s">
        <v>42</v>
      </c>
      <c r="M698" t="s">
        <v>60</v>
      </c>
      <c r="N698" t="s">
        <v>705</v>
      </c>
      <c r="O698" t="s">
        <v>5323</v>
      </c>
      <c r="P698" s="11" t="s">
        <v>5324</v>
      </c>
      <c r="R698" t="s">
        <v>50</v>
      </c>
      <c r="S698">
        <v>3.0</v>
      </c>
      <c r="T698" t="s">
        <v>66</v>
      </c>
      <c r="X698" s="13">
        <v>40853.0</v>
      </c>
      <c r="Y698">
        <v>1.0</v>
      </c>
      <c r="Z698" t="s">
        <v>685</v>
      </c>
    </row>
    <row r="699">
      <c r="A699" s="7">
        <v>40853.0</v>
      </c>
      <c r="B699" t="s">
        <v>1484</v>
      </c>
      <c r="C699" t="s">
        <v>5327</v>
      </c>
      <c r="D699" t="s">
        <v>5327</v>
      </c>
      <c r="E699" t="s">
        <v>5329</v>
      </c>
      <c r="F699" t="s">
        <v>5330</v>
      </c>
      <c r="G699">
        <v>29.0</v>
      </c>
      <c r="H699" t="s">
        <v>58</v>
      </c>
      <c r="I699" t="s">
        <v>40</v>
      </c>
      <c r="J699" t="s">
        <v>59</v>
      </c>
      <c r="L699" t="s">
        <v>77</v>
      </c>
      <c r="M699" t="s">
        <v>60</v>
      </c>
      <c r="N699" t="s">
        <v>159</v>
      </c>
      <c r="O699" t="s">
        <v>5333</v>
      </c>
      <c r="P699" s="11" t="s">
        <v>5334</v>
      </c>
      <c r="Q699" t="s">
        <v>5342</v>
      </c>
      <c r="R699" t="s">
        <v>50</v>
      </c>
      <c r="S699">
        <v>3.0</v>
      </c>
      <c r="T699" t="s">
        <v>66</v>
      </c>
      <c r="X699" s="13">
        <v>40853.0</v>
      </c>
      <c r="Y699">
        <v>2.0</v>
      </c>
      <c r="Z699" t="s">
        <v>685</v>
      </c>
    </row>
    <row r="700">
      <c r="A700" s="7">
        <v>40853.0</v>
      </c>
      <c r="B700" t="s">
        <v>300</v>
      </c>
      <c r="D700" t="s">
        <v>5343</v>
      </c>
      <c r="E700" t="s">
        <v>5344</v>
      </c>
      <c r="F700" t="s">
        <v>5345</v>
      </c>
      <c r="G700">
        <v>24.0</v>
      </c>
      <c r="H700" t="s">
        <v>58</v>
      </c>
      <c r="I700" t="s">
        <v>40</v>
      </c>
      <c r="J700" t="s">
        <v>41</v>
      </c>
      <c r="L700" t="s">
        <v>77</v>
      </c>
      <c r="M700" t="s">
        <v>60</v>
      </c>
      <c r="N700" t="s">
        <v>705</v>
      </c>
      <c r="O700" t="s">
        <v>5346</v>
      </c>
      <c r="P700" s="11" t="s">
        <v>5347</v>
      </c>
      <c r="R700" t="s">
        <v>50</v>
      </c>
      <c r="S700">
        <v>3.0</v>
      </c>
      <c r="T700" t="s">
        <v>66</v>
      </c>
      <c r="X700" s="13">
        <v>40853.0</v>
      </c>
      <c r="Y700">
        <v>3.0</v>
      </c>
      <c r="Z700" t="s">
        <v>685</v>
      </c>
    </row>
    <row r="701">
      <c r="A701" s="7">
        <v>40854.0</v>
      </c>
      <c r="B701" t="s">
        <v>176</v>
      </c>
      <c r="C701" t="s">
        <v>3021</v>
      </c>
      <c r="D701" t="s">
        <v>652</v>
      </c>
      <c r="E701" t="s">
        <v>3022</v>
      </c>
      <c r="F701" t="s">
        <v>3023</v>
      </c>
      <c r="G701">
        <v>18.0</v>
      </c>
      <c r="H701" t="s">
        <v>58</v>
      </c>
      <c r="I701" t="s">
        <v>40</v>
      </c>
      <c r="J701" t="s">
        <v>59</v>
      </c>
      <c r="K701">
        <v>3.0</v>
      </c>
      <c r="L701" t="s">
        <v>42</v>
      </c>
      <c r="M701" t="s">
        <v>43</v>
      </c>
      <c r="N701" t="s">
        <v>43</v>
      </c>
      <c r="O701" t="s">
        <v>3024</v>
      </c>
      <c r="P701" s="11" t="s">
        <v>3025</v>
      </c>
      <c r="Q701" t="s">
        <v>3031</v>
      </c>
    </row>
    <row r="702">
      <c r="A702" s="7">
        <v>40855.0</v>
      </c>
      <c r="B702" t="s">
        <v>934</v>
      </c>
      <c r="C702" t="s">
        <v>5354</v>
      </c>
      <c r="D702" t="s">
        <v>138</v>
      </c>
      <c r="E702" t="s">
        <v>5357</v>
      </c>
      <c r="F702" t="s">
        <v>5358</v>
      </c>
      <c r="G702">
        <v>43.0</v>
      </c>
      <c r="H702" t="s">
        <v>58</v>
      </c>
      <c r="I702" t="s">
        <v>59</v>
      </c>
      <c r="J702" t="s">
        <v>59</v>
      </c>
      <c r="K702">
        <v>2.0</v>
      </c>
      <c r="L702" t="s">
        <v>77</v>
      </c>
      <c r="M702" t="s">
        <v>59</v>
      </c>
      <c r="N702" t="s">
        <v>43</v>
      </c>
      <c r="O702" t="s">
        <v>5359</v>
      </c>
      <c r="P702" s="11" t="s">
        <v>5360</v>
      </c>
      <c r="Q702" t="s">
        <v>5365</v>
      </c>
      <c r="R702" t="s">
        <v>50</v>
      </c>
      <c r="S702">
        <v>3.0</v>
      </c>
      <c r="T702" t="s">
        <v>66</v>
      </c>
    </row>
    <row r="703">
      <c r="A703" s="7">
        <v>40856.0</v>
      </c>
      <c r="B703" t="s">
        <v>247</v>
      </c>
      <c r="C703" t="s">
        <v>248</v>
      </c>
      <c r="D703" t="s">
        <v>248</v>
      </c>
      <c r="E703" t="s">
        <v>1876</v>
      </c>
      <c r="F703" t="s">
        <v>1877</v>
      </c>
      <c r="G703">
        <v>37.0</v>
      </c>
      <c r="H703" t="s">
        <v>58</v>
      </c>
      <c r="I703" t="s">
        <v>40</v>
      </c>
      <c r="J703" t="s">
        <v>41</v>
      </c>
      <c r="K703">
        <v>1.0</v>
      </c>
      <c r="L703" t="s">
        <v>77</v>
      </c>
      <c r="M703" t="s">
        <v>43</v>
      </c>
      <c r="N703" t="s">
        <v>43</v>
      </c>
      <c r="O703" t="s">
        <v>1878</v>
      </c>
      <c r="P703" s="11" t="s">
        <v>1879</v>
      </c>
      <c r="Q703" t="s">
        <v>1887</v>
      </c>
    </row>
    <row r="704">
      <c r="A704" s="7">
        <v>40857.0</v>
      </c>
      <c r="B704" t="s">
        <v>934</v>
      </c>
      <c r="C704" t="s">
        <v>5368</v>
      </c>
      <c r="D704" t="s">
        <v>1344</v>
      </c>
      <c r="E704" t="s">
        <v>5369</v>
      </c>
      <c r="F704" t="s">
        <v>5370</v>
      </c>
      <c r="G704">
        <v>46.0</v>
      </c>
      <c r="H704" t="s">
        <v>58</v>
      </c>
      <c r="I704" t="s">
        <v>59</v>
      </c>
      <c r="J704" t="s">
        <v>59</v>
      </c>
      <c r="K704">
        <v>3.0</v>
      </c>
      <c r="L704" t="s">
        <v>42</v>
      </c>
      <c r="M704" t="s">
        <v>60</v>
      </c>
      <c r="N704" t="s">
        <v>61</v>
      </c>
      <c r="O704" t="s">
        <v>5375</v>
      </c>
      <c r="P704" s="11" t="s">
        <v>5376</v>
      </c>
      <c r="Q704" t="s">
        <v>5380</v>
      </c>
      <c r="R704" t="s">
        <v>50</v>
      </c>
      <c r="S704">
        <v>3.0</v>
      </c>
      <c r="T704" t="s">
        <v>66</v>
      </c>
    </row>
    <row r="705">
      <c r="A705" s="7">
        <v>40857.0</v>
      </c>
      <c r="B705" t="s">
        <v>934</v>
      </c>
      <c r="C705" t="s">
        <v>5368</v>
      </c>
      <c r="D705" t="s">
        <v>1344</v>
      </c>
      <c r="E705" t="s">
        <v>5381</v>
      </c>
      <c r="F705" t="s">
        <v>5370</v>
      </c>
      <c r="G705">
        <v>46.0</v>
      </c>
      <c r="H705" t="s">
        <v>58</v>
      </c>
      <c r="I705" t="s">
        <v>59</v>
      </c>
      <c r="J705" t="s">
        <v>59</v>
      </c>
      <c r="K705">
        <v>3.0</v>
      </c>
      <c r="L705" t="s">
        <v>42</v>
      </c>
      <c r="M705" t="s">
        <v>60</v>
      </c>
      <c r="N705" t="s">
        <v>78</v>
      </c>
      <c r="O705" t="s">
        <v>5382</v>
      </c>
      <c r="P705" s="11" t="s">
        <v>5383</v>
      </c>
      <c r="Q705" t="s">
        <v>5384</v>
      </c>
      <c r="R705" t="s">
        <v>50</v>
      </c>
      <c r="S705">
        <v>2.0</v>
      </c>
      <c r="T705" t="s">
        <v>66</v>
      </c>
    </row>
    <row r="706">
      <c r="A706" s="7">
        <v>40858.0</v>
      </c>
      <c r="B706" t="s">
        <v>105</v>
      </c>
      <c r="C706" t="s">
        <v>4313</v>
      </c>
      <c r="D706" t="s">
        <v>5385</v>
      </c>
      <c r="E706" t="s">
        <v>5386</v>
      </c>
      <c r="H706" t="s">
        <v>58</v>
      </c>
      <c r="I706" t="s">
        <v>59</v>
      </c>
      <c r="J706" t="s">
        <v>59</v>
      </c>
      <c r="L706" t="s">
        <v>59</v>
      </c>
      <c r="M706" t="s">
        <v>60</v>
      </c>
      <c r="N706" t="s">
        <v>273</v>
      </c>
      <c r="O706" t="s">
        <v>5387</v>
      </c>
      <c r="P706" s="11" t="s">
        <v>5388</v>
      </c>
      <c r="Q706" t="s">
        <v>5389</v>
      </c>
      <c r="R706" t="s">
        <v>50</v>
      </c>
      <c r="S706">
        <v>2.0</v>
      </c>
      <c r="T706" t="s">
        <v>66</v>
      </c>
    </row>
    <row r="707">
      <c r="A707" s="7">
        <v>40859.0</v>
      </c>
      <c r="B707" t="s">
        <v>261</v>
      </c>
      <c r="C707" t="s">
        <v>1948</v>
      </c>
      <c r="D707" t="s">
        <v>5085</v>
      </c>
      <c r="E707" t="s">
        <v>5390</v>
      </c>
      <c r="F707" t="s">
        <v>5391</v>
      </c>
      <c r="G707">
        <v>22.0</v>
      </c>
      <c r="H707" t="s">
        <v>58</v>
      </c>
      <c r="I707" t="s">
        <v>59</v>
      </c>
      <c r="J707" t="s">
        <v>59</v>
      </c>
      <c r="L707" t="s">
        <v>42</v>
      </c>
      <c r="M707" t="s">
        <v>60</v>
      </c>
      <c r="N707" t="s">
        <v>705</v>
      </c>
      <c r="O707" t="s">
        <v>5392</v>
      </c>
      <c r="P707" s="11" t="s">
        <v>5393</v>
      </c>
      <c r="Q707" t="s">
        <v>5394</v>
      </c>
      <c r="R707" t="s">
        <v>50</v>
      </c>
      <c r="S707">
        <v>5.0</v>
      </c>
      <c r="T707" t="s">
        <v>66</v>
      </c>
    </row>
    <row r="708">
      <c r="A708" s="7">
        <v>40859.0</v>
      </c>
      <c r="B708" t="s">
        <v>261</v>
      </c>
      <c r="C708" t="s">
        <v>1948</v>
      </c>
      <c r="D708" t="s">
        <v>5085</v>
      </c>
      <c r="E708" t="s">
        <v>5390</v>
      </c>
      <c r="F708" t="s">
        <v>5391</v>
      </c>
      <c r="G708">
        <v>22.0</v>
      </c>
      <c r="H708" t="s">
        <v>58</v>
      </c>
      <c r="I708" t="s">
        <v>59</v>
      </c>
      <c r="J708" t="s">
        <v>59</v>
      </c>
      <c r="L708" t="s">
        <v>42</v>
      </c>
      <c r="M708" t="s">
        <v>60</v>
      </c>
      <c r="N708" t="s">
        <v>705</v>
      </c>
      <c r="O708" t="s">
        <v>5392</v>
      </c>
      <c r="P708" s="11" t="s">
        <v>5393</v>
      </c>
      <c r="Q708" t="s">
        <v>5394</v>
      </c>
      <c r="R708" t="s">
        <v>50</v>
      </c>
      <c r="S708">
        <v>5.0</v>
      </c>
      <c r="T708" t="s">
        <v>66</v>
      </c>
    </row>
    <row r="709">
      <c r="A709" s="7">
        <v>40859.0</v>
      </c>
      <c r="B709" t="s">
        <v>105</v>
      </c>
      <c r="C709" t="s">
        <v>4626</v>
      </c>
      <c r="D709" t="s">
        <v>4626</v>
      </c>
      <c r="E709" t="s">
        <v>5398</v>
      </c>
      <c r="F709" t="s">
        <v>5399</v>
      </c>
      <c r="G709">
        <v>23.0</v>
      </c>
      <c r="H709" t="s">
        <v>58</v>
      </c>
      <c r="I709" t="s">
        <v>59</v>
      </c>
      <c r="J709" t="s">
        <v>59</v>
      </c>
      <c r="L709" t="s">
        <v>42</v>
      </c>
      <c r="M709" t="s">
        <v>60</v>
      </c>
      <c r="N709" t="s">
        <v>78</v>
      </c>
      <c r="O709" t="s">
        <v>5400</v>
      </c>
      <c r="P709" s="11" t="s">
        <v>5401</v>
      </c>
      <c r="R709" t="s">
        <v>50</v>
      </c>
      <c r="S709">
        <v>3.0</v>
      </c>
      <c r="T709" t="s">
        <v>66</v>
      </c>
    </row>
    <row r="710">
      <c r="A710" s="7">
        <v>40860.0</v>
      </c>
      <c r="B710" t="s">
        <v>101</v>
      </c>
      <c r="D710" t="s">
        <v>153</v>
      </c>
      <c r="E710" t="s">
        <v>2133</v>
      </c>
      <c r="F710" t="s">
        <v>5402</v>
      </c>
      <c r="G710">
        <v>73.0</v>
      </c>
      <c r="H710" t="s">
        <v>58</v>
      </c>
      <c r="I710" t="s">
        <v>59</v>
      </c>
      <c r="J710" t="s">
        <v>59</v>
      </c>
      <c r="L710" t="s">
        <v>77</v>
      </c>
      <c r="M710" t="s">
        <v>60</v>
      </c>
      <c r="N710" t="s">
        <v>190</v>
      </c>
      <c r="O710" t="s">
        <v>5403</v>
      </c>
      <c r="P710" s="11" t="s">
        <v>5404</v>
      </c>
      <c r="R710" t="s">
        <v>50</v>
      </c>
      <c r="S710">
        <v>3.0</v>
      </c>
      <c r="T710" t="s">
        <v>66</v>
      </c>
      <c r="X710" s="13">
        <v>40860.0</v>
      </c>
      <c r="Y710">
        <v>1.0</v>
      </c>
      <c r="Z710" t="s">
        <v>685</v>
      </c>
    </row>
    <row r="711">
      <c r="A711" s="7">
        <v>40860.0</v>
      </c>
      <c r="B711" t="s">
        <v>148</v>
      </c>
      <c r="D711" t="s">
        <v>513</v>
      </c>
      <c r="E711" t="s">
        <v>514</v>
      </c>
      <c r="F711" t="s">
        <v>5405</v>
      </c>
      <c r="G711">
        <v>22.0</v>
      </c>
      <c r="H711" t="s">
        <v>58</v>
      </c>
      <c r="I711" t="s">
        <v>40</v>
      </c>
      <c r="J711" t="s">
        <v>59</v>
      </c>
      <c r="L711" t="s">
        <v>77</v>
      </c>
      <c r="M711" t="s">
        <v>60</v>
      </c>
      <c r="N711" t="s">
        <v>705</v>
      </c>
      <c r="O711" t="s">
        <v>5406</v>
      </c>
      <c r="P711" s="11" t="s">
        <v>5407</v>
      </c>
      <c r="Q711" t="s">
        <v>5408</v>
      </c>
      <c r="R711" t="s">
        <v>50</v>
      </c>
      <c r="S711">
        <v>3.0</v>
      </c>
      <c r="T711" t="s">
        <v>66</v>
      </c>
      <c r="X711" s="13">
        <v>40860.0</v>
      </c>
      <c r="Y711">
        <v>1.0</v>
      </c>
      <c r="Z711" t="s">
        <v>685</v>
      </c>
    </row>
    <row r="712">
      <c r="A712" s="7">
        <v>40860.0</v>
      </c>
      <c r="B712" t="s">
        <v>67</v>
      </c>
      <c r="D712" t="s">
        <v>70</v>
      </c>
      <c r="E712" t="s">
        <v>5413</v>
      </c>
      <c r="F712" t="s">
        <v>5414</v>
      </c>
      <c r="G712">
        <v>31.0</v>
      </c>
      <c r="H712" t="s">
        <v>58</v>
      </c>
      <c r="I712" t="s">
        <v>59</v>
      </c>
      <c r="J712" t="s">
        <v>59</v>
      </c>
      <c r="L712" t="s">
        <v>77</v>
      </c>
      <c r="M712" t="s">
        <v>60</v>
      </c>
      <c r="N712" t="s">
        <v>474</v>
      </c>
      <c r="O712" t="s">
        <v>5415</v>
      </c>
      <c r="P712" s="11" t="s">
        <v>5416</v>
      </c>
      <c r="R712" t="s">
        <v>50</v>
      </c>
      <c r="S712">
        <v>3.0</v>
      </c>
      <c r="T712" t="s">
        <v>66</v>
      </c>
      <c r="X712" s="13">
        <v>40858.0</v>
      </c>
      <c r="Y712">
        <v>2.0</v>
      </c>
      <c r="Z712" t="s">
        <v>685</v>
      </c>
    </row>
    <row r="713">
      <c r="A713" s="7">
        <v>40860.0</v>
      </c>
      <c r="B713" t="s">
        <v>1484</v>
      </c>
      <c r="D713" t="s">
        <v>5327</v>
      </c>
      <c r="E713" t="s">
        <v>5422</v>
      </c>
      <c r="F713" t="s">
        <v>5423</v>
      </c>
      <c r="G713">
        <v>68.0</v>
      </c>
      <c r="H713" t="s">
        <v>58</v>
      </c>
      <c r="I713" t="s">
        <v>90</v>
      </c>
      <c r="J713" t="s">
        <v>59</v>
      </c>
      <c r="L713" t="s">
        <v>42</v>
      </c>
      <c r="M713" t="s">
        <v>60</v>
      </c>
      <c r="N713" t="s">
        <v>159</v>
      </c>
      <c r="O713" t="s">
        <v>5424</v>
      </c>
      <c r="P713" s="11" t="s">
        <v>5425</v>
      </c>
      <c r="R713" t="s">
        <v>50</v>
      </c>
      <c r="S713">
        <v>3.0</v>
      </c>
      <c r="T713" t="s">
        <v>66</v>
      </c>
      <c r="X713" s="13">
        <v>40860.0</v>
      </c>
      <c r="Y713">
        <v>2.0</v>
      </c>
      <c r="Z713" t="s">
        <v>685</v>
      </c>
    </row>
    <row r="714">
      <c r="A714" s="7">
        <v>40860.0</v>
      </c>
      <c r="B714" t="s">
        <v>410</v>
      </c>
      <c r="D714" t="s">
        <v>1149</v>
      </c>
      <c r="E714" t="s">
        <v>5431</v>
      </c>
      <c r="F714" t="s">
        <v>5432</v>
      </c>
      <c r="G714">
        <v>29.0</v>
      </c>
      <c r="H714" t="s">
        <v>58</v>
      </c>
      <c r="I714" t="s">
        <v>90</v>
      </c>
      <c r="J714" t="s">
        <v>59</v>
      </c>
      <c r="K714">
        <v>5.0</v>
      </c>
      <c r="L714" t="s">
        <v>42</v>
      </c>
      <c r="M714" t="s">
        <v>60</v>
      </c>
      <c r="N714" t="s">
        <v>78</v>
      </c>
      <c r="O714" t="s">
        <v>5433</v>
      </c>
      <c r="P714" s="11" t="s">
        <v>5434</v>
      </c>
      <c r="Q714" t="s">
        <v>1161</v>
      </c>
      <c r="R714" t="s">
        <v>50</v>
      </c>
      <c r="S714">
        <v>3.0</v>
      </c>
      <c r="T714" t="s">
        <v>66</v>
      </c>
      <c r="X714" s="13">
        <v>40583.0</v>
      </c>
      <c r="Y714">
        <v>2.0</v>
      </c>
      <c r="Z714" t="s">
        <v>685</v>
      </c>
    </row>
    <row r="715">
      <c r="A715" s="7">
        <v>40860.0</v>
      </c>
      <c r="B715" t="s">
        <v>105</v>
      </c>
      <c r="D715" t="s">
        <v>4626</v>
      </c>
      <c r="E715" t="s">
        <v>5439</v>
      </c>
      <c r="F715" t="s">
        <v>5440</v>
      </c>
      <c r="G715">
        <v>23.0</v>
      </c>
      <c r="H715" t="s">
        <v>58</v>
      </c>
      <c r="I715" t="s">
        <v>59</v>
      </c>
      <c r="J715" t="s">
        <v>59</v>
      </c>
      <c r="L715" t="s">
        <v>42</v>
      </c>
      <c r="M715" t="s">
        <v>60</v>
      </c>
      <c r="N715" t="s">
        <v>78</v>
      </c>
      <c r="O715" t="s">
        <v>5441</v>
      </c>
      <c r="P715" s="11" t="s">
        <v>5401</v>
      </c>
      <c r="R715" t="s">
        <v>50</v>
      </c>
      <c r="S715">
        <v>3.0</v>
      </c>
      <c r="T715" t="s">
        <v>66</v>
      </c>
      <c r="X715" s="13">
        <v>40859.0</v>
      </c>
      <c r="Y715">
        <v>4.0</v>
      </c>
      <c r="Z715" t="s">
        <v>685</v>
      </c>
    </row>
    <row r="716">
      <c r="A716" s="7">
        <v>40860.0</v>
      </c>
      <c r="R716" t="s">
        <v>50</v>
      </c>
      <c r="Z716" t="s">
        <v>212</v>
      </c>
    </row>
    <row r="717">
      <c r="A717" s="7">
        <v>40861.0</v>
      </c>
      <c r="B717" t="s">
        <v>378</v>
      </c>
      <c r="D717" t="s">
        <v>5446</v>
      </c>
      <c r="E717" t="s">
        <v>5447</v>
      </c>
      <c r="F717" t="s">
        <v>5448</v>
      </c>
      <c r="G717">
        <v>35.0</v>
      </c>
      <c r="H717" t="s">
        <v>58</v>
      </c>
      <c r="I717" t="s">
        <v>90</v>
      </c>
      <c r="J717" t="s">
        <v>41</v>
      </c>
      <c r="L717" t="s">
        <v>42</v>
      </c>
      <c r="M717" t="s">
        <v>60</v>
      </c>
      <c r="N717" t="s">
        <v>78</v>
      </c>
      <c r="O717" t="s">
        <v>5449</v>
      </c>
      <c r="P717" s="11" t="s">
        <v>5450</v>
      </c>
      <c r="Q717" t="s">
        <v>5454</v>
      </c>
      <c r="R717" t="s">
        <v>50</v>
      </c>
      <c r="S717">
        <v>3.0</v>
      </c>
      <c r="T717" t="s">
        <v>66</v>
      </c>
      <c r="X717" s="13">
        <v>40859.0</v>
      </c>
      <c r="Y717">
        <v>1.0</v>
      </c>
      <c r="Z717" t="s">
        <v>685</v>
      </c>
    </row>
    <row r="718">
      <c r="A718" s="7">
        <v>40861.0</v>
      </c>
      <c r="B718" t="s">
        <v>253</v>
      </c>
      <c r="C718" t="s">
        <v>2886</v>
      </c>
      <c r="D718" t="s">
        <v>5457</v>
      </c>
      <c r="E718" t="s">
        <v>5458</v>
      </c>
      <c r="F718" t="s">
        <v>5459</v>
      </c>
      <c r="G718">
        <v>38.0</v>
      </c>
      <c r="H718" t="s">
        <v>39</v>
      </c>
      <c r="I718" t="s">
        <v>90</v>
      </c>
      <c r="J718" t="s">
        <v>41</v>
      </c>
      <c r="L718" t="s">
        <v>42</v>
      </c>
      <c r="M718" t="s">
        <v>60</v>
      </c>
      <c r="N718" t="s">
        <v>78</v>
      </c>
      <c r="O718" t="s">
        <v>5460</v>
      </c>
      <c r="P718" s="11" t="s">
        <v>5461</v>
      </c>
      <c r="R718" t="s">
        <v>50</v>
      </c>
      <c r="S718">
        <v>3.0</v>
      </c>
      <c r="T718" t="s">
        <v>66</v>
      </c>
      <c r="X718" s="13">
        <v>40860.0</v>
      </c>
      <c r="Y718">
        <v>1.0</v>
      </c>
      <c r="Z718" t="s">
        <v>685</v>
      </c>
    </row>
    <row r="719">
      <c r="A719" s="7">
        <v>40861.0</v>
      </c>
      <c r="B719" t="s">
        <v>101</v>
      </c>
      <c r="D719" t="s">
        <v>4873</v>
      </c>
      <c r="E719" t="s">
        <v>5462</v>
      </c>
      <c r="F719" t="s">
        <v>5463</v>
      </c>
      <c r="G719">
        <v>68.0</v>
      </c>
      <c r="H719" t="s">
        <v>58</v>
      </c>
      <c r="I719" t="s">
        <v>90</v>
      </c>
      <c r="J719" t="s">
        <v>41</v>
      </c>
      <c r="L719" t="s">
        <v>42</v>
      </c>
      <c r="M719" t="s">
        <v>60</v>
      </c>
      <c r="N719" t="s">
        <v>78</v>
      </c>
      <c r="O719" t="s">
        <v>5467</v>
      </c>
      <c r="P719" s="11" t="s">
        <v>5468</v>
      </c>
      <c r="R719" t="s">
        <v>50</v>
      </c>
      <c r="S719">
        <v>3.0</v>
      </c>
      <c r="T719" t="s">
        <v>66</v>
      </c>
      <c r="X719" s="13">
        <v>40860.0</v>
      </c>
      <c r="Y719">
        <v>1.0</v>
      </c>
      <c r="Z719" t="s">
        <v>685</v>
      </c>
    </row>
    <row r="720">
      <c r="A720" s="7">
        <v>40861.0</v>
      </c>
      <c r="B720" t="s">
        <v>253</v>
      </c>
      <c r="D720" t="s">
        <v>5471</v>
      </c>
      <c r="E720" t="s">
        <v>5472</v>
      </c>
      <c r="F720" t="s">
        <v>5473</v>
      </c>
      <c r="G720">
        <v>21.0</v>
      </c>
      <c r="H720" t="s">
        <v>58</v>
      </c>
      <c r="I720" t="s">
        <v>90</v>
      </c>
      <c r="J720" t="s">
        <v>41</v>
      </c>
      <c r="L720" t="s">
        <v>42</v>
      </c>
      <c r="M720" t="s">
        <v>60</v>
      </c>
      <c r="N720" t="s">
        <v>78</v>
      </c>
      <c r="O720" t="s">
        <v>5474</v>
      </c>
      <c r="P720" s="11" t="s">
        <v>5475</v>
      </c>
      <c r="R720" t="s">
        <v>50</v>
      </c>
      <c r="S720">
        <v>3.0</v>
      </c>
      <c r="T720" t="s">
        <v>66</v>
      </c>
      <c r="X720" s="13">
        <v>40859.0</v>
      </c>
      <c r="Y720">
        <v>1.0</v>
      </c>
      <c r="Z720" t="s">
        <v>685</v>
      </c>
    </row>
    <row r="721">
      <c r="A721" s="7">
        <v>40861.0</v>
      </c>
      <c r="B721" t="s">
        <v>148</v>
      </c>
      <c r="D721" t="s">
        <v>5476</v>
      </c>
      <c r="E721" t="s">
        <v>5477</v>
      </c>
      <c r="F721" t="s">
        <v>5478</v>
      </c>
      <c r="G721">
        <v>31.0</v>
      </c>
      <c r="H721" t="s">
        <v>39</v>
      </c>
      <c r="I721" t="s">
        <v>59</v>
      </c>
      <c r="J721" t="s">
        <v>59</v>
      </c>
      <c r="L721" t="s">
        <v>77</v>
      </c>
      <c r="M721" t="s">
        <v>60</v>
      </c>
      <c r="N721" t="s">
        <v>59</v>
      </c>
      <c r="O721" t="s">
        <v>5479</v>
      </c>
      <c r="P721" s="11" t="s">
        <v>5481</v>
      </c>
      <c r="Q721" t="s">
        <v>5484</v>
      </c>
      <c r="R721" t="s">
        <v>50</v>
      </c>
      <c r="S721">
        <v>1.0</v>
      </c>
      <c r="T721" t="s">
        <v>66</v>
      </c>
      <c r="X721" s="13">
        <v>40859.0</v>
      </c>
      <c r="Y721">
        <v>2.0</v>
      </c>
      <c r="Z721" t="s">
        <v>685</v>
      </c>
    </row>
    <row r="722">
      <c r="A722" s="7">
        <v>40861.0</v>
      </c>
      <c r="B722" t="s">
        <v>635</v>
      </c>
      <c r="C722" t="s">
        <v>5487</v>
      </c>
      <c r="E722" t="s">
        <v>5489</v>
      </c>
      <c r="F722" t="s">
        <v>5490</v>
      </c>
      <c r="G722">
        <v>46.0</v>
      </c>
      <c r="H722" t="s">
        <v>58</v>
      </c>
      <c r="I722" t="s">
        <v>90</v>
      </c>
      <c r="J722" t="s">
        <v>41</v>
      </c>
      <c r="L722" t="s">
        <v>42</v>
      </c>
      <c r="M722" t="s">
        <v>59</v>
      </c>
      <c r="N722" t="s">
        <v>59</v>
      </c>
      <c r="O722" t="s">
        <v>5491</v>
      </c>
      <c r="P722" s="11" t="s">
        <v>5492</v>
      </c>
      <c r="R722" t="s">
        <v>50</v>
      </c>
      <c r="S722">
        <v>3.0</v>
      </c>
      <c r="T722" t="s">
        <v>66</v>
      </c>
      <c r="X722" s="13">
        <v>40859.0</v>
      </c>
      <c r="Y722">
        <v>2.0</v>
      </c>
      <c r="Z722" t="s">
        <v>685</v>
      </c>
    </row>
    <row r="723">
      <c r="A723" s="7">
        <v>40861.0</v>
      </c>
      <c r="B723" t="s">
        <v>136</v>
      </c>
      <c r="D723" t="s">
        <v>5496</v>
      </c>
      <c r="E723" t="s">
        <v>5496</v>
      </c>
      <c r="F723" t="s">
        <v>5497</v>
      </c>
      <c r="G723">
        <v>21.0</v>
      </c>
      <c r="H723" t="s">
        <v>58</v>
      </c>
      <c r="I723" t="s">
        <v>90</v>
      </c>
      <c r="J723" t="s">
        <v>41</v>
      </c>
      <c r="K723">
        <v>1.0</v>
      </c>
      <c r="L723" t="s">
        <v>77</v>
      </c>
      <c r="M723" t="s">
        <v>43</v>
      </c>
      <c r="N723" t="s">
        <v>43</v>
      </c>
      <c r="O723" t="s">
        <v>5498</v>
      </c>
      <c r="P723" s="11" t="s">
        <v>5499</v>
      </c>
      <c r="Q723" t="s">
        <v>5505</v>
      </c>
      <c r="R723" t="s">
        <v>50</v>
      </c>
      <c r="S723">
        <v>3.0</v>
      </c>
      <c r="T723" t="s">
        <v>66</v>
      </c>
      <c r="X723" s="13">
        <v>40773.0</v>
      </c>
      <c r="Y723">
        <v>5.0</v>
      </c>
      <c r="Z723" t="s">
        <v>685</v>
      </c>
    </row>
    <row r="724">
      <c r="A724" s="7">
        <v>40861.0</v>
      </c>
      <c r="B724" t="s">
        <v>148</v>
      </c>
      <c r="C724" t="s">
        <v>1978</v>
      </c>
      <c r="E724" t="s">
        <v>5506</v>
      </c>
      <c r="F724" t="s">
        <v>5507</v>
      </c>
      <c r="G724">
        <v>24.0</v>
      </c>
      <c r="H724" t="s">
        <v>58</v>
      </c>
      <c r="I724" t="s">
        <v>40</v>
      </c>
      <c r="J724" t="s">
        <v>41</v>
      </c>
      <c r="K724">
        <v>1.0</v>
      </c>
      <c r="L724" t="s">
        <v>42</v>
      </c>
      <c r="M724" t="s">
        <v>60</v>
      </c>
      <c r="N724" t="s">
        <v>474</v>
      </c>
      <c r="O724" t="s">
        <v>5508</v>
      </c>
      <c r="P724" s="11" t="s">
        <v>5509</v>
      </c>
      <c r="Q724" t="s">
        <v>5514</v>
      </c>
      <c r="R724" t="s">
        <v>50</v>
      </c>
      <c r="S724">
        <v>3.0</v>
      </c>
      <c r="T724" t="s">
        <v>66</v>
      </c>
      <c r="X724" s="13">
        <v>40859.0</v>
      </c>
      <c r="Y724">
        <v>9.0</v>
      </c>
      <c r="Z724" t="s">
        <v>685</v>
      </c>
    </row>
    <row r="725">
      <c r="A725" s="7">
        <v>40861.0</v>
      </c>
      <c r="R725" t="s">
        <v>50</v>
      </c>
      <c r="Z725" t="s">
        <v>212</v>
      </c>
    </row>
    <row r="726">
      <c r="A726" s="7">
        <v>40862.0</v>
      </c>
      <c r="B726" t="s">
        <v>101</v>
      </c>
      <c r="C726" t="s">
        <v>1039</v>
      </c>
      <c r="D726" t="s">
        <v>5515</v>
      </c>
      <c r="E726" t="s">
        <v>5516</v>
      </c>
      <c r="F726" t="s">
        <v>5517</v>
      </c>
      <c r="G726">
        <v>32.0</v>
      </c>
      <c r="H726" t="s">
        <v>58</v>
      </c>
      <c r="I726" t="s">
        <v>90</v>
      </c>
      <c r="J726" t="s">
        <v>41</v>
      </c>
      <c r="K726">
        <v>2.0</v>
      </c>
      <c r="L726" t="s">
        <v>42</v>
      </c>
      <c r="M726" t="s">
        <v>60</v>
      </c>
      <c r="N726" t="s">
        <v>78</v>
      </c>
      <c r="O726" t="s">
        <v>5518</v>
      </c>
      <c r="P726" s="11" t="s">
        <v>5519</v>
      </c>
      <c r="Q726" t="s">
        <v>5520</v>
      </c>
      <c r="R726" t="s">
        <v>50</v>
      </c>
      <c r="S726">
        <v>4.0</v>
      </c>
      <c r="T726" t="s">
        <v>206</v>
      </c>
      <c r="U726" t="s">
        <v>5521</v>
      </c>
      <c r="V726" t="s">
        <v>5522</v>
      </c>
      <c r="W726" t="s">
        <v>5523</v>
      </c>
      <c r="X726" s="13">
        <v>40862.0</v>
      </c>
      <c r="Y726">
        <v>1.0</v>
      </c>
      <c r="Z726" t="s">
        <v>52</v>
      </c>
    </row>
    <row r="727">
      <c r="A727" s="7">
        <v>40862.0</v>
      </c>
      <c r="B727" t="s">
        <v>261</v>
      </c>
      <c r="C727" t="s">
        <v>3359</v>
      </c>
      <c r="D727" t="s">
        <v>5524</v>
      </c>
      <c r="E727" t="s">
        <v>3361</v>
      </c>
      <c r="F727" t="s">
        <v>5525</v>
      </c>
      <c r="G727">
        <v>19.0</v>
      </c>
      <c r="H727" t="s">
        <v>58</v>
      </c>
      <c r="I727" t="s">
        <v>90</v>
      </c>
      <c r="J727" t="s">
        <v>41</v>
      </c>
      <c r="K727">
        <v>8.0</v>
      </c>
      <c r="L727" t="s">
        <v>42</v>
      </c>
      <c r="M727" t="s">
        <v>60</v>
      </c>
      <c r="N727" t="s">
        <v>61</v>
      </c>
      <c r="O727" t="s">
        <v>5526</v>
      </c>
      <c r="P727" s="11" t="s">
        <v>5527</v>
      </c>
      <c r="Q727" t="s">
        <v>5528</v>
      </c>
      <c r="R727" t="s">
        <v>50</v>
      </c>
      <c r="S727">
        <v>2.0</v>
      </c>
      <c r="T727" t="s">
        <v>66</v>
      </c>
      <c r="X727" s="13">
        <v>40854.0</v>
      </c>
      <c r="Y727">
        <v>1.0</v>
      </c>
      <c r="Z727" t="s">
        <v>685</v>
      </c>
    </row>
    <row r="728">
      <c r="A728" s="7">
        <v>40862.0</v>
      </c>
      <c r="B728" t="s">
        <v>720</v>
      </c>
      <c r="C728" t="s">
        <v>483</v>
      </c>
      <c r="D728" t="s">
        <v>1936</v>
      </c>
      <c r="E728" t="s">
        <v>5529</v>
      </c>
      <c r="F728" t="s">
        <v>5530</v>
      </c>
      <c r="G728">
        <v>21.0</v>
      </c>
      <c r="H728" t="s">
        <v>58</v>
      </c>
      <c r="I728" t="s">
        <v>90</v>
      </c>
      <c r="J728" t="s">
        <v>41</v>
      </c>
      <c r="L728" t="s">
        <v>42</v>
      </c>
      <c r="M728" t="s">
        <v>60</v>
      </c>
      <c r="N728" t="s">
        <v>78</v>
      </c>
      <c r="O728" t="s">
        <v>5531</v>
      </c>
      <c r="P728" s="11" t="s">
        <v>5532</v>
      </c>
      <c r="Q728" t="s">
        <v>5533</v>
      </c>
      <c r="R728" t="s">
        <v>50</v>
      </c>
      <c r="S728">
        <v>4.0</v>
      </c>
      <c r="T728" t="s">
        <v>66</v>
      </c>
      <c r="X728" s="13">
        <v>40862.0</v>
      </c>
      <c r="Y728">
        <v>3.0</v>
      </c>
      <c r="Z728" t="s">
        <v>685</v>
      </c>
    </row>
    <row r="729">
      <c r="A729" s="7">
        <v>40862.0</v>
      </c>
      <c r="R729" t="s">
        <v>50</v>
      </c>
      <c r="Z729" t="s">
        <v>212</v>
      </c>
    </row>
    <row r="730">
      <c r="A730" s="7">
        <v>40863.0</v>
      </c>
      <c r="B730" t="s">
        <v>101</v>
      </c>
      <c r="D730" t="s">
        <v>5515</v>
      </c>
      <c r="E730" t="s">
        <v>5534</v>
      </c>
      <c r="F730" t="s">
        <v>5517</v>
      </c>
      <c r="G730">
        <v>32.0</v>
      </c>
      <c r="H730" t="s">
        <v>58</v>
      </c>
      <c r="I730" t="s">
        <v>59</v>
      </c>
      <c r="J730" t="s">
        <v>59</v>
      </c>
      <c r="L730" t="s">
        <v>42</v>
      </c>
      <c r="M730" t="s">
        <v>60</v>
      </c>
      <c r="N730" t="s">
        <v>78</v>
      </c>
      <c r="O730" t="s">
        <v>5535</v>
      </c>
      <c r="P730" s="11" t="s">
        <v>5536</v>
      </c>
      <c r="R730" t="s">
        <v>50</v>
      </c>
      <c r="S730">
        <v>3.0</v>
      </c>
      <c r="T730" t="s">
        <v>206</v>
      </c>
      <c r="U730" t="s">
        <v>5537</v>
      </c>
      <c r="V730" t="s">
        <v>5538</v>
      </c>
      <c r="W730" t="s">
        <v>5539</v>
      </c>
      <c r="X730" s="13">
        <v>40862.0</v>
      </c>
      <c r="Y730">
        <v>1.0</v>
      </c>
      <c r="Z730" t="s">
        <v>685</v>
      </c>
    </row>
    <row r="731">
      <c r="A731" s="7">
        <v>40863.0</v>
      </c>
      <c r="B731" t="s">
        <v>101</v>
      </c>
      <c r="D731" t="s">
        <v>215</v>
      </c>
      <c r="E731" t="s">
        <v>5540</v>
      </c>
      <c r="H731" t="s">
        <v>58</v>
      </c>
      <c r="I731" t="s">
        <v>59</v>
      </c>
      <c r="J731" t="s">
        <v>59</v>
      </c>
      <c r="L731" t="s">
        <v>42</v>
      </c>
      <c r="M731" t="s">
        <v>60</v>
      </c>
      <c r="N731" t="s">
        <v>59</v>
      </c>
      <c r="O731" t="s">
        <v>5541</v>
      </c>
      <c r="P731" s="11" t="s">
        <v>5542</v>
      </c>
      <c r="R731" t="s">
        <v>50</v>
      </c>
      <c r="S731">
        <v>3.0</v>
      </c>
      <c r="T731" t="s">
        <v>66</v>
      </c>
      <c r="X731" s="13">
        <v>40863.0</v>
      </c>
      <c r="Y731">
        <v>1.0</v>
      </c>
      <c r="Z731" t="s">
        <v>685</v>
      </c>
    </row>
    <row r="732">
      <c r="A732" s="7">
        <v>40863.0</v>
      </c>
      <c r="R732" t="s">
        <v>50</v>
      </c>
      <c r="Z732" t="s">
        <v>212</v>
      </c>
    </row>
    <row r="733">
      <c r="A733" s="7">
        <v>40864.0</v>
      </c>
      <c r="B733" t="s">
        <v>232</v>
      </c>
      <c r="C733" t="s">
        <v>308</v>
      </c>
      <c r="D733" t="s">
        <v>5543</v>
      </c>
      <c r="E733" t="s">
        <v>5544</v>
      </c>
      <c r="F733" t="s">
        <v>5545</v>
      </c>
      <c r="G733">
        <v>54.0</v>
      </c>
      <c r="H733" t="s">
        <v>58</v>
      </c>
      <c r="I733" t="s">
        <v>59</v>
      </c>
      <c r="J733" t="s">
        <v>59</v>
      </c>
      <c r="L733" t="s">
        <v>42</v>
      </c>
      <c r="M733" t="s">
        <v>43</v>
      </c>
      <c r="N733" t="s">
        <v>43</v>
      </c>
      <c r="O733" t="s">
        <v>5546</v>
      </c>
      <c r="P733" s="11" t="s">
        <v>5547</v>
      </c>
      <c r="R733" t="s">
        <v>50</v>
      </c>
      <c r="S733">
        <v>1.0</v>
      </c>
      <c r="T733" t="s">
        <v>66</v>
      </c>
    </row>
    <row r="734">
      <c r="A734" s="7">
        <v>40865.0</v>
      </c>
      <c r="B734" t="s">
        <v>232</v>
      </c>
      <c r="D734" t="s">
        <v>5543</v>
      </c>
      <c r="F734" t="s">
        <v>5548</v>
      </c>
      <c r="G734">
        <v>54.0</v>
      </c>
      <c r="H734" t="s">
        <v>58</v>
      </c>
      <c r="I734" t="s">
        <v>59</v>
      </c>
      <c r="J734" t="s">
        <v>59</v>
      </c>
      <c r="L734" t="s">
        <v>42</v>
      </c>
      <c r="M734" t="s">
        <v>43</v>
      </c>
      <c r="N734" t="s">
        <v>43</v>
      </c>
      <c r="O734" t="s">
        <v>5549</v>
      </c>
      <c r="P734" s="11" t="s">
        <v>5550</v>
      </c>
      <c r="R734" t="s">
        <v>50</v>
      </c>
      <c r="S734">
        <v>1.0</v>
      </c>
      <c r="T734" t="s">
        <v>51</v>
      </c>
      <c r="X734" s="13">
        <v>40865.0</v>
      </c>
      <c r="Y734">
        <v>1.0</v>
      </c>
      <c r="Z734" t="s">
        <v>685</v>
      </c>
    </row>
    <row r="735">
      <c r="A735" s="7">
        <v>40865.0</v>
      </c>
      <c r="B735" t="s">
        <v>919</v>
      </c>
      <c r="D735" t="s">
        <v>5551</v>
      </c>
      <c r="E735" t="s">
        <v>5552</v>
      </c>
      <c r="F735" t="s">
        <v>5553</v>
      </c>
      <c r="G735">
        <v>55.0</v>
      </c>
      <c r="H735" t="s">
        <v>58</v>
      </c>
      <c r="I735" t="s">
        <v>59</v>
      </c>
      <c r="J735" t="s">
        <v>59</v>
      </c>
      <c r="L735" t="s">
        <v>42</v>
      </c>
      <c r="M735" t="s">
        <v>60</v>
      </c>
      <c r="N735" t="s">
        <v>78</v>
      </c>
      <c r="O735" t="s">
        <v>5554</v>
      </c>
      <c r="P735" s="11" t="s">
        <v>5555</v>
      </c>
      <c r="R735" t="s">
        <v>50</v>
      </c>
      <c r="S735">
        <v>3.0</v>
      </c>
      <c r="T735" t="s">
        <v>51</v>
      </c>
      <c r="X735" s="13">
        <v>40864.0</v>
      </c>
      <c r="Y735">
        <v>1.0</v>
      </c>
      <c r="Z735" t="s">
        <v>685</v>
      </c>
    </row>
    <row r="736">
      <c r="A736" s="7">
        <v>40865.0</v>
      </c>
      <c r="B736" t="s">
        <v>54</v>
      </c>
      <c r="D736" t="s">
        <v>3209</v>
      </c>
      <c r="E736" t="s">
        <v>5556</v>
      </c>
      <c r="F736" t="s">
        <v>5557</v>
      </c>
      <c r="G736">
        <v>39.0</v>
      </c>
      <c r="H736" t="s">
        <v>58</v>
      </c>
      <c r="I736" t="s">
        <v>40</v>
      </c>
      <c r="J736" t="s">
        <v>41</v>
      </c>
      <c r="K736">
        <v>10.0</v>
      </c>
      <c r="L736" t="s">
        <v>42</v>
      </c>
      <c r="M736" t="s">
        <v>60</v>
      </c>
      <c r="N736" t="s">
        <v>190</v>
      </c>
      <c r="O736" t="s">
        <v>5558</v>
      </c>
      <c r="P736" s="11" t="s">
        <v>5559</v>
      </c>
      <c r="Q736" t="s">
        <v>5560</v>
      </c>
      <c r="R736" t="s">
        <v>50</v>
      </c>
      <c r="S736">
        <v>3.0</v>
      </c>
      <c r="T736" t="s">
        <v>51</v>
      </c>
      <c r="X736" s="13">
        <v>40835.0</v>
      </c>
      <c r="Y736">
        <v>1.0</v>
      </c>
      <c r="Z736" t="s">
        <v>685</v>
      </c>
    </row>
    <row r="737">
      <c r="A737" s="7">
        <v>40865.0</v>
      </c>
      <c r="B737" t="s">
        <v>418</v>
      </c>
      <c r="D737" t="s">
        <v>3429</v>
      </c>
      <c r="E737" t="s">
        <v>3430</v>
      </c>
      <c r="F737" t="s">
        <v>5561</v>
      </c>
      <c r="G737">
        <v>18.0</v>
      </c>
      <c r="H737" t="s">
        <v>58</v>
      </c>
      <c r="I737" t="s">
        <v>59</v>
      </c>
      <c r="J737" t="s">
        <v>59</v>
      </c>
      <c r="L737" t="s">
        <v>77</v>
      </c>
      <c r="M737" t="s">
        <v>43</v>
      </c>
      <c r="N737" t="s">
        <v>43</v>
      </c>
      <c r="O737" t="s">
        <v>5562</v>
      </c>
      <c r="P737" s="11" t="s">
        <v>5563</v>
      </c>
      <c r="R737" t="s">
        <v>50</v>
      </c>
      <c r="S737">
        <v>3.0</v>
      </c>
      <c r="T737" t="s">
        <v>51</v>
      </c>
      <c r="X737" s="13">
        <v>40622.0</v>
      </c>
      <c r="Y737">
        <v>2.0</v>
      </c>
      <c r="Z737" t="s">
        <v>685</v>
      </c>
    </row>
    <row r="738">
      <c r="A738" s="7">
        <v>40865.0</v>
      </c>
      <c r="B738" t="s">
        <v>418</v>
      </c>
      <c r="D738" t="s">
        <v>3429</v>
      </c>
      <c r="E738" t="s">
        <v>3430</v>
      </c>
      <c r="F738" t="s">
        <v>5565</v>
      </c>
      <c r="G738">
        <v>22.0</v>
      </c>
      <c r="H738" t="s">
        <v>58</v>
      </c>
      <c r="I738" t="s">
        <v>59</v>
      </c>
      <c r="J738" t="s">
        <v>59</v>
      </c>
      <c r="L738" t="s">
        <v>42</v>
      </c>
      <c r="M738" t="s">
        <v>43</v>
      </c>
      <c r="N738" t="s">
        <v>43</v>
      </c>
      <c r="O738" t="s">
        <v>5566</v>
      </c>
      <c r="P738" s="11" t="s">
        <v>5563</v>
      </c>
      <c r="R738" t="s">
        <v>50</v>
      </c>
      <c r="S738">
        <v>3.0</v>
      </c>
      <c r="T738" t="s">
        <v>51</v>
      </c>
      <c r="X738" s="13">
        <v>40594.0</v>
      </c>
      <c r="Y738">
        <v>2.0</v>
      </c>
      <c r="Z738" t="s">
        <v>685</v>
      </c>
    </row>
    <row r="739">
      <c r="A739" s="7">
        <v>40865.0</v>
      </c>
      <c r="B739" t="s">
        <v>293</v>
      </c>
      <c r="D739" t="s">
        <v>5567</v>
      </c>
      <c r="E739" t="s">
        <v>5568</v>
      </c>
      <c r="F739" t="s">
        <v>5569</v>
      </c>
      <c r="H739" t="s">
        <v>58</v>
      </c>
      <c r="I739" t="s">
        <v>59</v>
      </c>
      <c r="J739" t="s">
        <v>59</v>
      </c>
      <c r="L739" t="s">
        <v>77</v>
      </c>
      <c r="M739" t="s">
        <v>43</v>
      </c>
      <c r="N739" t="s">
        <v>43</v>
      </c>
      <c r="O739" t="s">
        <v>5570</v>
      </c>
      <c r="P739" s="11" t="s">
        <v>5571</v>
      </c>
      <c r="R739" t="s">
        <v>50</v>
      </c>
      <c r="S739">
        <v>3.0</v>
      </c>
      <c r="T739" t="s">
        <v>51</v>
      </c>
      <c r="X739" s="13">
        <v>40864.0</v>
      </c>
      <c r="Y739">
        <v>2.0</v>
      </c>
      <c r="Z739" t="s">
        <v>685</v>
      </c>
    </row>
    <row r="740">
      <c r="A740" s="7">
        <v>40865.0</v>
      </c>
      <c r="B740" t="s">
        <v>737</v>
      </c>
      <c r="D740" t="s">
        <v>5572</v>
      </c>
      <c r="E740" t="s">
        <v>5573</v>
      </c>
      <c r="F740" t="s">
        <v>5574</v>
      </c>
      <c r="H740" t="s">
        <v>39</v>
      </c>
      <c r="I740" t="s">
        <v>90</v>
      </c>
      <c r="J740" t="s">
        <v>41</v>
      </c>
      <c r="L740" t="s">
        <v>77</v>
      </c>
      <c r="M740" t="s">
        <v>43</v>
      </c>
      <c r="N740" t="s">
        <v>43</v>
      </c>
      <c r="O740" t="s">
        <v>5580</v>
      </c>
      <c r="P740" s="11" t="s">
        <v>5581</v>
      </c>
      <c r="R740" t="s">
        <v>50</v>
      </c>
      <c r="S740">
        <v>3.0</v>
      </c>
      <c r="T740" t="s">
        <v>51</v>
      </c>
      <c r="X740" s="13">
        <v>40849.0</v>
      </c>
      <c r="Y740">
        <v>2.0</v>
      </c>
      <c r="Z740" t="s">
        <v>685</v>
      </c>
    </row>
    <row r="741">
      <c r="A741" s="7">
        <v>40865.0</v>
      </c>
      <c r="B741" t="s">
        <v>1484</v>
      </c>
      <c r="C741" t="s">
        <v>3402</v>
      </c>
      <c r="E741" t="s">
        <v>5582</v>
      </c>
      <c r="F741" t="s">
        <v>5583</v>
      </c>
      <c r="G741">
        <v>19.0</v>
      </c>
      <c r="H741" t="s">
        <v>58</v>
      </c>
      <c r="I741" t="s">
        <v>40</v>
      </c>
      <c r="J741" t="s">
        <v>41</v>
      </c>
      <c r="L741" t="s">
        <v>77</v>
      </c>
      <c r="M741" t="s">
        <v>60</v>
      </c>
      <c r="N741" t="s">
        <v>78</v>
      </c>
      <c r="O741" t="s">
        <v>5584</v>
      </c>
      <c r="P741" s="11" t="s">
        <v>5585</v>
      </c>
      <c r="Q741" t="s">
        <v>5586</v>
      </c>
      <c r="R741" t="s">
        <v>50</v>
      </c>
      <c r="S741">
        <v>3.0</v>
      </c>
      <c r="T741" t="s">
        <v>51</v>
      </c>
      <c r="X741" s="13">
        <v>40864.0</v>
      </c>
      <c r="Y741">
        <v>3.0</v>
      </c>
      <c r="Z741" t="s">
        <v>685</v>
      </c>
    </row>
    <row r="742">
      <c r="A742" s="7">
        <v>40865.0</v>
      </c>
      <c r="R742" t="s">
        <v>50</v>
      </c>
      <c r="Z742" t="s">
        <v>212</v>
      </c>
    </row>
    <row r="743">
      <c r="A743" s="7">
        <v>40866.0</v>
      </c>
      <c r="B743" t="s">
        <v>897</v>
      </c>
      <c r="C743" t="s">
        <v>1186</v>
      </c>
      <c r="D743" t="s">
        <v>1187</v>
      </c>
      <c r="E743" t="s">
        <v>1188</v>
      </c>
      <c r="F743" t="s">
        <v>1189</v>
      </c>
      <c r="G743">
        <v>49.0</v>
      </c>
      <c r="H743" t="s">
        <v>58</v>
      </c>
      <c r="I743" t="s">
        <v>59</v>
      </c>
      <c r="J743" t="s">
        <v>59</v>
      </c>
      <c r="L743" t="s">
        <v>42</v>
      </c>
      <c r="M743" t="s">
        <v>60</v>
      </c>
      <c r="N743" t="s">
        <v>78</v>
      </c>
      <c r="O743" t="s">
        <v>1190</v>
      </c>
      <c r="P743" s="11" t="s">
        <v>1191</v>
      </c>
    </row>
    <row r="744">
      <c r="A744" s="7">
        <v>40866.0</v>
      </c>
      <c r="B744" t="s">
        <v>101</v>
      </c>
      <c r="C744" t="s">
        <v>143</v>
      </c>
      <c r="D744" t="s">
        <v>2390</v>
      </c>
      <c r="E744" t="s">
        <v>5587</v>
      </c>
      <c r="F744" t="s">
        <v>5588</v>
      </c>
      <c r="G744">
        <v>31.0</v>
      </c>
      <c r="H744" t="s">
        <v>58</v>
      </c>
      <c r="I744" t="s">
        <v>59</v>
      </c>
      <c r="J744" t="s">
        <v>109</v>
      </c>
      <c r="K744">
        <v>1.0</v>
      </c>
      <c r="L744" t="s">
        <v>42</v>
      </c>
      <c r="M744" t="s">
        <v>60</v>
      </c>
      <c r="N744" t="s">
        <v>190</v>
      </c>
      <c r="O744" t="s">
        <v>5589</v>
      </c>
      <c r="P744" s="11" t="s">
        <v>5590</v>
      </c>
      <c r="Q744" t="s">
        <v>5591</v>
      </c>
      <c r="R744" t="s">
        <v>50</v>
      </c>
      <c r="S744">
        <v>5.0</v>
      </c>
      <c r="T744" t="s">
        <v>66</v>
      </c>
    </row>
    <row r="745">
      <c r="A745" s="7">
        <v>40866.0</v>
      </c>
      <c r="B745" t="s">
        <v>737</v>
      </c>
      <c r="C745" t="s">
        <v>1218</v>
      </c>
      <c r="D745" t="s">
        <v>5427</v>
      </c>
      <c r="E745" t="s">
        <v>723</v>
      </c>
      <c r="F745" t="s">
        <v>5428</v>
      </c>
      <c r="G745">
        <v>18.0</v>
      </c>
      <c r="H745" t="s">
        <v>58</v>
      </c>
      <c r="I745" t="s">
        <v>40</v>
      </c>
      <c r="J745" t="s">
        <v>59</v>
      </c>
      <c r="K745">
        <v>3.0</v>
      </c>
      <c r="L745" t="s">
        <v>42</v>
      </c>
      <c r="M745" t="s">
        <v>60</v>
      </c>
      <c r="N745" t="s">
        <v>273</v>
      </c>
      <c r="O745" t="s">
        <v>5598</v>
      </c>
      <c r="P745" s="11" t="s">
        <v>5599</v>
      </c>
      <c r="Q745" t="s">
        <v>5603</v>
      </c>
      <c r="R745" t="s">
        <v>50</v>
      </c>
      <c r="S745">
        <v>3.0</v>
      </c>
      <c r="T745" t="s">
        <v>51</v>
      </c>
    </row>
    <row r="746">
      <c r="A746" s="7">
        <v>40866.0</v>
      </c>
      <c r="B746" t="s">
        <v>101</v>
      </c>
      <c r="C746" t="s">
        <v>153</v>
      </c>
      <c r="D746" t="s">
        <v>1455</v>
      </c>
      <c r="E746" t="s">
        <v>221</v>
      </c>
      <c r="F746" t="s">
        <v>5604</v>
      </c>
      <c r="G746">
        <v>30.0</v>
      </c>
      <c r="H746" t="s">
        <v>39</v>
      </c>
      <c r="I746" t="s">
        <v>40</v>
      </c>
      <c r="J746" t="s">
        <v>41</v>
      </c>
      <c r="K746">
        <v>1.0</v>
      </c>
      <c r="L746" t="s">
        <v>77</v>
      </c>
      <c r="M746" t="s">
        <v>43</v>
      </c>
      <c r="N746" t="s">
        <v>43</v>
      </c>
      <c r="O746" t="s">
        <v>5605</v>
      </c>
      <c r="P746" s="11" t="s">
        <v>5606</v>
      </c>
      <c r="R746" t="s">
        <v>50</v>
      </c>
      <c r="S746">
        <v>2.0</v>
      </c>
      <c r="T746" t="s">
        <v>66</v>
      </c>
    </row>
    <row r="747">
      <c r="A747" s="7">
        <v>40866.0</v>
      </c>
      <c r="B747" t="s">
        <v>67</v>
      </c>
      <c r="C747" t="s">
        <v>286</v>
      </c>
      <c r="D747" t="s">
        <v>5608</v>
      </c>
      <c r="F747" t="s">
        <v>5609</v>
      </c>
      <c r="G747">
        <v>27.0</v>
      </c>
      <c r="H747" t="s">
        <v>58</v>
      </c>
      <c r="I747" t="s">
        <v>90</v>
      </c>
      <c r="J747" t="s">
        <v>59</v>
      </c>
      <c r="L747" t="s">
        <v>77</v>
      </c>
      <c r="M747" t="s">
        <v>60</v>
      </c>
      <c r="N747" t="s">
        <v>78</v>
      </c>
      <c r="O747" t="s">
        <v>5612</v>
      </c>
      <c r="P747" s="11" t="s">
        <v>5613</v>
      </c>
      <c r="R747" t="s">
        <v>50</v>
      </c>
      <c r="S747">
        <v>5.0</v>
      </c>
      <c r="T747" t="s">
        <v>66</v>
      </c>
    </row>
    <row r="748">
      <c r="A748" s="7">
        <v>40866.0</v>
      </c>
      <c r="B748" t="s">
        <v>934</v>
      </c>
      <c r="C748" t="s">
        <v>722</v>
      </c>
      <c r="D748" t="s">
        <v>4788</v>
      </c>
      <c r="E748" t="s">
        <v>5616</v>
      </c>
      <c r="F748" t="s">
        <v>5617</v>
      </c>
      <c r="G748">
        <v>28.0</v>
      </c>
      <c r="H748" t="s">
        <v>58</v>
      </c>
      <c r="I748" t="s">
        <v>90</v>
      </c>
      <c r="J748" t="s">
        <v>41</v>
      </c>
      <c r="K748">
        <v>7.0</v>
      </c>
      <c r="L748" t="s">
        <v>42</v>
      </c>
      <c r="M748" t="s">
        <v>60</v>
      </c>
      <c r="N748" t="s">
        <v>190</v>
      </c>
      <c r="O748" t="s">
        <v>5620</v>
      </c>
      <c r="P748" s="11" t="s">
        <v>5621</v>
      </c>
      <c r="Q748" t="s">
        <v>5622</v>
      </c>
      <c r="R748" t="s">
        <v>50</v>
      </c>
      <c r="S748">
        <v>1.0</v>
      </c>
      <c r="T748" t="s">
        <v>66</v>
      </c>
    </row>
    <row r="749">
      <c r="A749" s="7">
        <v>40866.0</v>
      </c>
      <c r="B749" t="s">
        <v>101</v>
      </c>
      <c r="C749" t="s">
        <v>471</v>
      </c>
      <c r="D749" t="s">
        <v>448</v>
      </c>
      <c r="E749" t="s">
        <v>5623</v>
      </c>
      <c r="F749" t="s">
        <v>5624</v>
      </c>
      <c r="G749">
        <v>17.0</v>
      </c>
      <c r="H749" t="s">
        <v>58</v>
      </c>
      <c r="I749" t="s">
        <v>90</v>
      </c>
      <c r="J749" t="s">
        <v>109</v>
      </c>
      <c r="K749">
        <v>3.0</v>
      </c>
      <c r="L749" t="s">
        <v>42</v>
      </c>
      <c r="M749" t="s">
        <v>59</v>
      </c>
      <c r="N749" t="s">
        <v>59</v>
      </c>
      <c r="O749" t="s">
        <v>5625</v>
      </c>
      <c r="P749" s="11" t="s">
        <v>5626</v>
      </c>
      <c r="R749" t="s">
        <v>50</v>
      </c>
      <c r="S749">
        <v>3.0</v>
      </c>
      <c r="T749" t="s">
        <v>66</v>
      </c>
    </row>
    <row r="750">
      <c r="A750" s="7">
        <v>40866.0</v>
      </c>
      <c r="B750" t="s">
        <v>101</v>
      </c>
      <c r="C750" t="s">
        <v>3183</v>
      </c>
      <c r="D750" t="s">
        <v>3184</v>
      </c>
      <c r="E750" t="s">
        <v>1312</v>
      </c>
      <c r="F750" t="s">
        <v>5632</v>
      </c>
      <c r="G750">
        <v>21.0</v>
      </c>
      <c r="H750" t="s">
        <v>58</v>
      </c>
      <c r="I750" t="s">
        <v>90</v>
      </c>
      <c r="J750" t="s">
        <v>109</v>
      </c>
      <c r="L750" t="s">
        <v>42</v>
      </c>
      <c r="M750" t="s">
        <v>60</v>
      </c>
      <c r="N750" t="s">
        <v>474</v>
      </c>
      <c r="O750" t="s">
        <v>5633</v>
      </c>
      <c r="P750" s="11" t="s">
        <v>5634</v>
      </c>
      <c r="R750" t="s">
        <v>50</v>
      </c>
      <c r="S750">
        <v>3.0</v>
      </c>
      <c r="T750" t="s">
        <v>66</v>
      </c>
    </row>
    <row r="751">
      <c r="A751" s="7">
        <v>40866.0</v>
      </c>
      <c r="B751" t="s">
        <v>934</v>
      </c>
      <c r="C751" t="s">
        <v>722</v>
      </c>
      <c r="D751" t="s">
        <v>4788</v>
      </c>
      <c r="E751" t="s">
        <v>5616</v>
      </c>
      <c r="F751" t="s">
        <v>5617</v>
      </c>
      <c r="G751">
        <v>28.0</v>
      </c>
      <c r="H751" t="s">
        <v>58</v>
      </c>
      <c r="I751" t="s">
        <v>59</v>
      </c>
      <c r="J751" t="s">
        <v>59</v>
      </c>
      <c r="L751" t="s">
        <v>42</v>
      </c>
      <c r="M751" t="s">
        <v>60</v>
      </c>
      <c r="N751" t="s">
        <v>190</v>
      </c>
      <c r="O751" t="s">
        <v>5637</v>
      </c>
      <c r="P751" s="11" t="s">
        <v>5638</v>
      </c>
      <c r="Q751" t="s">
        <v>5622</v>
      </c>
      <c r="R751" t="s">
        <v>50</v>
      </c>
      <c r="S751">
        <v>4.0</v>
      </c>
      <c r="T751" t="s">
        <v>66</v>
      </c>
    </row>
    <row r="752">
      <c r="A752" s="7">
        <v>40866.0</v>
      </c>
      <c r="B752" t="s">
        <v>237</v>
      </c>
      <c r="C752" t="s">
        <v>5641</v>
      </c>
      <c r="D752" t="s">
        <v>5642</v>
      </c>
      <c r="E752" t="s">
        <v>5643</v>
      </c>
      <c r="F752" t="s">
        <v>5644</v>
      </c>
      <c r="G752">
        <v>68.0</v>
      </c>
      <c r="H752" t="s">
        <v>58</v>
      </c>
      <c r="I752" t="s">
        <v>40</v>
      </c>
      <c r="J752" t="s">
        <v>41</v>
      </c>
      <c r="K752">
        <v>2.0</v>
      </c>
      <c r="L752" t="s">
        <v>42</v>
      </c>
      <c r="M752" t="s">
        <v>59</v>
      </c>
      <c r="N752" t="s">
        <v>5645</v>
      </c>
      <c r="O752" t="s">
        <v>5646</v>
      </c>
      <c r="P752" s="11" t="s">
        <v>5647</v>
      </c>
      <c r="Q752" t="s">
        <v>5648</v>
      </c>
      <c r="R752" t="s">
        <v>50</v>
      </c>
      <c r="S752">
        <v>1.0</v>
      </c>
      <c r="T752" t="s">
        <v>206</v>
      </c>
      <c r="U752" t="s">
        <v>5649</v>
      </c>
      <c r="V752" t="s">
        <v>5650</v>
      </c>
      <c r="X752" s="13">
        <v>40866.0</v>
      </c>
      <c r="Y752">
        <v>1.0</v>
      </c>
      <c r="Z752" t="s">
        <v>52</v>
      </c>
    </row>
    <row r="753">
      <c r="A753" s="7">
        <v>40867.0</v>
      </c>
      <c r="B753" t="s">
        <v>1154</v>
      </c>
      <c r="C753" t="s">
        <v>1736</v>
      </c>
      <c r="D753" t="s">
        <v>5651</v>
      </c>
      <c r="E753" t="s">
        <v>5652</v>
      </c>
      <c r="F753" t="s">
        <v>5653</v>
      </c>
      <c r="G753">
        <v>32.0</v>
      </c>
      <c r="H753" t="s">
        <v>58</v>
      </c>
      <c r="I753" t="s">
        <v>59</v>
      </c>
      <c r="J753" t="s">
        <v>59</v>
      </c>
      <c r="L753" t="s">
        <v>77</v>
      </c>
      <c r="M753" t="s">
        <v>59</v>
      </c>
      <c r="N753" t="s">
        <v>59</v>
      </c>
      <c r="O753" t="s">
        <v>5654</v>
      </c>
      <c r="P753" s="11" t="s">
        <v>5655</v>
      </c>
      <c r="R753" t="s">
        <v>50</v>
      </c>
      <c r="S753">
        <v>4.0</v>
      </c>
      <c r="T753" t="s">
        <v>206</v>
      </c>
      <c r="U753" t="s">
        <v>5660</v>
      </c>
      <c r="V753" t="s">
        <v>5661</v>
      </c>
    </row>
    <row r="754">
      <c r="A754" s="7">
        <v>40868.0</v>
      </c>
      <c r="B754" t="s">
        <v>934</v>
      </c>
      <c r="D754" t="s">
        <v>4788</v>
      </c>
      <c r="E754" t="s">
        <v>5616</v>
      </c>
      <c r="F754" t="s">
        <v>5617</v>
      </c>
      <c r="G754">
        <v>28.0</v>
      </c>
      <c r="H754" t="s">
        <v>58</v>
      </c>
      <c r="I754" t="s">
        <v>90</v>
      </c>
      <c r="J754" t="s">
        <v>41</v>
      </c>
      <c r="L754" t="s">
        <v>42</v>
      </c>
      <c r="M754" t="s">
        <v>60</v>
      </c>
      <c r="N754" t="s">
        <v>190</v>
      </c>
      <c r="O754" t="s">
        <v>5662</v>
      </c>
      <c r="P754" s="11" t="s">
        <v>5663</v>
      </c>
      <c r="Q754" t="s">
        <v>5666</v>
      </c>
      <c r="R754" t="s">
        <v>50</v>
      </c>
      <c r="S754">
        <v>2.0</v>
      </c>
      <c r="T754" t="s">
        <v>51</v>
      </c>
      <c r="X754" s="13">
        <v>40866.0</v>
      </c>
      <c r="Y754">
        <v>1.0</v>
      </c>
      <c r="Z754" t="s">
        <v>68</v>
      </c>
    </row>
    <row r="755">
      <c r="A755" s="7">
        <v>40868.0</v>
      </c>
      <c r="B755" t="s">
        <v>737</v>
      </c>
      <c r="D755" t="s">
        <v>5427</v>
      </c>
      <c r="E755" t="s">
        <v>5667</v>
      </c>
      <c r="F755" t="s">
        <v>5428</v>
      </c>
      <c r="G755">
        <v>18.0</v>
      </c>
      <c r="H755" t="s">
        <v>58</v>
      </c>
      <c r="I755" t="s">
        <v>40</v>
      </c>
      <c r="J755" t="s">
        <v>41</v>
      </c>
      <c r="K755">
        <v>3.0</v>
      </c>
      <c r="L755" t="s">
        <v>42</v>
      </c>
      <c r="M755" t="s">
        <v>43</v>
      </c>
      <c r="N755" t="s">
        <v>273</v>
      </c>
      <c r="O755" t="s">
        <v>5668</v>
      </c>
      <c r="P755" s="11" t="s">
        <v>5669</v>
      </c>
      <c r="R755" t="s">
        <v>50</v>
      </c>
      <c r="S755">
        <v>2.0</v>
      </c>
      <c r="T755" t="s">
        <v>51</v>
      </c>
      <c r="X755" s="13">
        <v>40866.0</v>
      </c>
      <c r="Y755">
        <v>1.0</v>
      </c>
      <c r="Z755" t="s">
        <v>68</v>
      </c>
    </row>
    <row r="756">
      <c r="A756" s="7">
        <v>40868.0</v>
      </c>
      <c r="B756" t="s">
        <v>67</v>
      </c>
      <c r="D756" t="s">
        <v>5608</v>
      </c>
      <c r="E756" t="s">
        <v>5675</v>
      </c>
      <c r="F756" t="s">
        <v>5609</v>
      </c>
      <c r="G756">
        <v>27.0</v>
      </c>
      <c r="H756" t="s">
        <v>58</v>
      </c>
      <c r="I756" t="s">
        <v>59</v>
      </c>
      <c r="J756" t="s">
        <v>59</v>
      </c>
      <c r="L756" t="s">
        <v>77</v>
      </c>
      <c r="M756" t="s">
        <v>60</v>
      </c>
      <c r="N756" t="s">
        <v>78</v>
      </c>
      <c r="O756" t="s">
        <v>5676</v>
      </c>
      <c r="P756" s="11" t="s">
        <v>5677</v>
      </c>
      <c r="R756" t="s">
        <v>50</v>
      </c>
      <c r="S756">
        <v>5.0</v>
      </c>
      <c r="T756" t="s">
        <v>51</v>
      </c>
      <c r="X756" s="13">
        <v>41597.0</v>
      </c>
      <c r="Y756">
        <v>2.0</v>
      </c>
      <c r="Z756" t="s">
        <v>68</v>
      </c>
    </row>
    <row r="757">
      <c r="A757" s="7">
        <v>40868.0</v>
      </c>
      <c r="B757" t="s">
        <v>702</v>
      </c>
      <c r="C757" t="s">
        <v>5682</v>
      </c>
      <c r="D757" t="s">
        <v>2022</v>
      </c>
      <c r="E757" t="s">
        <v>5683</v>
      </c>
      <c r="F757" t="s">
        <v>5684</v>
      </c>
      <c r="G757">
        <v>48.0</v>
      </c>
      <c r="H757" t="s">
        <v>58</v>
      </c>
      <c r="I757" t="s">
        <v>59</v>
      </c>
      <c r="J757" t="s">
        <v>59</v>
      </c>
      <c r="L757" t="s">
        <v>42</v>
      </c>
      <c r="M757" t="s">
        <v>60</v>
      </c>
      <c r="N757" t="s">
        <v>705</v>
      </c>
      <c r="O757" t="s">
        <v>5685</v>
      </c>
      <c r="P757" s="11" t="s">
        <v>5686</v>
      </c>
      <c r="Q757" t="s">
        <v>5693</v>
      </c>
      <c r="R757" t="s">
        <v>50</v>
      </c>
      <c r="S757">
        <v>5.0</v>
      </c>
      <c r="T757" t="s">
        <v>51</v>
      </c>
      <c r="X757" s="13">
        <v>40799.0</v>
      </c>
      <c r="Y757">
        <v>6.0</v>
      </c>
      <c r="Z757" t="s">
        <v>685</v>
      </c>
    </row>
    <row r="758">
      <c r="A758" s="7">
        <v>40868.0</v>
      </c>
      <c r="R758" t="s">
        <v>50</v>
      </c>
      <c r="Z758" t="s">
        <v>212</v>
      </c>
    </row>
    <row r="759">
      <c r="A759" s="7">
        <v>40869.0</v>
      </c>
      <c r="B759" t="s">
        <v>164</v>
      </c>
      <c r="D759" t="s">
        <v>165</v>
      </c>
      <c r="E759" t="s">
        <v>1065</v>
      </c>
      <c r="H759" t="s">
        <v>58</v>
      </c>
      <c r="I759" t="s">
        <v>40</v>
      </c>
      <c r="J759" t="s">
        <v>59</v>
      </c>
      <c r="L759" t="s">
        <v>42</v>
      </c>
      <c r="M759" t="s">
        <v>60</v>
      </c>
      <c r="N759" t="s">
        <v>59</v>
      </c>
      <c r="O759" t="s">
        <v>1066</v>
      </c>
      <c r="P759" s="11" t="s">
        <v>1067</v>
      </c>
    </row>
    <row r="760">
      <c r="A760" s="7">
        <v>40870.0</v>
      </c>
      <c r="B760" t="s">
        <v>261</v>
      </c>
      <c r="D760" t="s">
        <v>383</v>
      </c>
      <c r="E760" t="s">
        <v>984</v>
      </c>
      <c r="G760">
        <v>52.0</v>
      </c>
      <c r="H760" t="s">
        <v>58</v>
      </c>
      <c r="I760" t="s">
        <v>59</v>
      </c>
      <c r="J760" t="s">
        <v>59</v>
      </c>
      <c r="K760">
        <v>1.0</v>
      </c>
      <c r="L760" t="s">
        <v>42</v>
      </c>
      <c r="M760" t="s">
        <v>60</v>
      </c>
      <c r="N760" t="s">
        <v>190</v>
      </c>
      <c r="O760" t="s">
        <v>987</v>
      </c>
      <c r="P760" s="11" t="s">
        <v>988</v>
      </c>
    </row>
    <row r="761">
      <c r="A761" s="7">
        <v>40871.0</v>
      </c>
      <c r="B761" t="s">
        <v>232</v>
      </c>
      <c r="D761" t="s">
        <v>940</v>
      </c>
      <c r="E761" t="s">
        <v>942</v>
      </c>
      <c r="F761" t="s">
        <v>943</v>
      </c>
      <c r="G761">
        <v>19.0</v>
      </c>
      <c r="H761" t="s">
        <v>58</v>
      </c>
      <c r="I761" t="s">
        <v>40</v>
      </c>
      <c r="J761" t="s">
        <v>59</v>
      </c>
      <c r="L761" t="s">
        <v>42</v>
      </c>
      <c r="M761" t="s">
        <v>59</v>
      </c>
      <c r="N761" t="s">
        <v>61</v>
      </c>
      <c r="O761" t="s">
        <v>944</v>
      </c>
      <c r="P761" s="11" t="s">
        <v>945</v>
      </c>
    </row>
    <row r="762">
      <c r="A762" s="7">
        <v>40872.0</v>
      </c>
      <c r="B762" t="s">
        <v>261</v>
      </c>
      <c r="C762" t="s">
        <v>262</v>
      </c>
      <c r="D762" t="s">
        <v>263</v>
      </c>
      <c r="E762" t="s">
        <v>264</v>
      </c>
      <c r="F762" t="s">
        <v>265</v>
      </c>
      <c r="G762">
        <v>49.0</v>
      </c>
      <c r="H762" t="s">
        <v>58</v>
      </c>
      <c r="I762" t="s">
        <v>59</v>
      </c>
      <c r="J762" t="s">
        <v>59</v>
      </c>
      <c r="L762" t="s">
        <v>42</v>
      </c>
      <c r="M762" t="s">
        <v>60</v>
      </c>
      <c r="N762" t="s">
        <v>78</v>
      </c>
      <c r="O762" t="s">
        <v>266</v>
      </c>
      <c r="P762" s="11" t="s">
        <v>268</v>
      </c>
    </row>
    <row r="763">
      <c r="A763" s="7">
        <v>40872.0</v>
      </c>
      <c r="B763" t="s">
        <v>34</v>
      </c>
      <c r="C763" t="s">
        <v>276</v>
      </c>
      <c r="D763" t="s">
        <v>36</v>
      </c>
      <c r="E763" t="s">
        <v>277</v>
      </c>
      <c r="F763" t="s">
        <v>278</v>
      </c>
      <c r="G763">
        <v>27.0</v>
      </c>
      <c r="H763" t="s">
        <v>58</v>
      </c>
      <c r="I763" t="s">
        <v>59</v>
      </c>
      <c r="J763" t="s">
        <v>59</v>
      </c>
      <c r="K763">
        <v>1.0</v>
      </c>
      <c r="L763" t="s">
        <v>42</v>
      </c>
      <c r="M763" t="s">
        <v>43</v>
      </c>
      <c r="N763" t="s">
        <v>61</v>
      </c>
      <c r="O763" t="s">
        <v>280</v>
      </c>
      <c r="P763" s="11" t="s">
        <v>281</v>
      </c>
    </row>
    <row r="764">
      <c r="A764" s="7">
        <v>40872.0</v>
      </c>
      <c r="B764" t="s">
        <v>418</v>
      </c>
      <c r="C764" t="s">
        <v>5723</v>
      </c>
      <c r="D764" t="s">
        <v>5724</v>
      </c>
      <c r="E764" t="s">
        <v>5725</v>
      </c>
      <c r="F764" t="s">
        <v>5726</v>
      </c>
      <c r="G764">
        <v>41.0</v>
      </c>
      <c r="H764" t="s">
        <v>58</v>
      </c>
      <c r="I764" t="s">
        <v>59</v>
      </c>
      <c r="J764" t="s">
        <v>59</v>
      </c>
      <c r="K764">
        <v>1.0</v>
      </c>
      <c r="L764" t="s">
        <v>77</v>
      </c>
      <c r="M764" t="s">
        <v>60</v>
      </c>
      <c r="N764" t="s">
        <v>341</v>
      </c>
      <c r="O764" t="s">
        <v>5727</v>
      </c>
      <c r="P764" s="11" t="s">
        <v>5728</v>
      </c>
      <c r="Q764" t="s">
        <v>5729</v>
      </c>
      <c r="R764" t="s">
        <v>50</v>
      </c>
      <c r="S764">
        <v>4.0</v>
      </c>
      <c r="T764" t="s">
        <v>66</v>
      </c>
    </row>
    <row r="765">
      <c r="A765" s="7">
        <v>40873.0</v>
      </c>
      <c r="B765" t="s">
        <v>418</v>
      </c>
      <c r="D765" t="s">
        <v>3174</v>
      </c>
      <c r="E765" t="s">
        <v>3907</v>
      </c>
      <c r="H765" t="s">
        <v>58</v>
      </c>
      <c r="I765" t="s">
        <v>59</v>
      </c>
      <c r="J765" t="s">
        <v>59</v>
      </c>
      <c r="L765" t="s">
        <v>77</v>
      </c>
      <c r="M765" t="s">
        <v>60</v>
      </c>
      <c r="N765" t="s">
        <v>61</v>
      </c>
      <c r="P765" s="11" t="s">
        <v>3908</v>
      </c>
      <c r="R765" t="s">
        <v>50</v>
      </c>
    </row>
    <row r="766">
      <c r="A766" s="7">
        <v>40873.0</v>
      </c>
      <c r="B766" t="s">
        <v>247</v>
      </c>
      <c r="D766" t="s">
        <v>3917</v>
      </c>
      <c r="E766" t="s">
        <v>3919</v>
      </c>
      <c r="F766" t="s">
        <v>3920</v>
      </c>
      <c r="G766">
        <v>27.0</v>
      </c>
      <c r="H766" t="s">
        <v>58</v>
      </c>
      <c r="I766" t="s">
        <v>59</v>
      </c>
      <c r="J766" t="s">
        <v>59</v>
      </c>
      <c r="L766" t="s">
        <v>42</v>
      </c>
      <c r="M766" t="s">
        <v>43</v>
      </c>
      <c r="N766" t="s">
        <v>43</v>
      </c>
      <c r="P766" s="11" t="s">
        <v>3923</v>
      </c>
      <c r="R766" t="s">
        <v>50</v>
      </c>
    </row>
    <row r="767">
      <c r="A767" s="7">
        <v>40874.0</v>
      </c>
      <c r="R767" t="s">
        <v>175</v>
      </c>
    </row>
    <row r="768">
      <c r="A768" s="7">
        <v>40874.0</v>
      </c>
      <c r="B768" t="s">
        <v>253</v>
      </c>
      <c r="C768" t="s">
        <v>5733</v>
      </c>
      <c r="D768" t="s">
        <v>2887</v>
      </c>
      <c r="E768" t="s">
        <v>2888</v>
      </c>
      <c r="F768" t="s">
        <v>5734</v>
      </c>
      <c r="G768">
        <v>18.0</v>
      </c>
      <c r="H768" t="s">
        <v>58</v>
      </c>
      <c r="I768" t="s">
        <v>90</v>
      </c>
      <c r="J768" t="s">
        <v>59</v>
      </c>
      <c r="K768">
        <v>4.0</v>
      </c>
      <c r="L768" t="s">
        <v>42</v>
      </c>
      <c r="M768" t="s">
        <v>43</v>
      </c>
      <c r="N768" t="s">
        <v>43</v>
      </c>
      <c r="O768" t="s">
        <v>5735</v>
      </c>
      <c r="P768" s="11" t="s">
        <v>5736</v>
      </c>
      <c r="Q768" t="s">
        <v>5738</v>
      </c>
      <c r="R768" t="s">
        <v>50</v>
      </c>
      <c r="S768">
        <v>2.0</v>
      </c>
      <c r="T768" t="s">
        <v>66</v>
      </c>
    </row>
    <row r="769">
      <c r="A769" s="7">
        <v>40875.0</v>
      </c>
      <c r="B769" t="s">
        <v>67</v>
      </c>
      <c r="C769" t="s">
        <v>5739</v>
      </c>
      <c r="D769" t="s">
        <v>5740</v>
      </c>
      <c r="E769" t="s">
        <v>5741</v>
      </c>
      <c r="F769" t="s">
        <v>5742</v>
      </c>
      <c r="G769">
        <v>39.0</v>
      </c>
      <c r="H769" t="s">
        <v>58</v>
      </c>
      <c r="I769" t="s">
        <v>59</v>
      </c>
      <c r="J769" t="s">
        <v>59</v>
      </c>
      <c r="K769">
        <v>1.0</v>
      </c>
      <c r="L769" t="s">
        <v>77</v>
      </c>
      <c r="M769" t="s">
        <v>60</v>
      </c>
      <c r="N769" t="s">
        <v>78</v>
      </c>
      <c r="O769" t="s">
        <v>5743</v>
      </c>
      <c r="P769" s="11" t="s">
        <v>5744</v>
      </c>
      <c r="Q769" t="s">
        <v>5750</v>
      </c>
      <c r="R769" t="s">
        <v>50</v>
      </c>
      <c r="S769">
        <v>3.0</v>
      </c>
      <c r="T769" t="s">
        <v>66</v>
      </c>
    </row>
    <row r="770">
      <c r="A770" s="7">
        <v>40876.0</v>
      </c>
      <c r="B770" t="s">
        <v>934</v>
      </c>
      <c r="C770" t="s">
        <v>5751</v>
      </c>
      <c r="D770" t="s">
        <v>5752</v>
      </c>
      <c r="E770" t="s">
        <v>5753</v>
      </c>
      <c r="F770" t="s">
        <v>5754</v>
      </c>
      <c r="G770">
        <v>46.0</v>
      </c>
      <c r="H770" t="s">
        <v>58</v>
      </c>
      <c r="I770" t="s">
        <v>59</v>
      </c>
      <c r="J770" t="s">
        <v>59</v>
      </c>
      <c r="K770">
        <v>3.0</v>
      </c>
      <c r="L770" t="s">
        <v>42</v>
      </c>
      <c r="M770" t="s">
        <v>60</v>
      </c>
      <c r="N770" t="s">
        <v>78</v>
      </c>
      <c r="O770" t="s">
        <v>5755</v>
      </c>
      <c r="P770" s="11" t="s">
        <v>5756</v>
      </c>
      <c r="Q770" t="s">
        <v>5757</v>
      </c>
      <c r="R770" t="s">
        <v>50</v>
      </c>
      <c r="S770">
        <v>5.0</v>
      </c>
      <c r="T770" t="s">
        <v>66</v>
      </c>
    </row>
    <row r="771">
      <c r="A771" s="7">
        <v>40877.0</v>
      </c>
      <c r="B771" t="s">
        <v>129</v>
      </c>
      <c r="C771" t="s">
        <v>5758</v>
      </c>
      <c r="D771" t="s">
        <v>3755</v>
      </c>
      <c r="E771" t="s">
        <v>4894</v>
      </c>
      <c r="F771" t="s">
        <v>5759</v>
      </c>
      <c r="G771">
        <v>28.0</v>
      </c>
      <c r="H771" t="s">
        <v>58</v>
      </c>
      <c r="I771" t="s">
        <v>40</v>
      </c>
      <c r="J771" t="s">
        <v>59</v>
      </c>
      <c r="K771">
        <v>1.0</v>
      </c>
      <c r="L771" t="s">
        <v>77</v>
      </c>
      <c r="M771" t="s">
        <v>43</v>
      </c>
      <c r="N771" t="s">
        <v>43</v>
      </c>
      <c r="O771" t="s">
        <v>5760</v>
      </c>
      <c r="P771" s="11" t="s">
        <v>5761</v>
      </c>
      <c r="Q771" t="s">
        <v>5762</v>
      </c>
      <c r="R771" t="s">
        <v>50</v>
      </c>
      <c r="S771">
        <v>5.0</v>
      </c>
      <c r="T771" t="s">
        <v>66</v>
      </c>
    </row>
    <row r="772">
      <c r="A772" s="7">
        <v>40877.0</v>
      </c>
      <c r="B772" t="s">
        <v>934</v>
      </c>
      <c r="C772" t="s">
        <v>5751</v>
      </c>
      <c r="D772" t="s">
        <v>5752</v>
      </c>
      <c r="E772" t="s">
        <v>5763</v>
      </c>
      <c r="F772" t="s">
        <v>5764</v>
      </c>
      <c r="G772">
        <v>46.0</v>
      </c>
      <c r="H772" t="s">
        <v>58</v>
      </c>
      <c r="I772" t="s">
        <v>90</v>
      </c>
      <c r="J772" t="s">
        <v>59</v>
      </c>
      <c r="K772">
        <v>1.0</v>
      </c>
      <c r="L772" t="s">
        <v>77</v>
      </c>
      <c r="M772" t="s">
        <v>60</v>
      </c>
      <c r="N772" t="s">
        <v>78</v>
      </c>
      <c r="O772" t="s">
        <v>5765</v>
      </c>
      <c r="P772" s="11" t="s">
        <v>5766</v>
      </c>
      <c r="Q772" t="s">
        <v>5767</v>
      </c>
      <c r="R772" t="s">
        <v>50</v>
      </c>
      <c r="S772">
        <v>3.0</v>
      </c>
      <c r="T772" t="s">
        <v>66</v>
      </c>
    </row>
    <row r="773">
      <c r="A773" s="7">
        <v>40877.0</v>
      </c>
      <c r="B773" t="s">
        <v>85</v>
      </c>
      <c r="C773" t="s">
        <v>115</v>
      </c>
      <c r="D773" t="s">
        <v>87</v>
      </c>
      <c r="E773" t="s">
        <v>5179</v>
      </c>
      <c r="F773" t="s">
        <v>5768</v>
      </c>
      <c r="G773">
        <v>19.0</v>
      </c>
      <c r="H773" t="s">
        <v>58</v>
      </c>
      <c r="I773" t="s">
        <v>90</v>
      </c>
      <c r="J773" t="s">
        <v>109</v>
      </c>
      <c r="K773">
        <v>7.0</v>
      </c>
      <c r="L773" t="s">
        <v>42</v>
      </c>
      <c r="M773" t="s">
        <v>59</v>
      </c>
      <c r="N773" t="s">
        <v>59</v>
      </c>
      <c r="O773" t="s">
        <v>5770</v>
      </c>
      <c r="P773" s="11" t="s">
        <v>5772</v>
      </c>
      <c r="R773" t="s">
        <v>50</v>
      </c>
      <c r="S773">
        <v>2.0</v>
      </c>
      <c r="T773" t="s">
        <v>66</v>
      </c>
    </row>
    <row r="774">
      <c r="A774" s="7">
        <v>40877.0</v>
      </c>
      <c r="B774" t="s">
        <v>897</v>
      </c>
      <c r="C774" t="s">
        <v>3059</v>
      </c>
      <c r="D774" t="s">
        <v>3059</v>
      </c>
      <c r="E774" t="s">
        <v>4568</v>
      </c>
      <c r="F774" t="s">
        <v>5778</v>
      </c>
      <c r="G774">
        <v>21.0</v>
      </c>
      <c r="H774" t="s">
        <v>58</v>
      </c>
      <c r="I774" t="s">
        <v>59</v>
      </c>
      <c r="J774" t="s">
        <v>59</v>
      </c>
      <c r="L774" t="s">
        <v>77</v>
      </c>
      <c r="M774" t="s">
        <v>60</v>
      </c>
      <c r="N774" t="s">
        <v>515</v>
      </c>
      <c r="O774" t="s">
        <v>5779</v>
      </c>
      <c r="P774" s="11" t="s">
        <v>5780</v>
      </c>
      <c r="R774" t="s">
        <v>50</v>
      </c>
      <c r="S774">
        <v>4.0</v>
      </c>
      <c r="T774" t="s">
        <v>66</v>
      </c>
    </row>
    <row r="775">
      <c r="A775" s="7">
        <v>40877.0</v>
      </c>
      <c r="B775" t="s">
        <v>232</v>
      </c>
      <c r="C775" t="s">
        <v>308</v>
      </c>
      <c r="D775" t="s">
        <v>309</v>
      </c>
      <c r="E775" t="s">
        <v>310</v>
      </c>
      <c r="F775" t="s">
        <v>5781</v>
      </c>
      <c r="G775">
        <v>40.0</v>
      </c>
      <c r="H775" t="s">
        <v>39</v>
      </c>
      <c r="I775" t="s">
        <v>40</v>
      </c>
      <c r="J775" t="s">
        <v>59</v>
      </c>
      <c r="K775">
        <v>16.0</v>
      </c>
      <c r="L775" t="s">
        <v>42</v>
      </c>
      <c r="M775" t="s">
        <v>60</v>
      </c>
      <c r="N775" t="s">
        <v>190</v>
      </c>
      <c r="O775" t="s">
        <v>5782</v>
      </c>
      <c r="P775" s="11" t="s">
        <v>5783</v>
      </c>
      <c r="R775" t="s">
        <v>50</v>
      </c>
      <c r="S775">
        <v>5.0</v>
      </c>
      <c r="T775" t="s">
        <v>66</v>
      </c>
    </row>
    <row r="776">
      <c r="A776" s="7">
        <v>40878.0</v>
      </c>
      <c r="B776" t="s">
        <v>253</v>
      </c>
      <c r="C776" t="s">
        <v>168</v>
      </c>
      <c r="D776" t="s">
        <v>2048</v>
      </c>
      <c r="E776" t="s">
        <v>5784</v>
      </c>
      <c r="H776" t="s">
        <v>58</v>
      </c>
      <c r="I776" t="s">
        <v>90</v>
      </c>
      <c r="J776" t="s">
        <v>59</v>
      </c>
      <c r="L776" t="s">
        <v>77</v>
      </c>
      <c r="M776" t="s">
        <v>59</v>
      </c>
      <c r="N776" t="s">
        <v>59</v>
      </c>
      <c r="O776" t="s">
        <v>5785</v>
      </c>
      <c r="P776" s="11" t="s">
        <v>5786</v>
      </c>
      <c r="R776" t="s">
        <v>50</v>
      </c>
      <c r="S776">
        <v>1.0</v>
      </c>
      <c r="T776" t="s">
        <v>66</v>
      </c>
    </row>
    <row r="777">
      <c r="A777" s="7">
        <v>40878.0</v>
      </c>
      <c r="B777" t="s">
        <v>101</v>
      </c>
      <c r="C777" t="s">
        <v>153</v>
      </c>
      <c r="D777" t="s">
        <v>153</v>
      </c>
      <c r="E777" t="s">
        <v>5787</v>
      </c>
      <c r="F777" t="s">
        <v>5788</v>
      </c>
      <c r="G777">
        <v>39.0</v>
      </c>
      <c r="H777" t="s">
        <v>58</v>
      </c>
      <c r="I777" t="s">
        <v>59</v>
      </c>
      <c r="J777" t="s">
        <v>109</v>
      </c>
      <c r="L777" t="s">
        <v>42</v>
      </c>
      <c r="M777" t="s">
        <v>59</v>
      </c>
      <c r="N777" t="s">
        <v>59</v>
      </c>
      <c r="O777" t="s">
        <v>5789</v>
      </c>
      <c r="P777" s="11" t="s">
        <v>5791</v>
      </c>
      <c r="R777" t="s">
        <v>50</v>
      </c>
      <c r="S777">
        <v>3.0</v>
      </c>
      <c r="T777" t="s">
        <v>66</v>
      </c>
    </row>
    <row r="778">
      <c r="A778" s="7">
        <v>40879.0</v>
      </c>
      <c r="B778" t="s">
        <v>2190</v>
      </c>
      <c r="C778" t="s">
        <v>2191</v>
      </c>
      <c r="D778" t="s">
        <v>5795</v>
      </c>
      <c r="E778" t="s">
        <v>5796</v>
      </c>
      <c r="G778">
        <v>21.0</v>
      </c>
      <c r="H778" t="s">
        <v>58</v>
      </c>
      <c r="I778" t="s">
        <v>59</v>
      </c>
      <c r="J778" t="s">
        <v>59</v>
      </c>
      <c r="K778">
        <v>6.0</v>
      </c>
      <c r="L778" t="s">
        <v>42</v>
      </c>
      <c r="M778" t="s">
        <v>60</v>
      </c>
      <c r="N778" t="s">
        <v>190</v>
      </c>
      <c r="O778" t="s">
        <v>5797</v>
      </c>
      <c r="P778" s="11" t="s">
        <v>5798</v>
      </c>
      <c r="R778" t="s">
        <v>50</v>
      </c>
      <c r="S778">
        <v>2.0</v>
      </c>
      <c r="T778" t="s">
        <v>66</v>
      </c>
    </row>
    <row r="779">
      <c r="A779" s="7">
        <v>40879.0</v>
      </c>
      <c r="B779" t="s">
        <v>85</v>
      </c>
      <c r="C779" t="s">
        <v>115</v>
      </c>
      <c r="D779" t="s">
        <v>5801</v>
      </c>
      <c r="E779" t="s">
        <v>5802</v>
      </c>
      <c r="F779" t="s">
        <v>5803</v>
      </c>
      <c r="G779">
        <v>25.0</v>
      </c>
      <c r="H779" t="s">
        <v>58</v>
      </c>
      <c r="I779" t="s">
        <v>59</v>
      </c>
      <c r="J779" t="s">
        <v>109</v>
      </c>
      <c r="K779">
        <v>1.0</v>
      </c>
      <c r="L779" t="s">
        <v>77</v>
      </c>
      <c r="M779" t="s">
        <v>60</v>
      </c>
      <c r="N779" t="s">
        <v>78</v>
      </c>
      <c r="O779" t="s">
        <v>5804</v>
      </c>
      <c r="P779" s="11" t="s">
        <v>5805</v>
      </c>
      <c r="Q779" t="s">
        <v>5806</v>
      </c>
      <c r="R779" t="s">
        <v>50</v>
      </c>
      <c r="S779">
        <v>3.0</v>
      </c>
      <c r="T779" t="s">
        <v>66</v>
      </c>
    </row>
    <row r="780">
      <c r="A780" s="7">
        <v>40879.0</v>
      </c>
      <c r="B780" t="s">
        <v>2190</v>
      </c>
      <c r="C780" t="s">
        <v>4234</v>
      </c>
      <c r="D780" t="s">
        <v>5795</v>
      </c>
      <c r="E780" t="s">
        <v>5807</v>
      </c>
      <c r="G780">
        <v>21.0</v>
      </c>
      <c r="H780" t="s">
        <v>58</v>
      </c>
      <c r="I780" t="s">
        <v>59</v>
      </c>
      <c r="J780" t="s">
        <v>59</v>
      </c>
      <c r="K780">
        <v>4.0</v>
      </c>
      <c r="L780" t="s">
        <v>42</v>
      </c>
      <c r="M780" t="s">
        <v>60</v>
      </c>
      <c r="N780" t="s">
        <v>190</v>
      </c>
      <c r="O780" t="s">
        <v>5808</v>
      </c>
      <c r="P780" s="11" t="s">
        <v>5809</v>
      </c>
      <c r="R780" t="s">
        <v>50</v>
      </c>
      <c r="S780">
        <v>4.0</v>
      </c>
      <c r="T780" t="s">
        <v>51</v>
      </c>
      <c r="X780" s="13">
        <v>40879.0</v>
      </c>
      <c r="Y780">
        <v>1.0</v>
      </c>
      <c r="Z780" t="s">
        <v>52</v>
      </c>
    </row>
    <row r="781">
      <c r="A781" s="7">
        <v>40879.0</v>
      </c>
      <c r="B781" t="s">
        <v>237</v>
      </c>
      <c r="C781" t="s">
        <v>528</v>
      </c>
      <c r="D781" t="s">
        <v>529</v>
      </c>
      <c r="E781" t="s">
        <v>5810</v>
      </c>
      <c r="F781" t="s">
        <v>5811</v>
      </c>
      <c r="G781">
        <v>22.0</v>
      </c>
      <c r="H781" t="s">
        <v>58</v>
      </c>
      <c r="I781" t="s">
        <v>59</v>
      </c>
      <c r="J781" t="s">
        <v>109</v>
      </c>
      <c r="K781">
        <v>3.0</v>
      </c>
      <c r="L781" t="s">
        <v>77</v>
      </c>
      <c r="M781" t="s">
        <v>60</v>
      </c>
      <c r="N781" t="s">
        <v>78</v>
      </c>
      <c r="O781" t="s">
        <v>5812</v>
      </c>
      <c r="P781" s="11" t="s">
        <v>5813</v>
      </c>
      <c r="R781" t="s">
        <v>50</v>
      </c>
      <c r="S781">
        <v>5.0</v>
      </c>
      <c r="T781" t="s">
        <v>51</v>
      </c>
      <c r="X781" s="13">
        <v>40879.0</v>
      </c>
      <c r="Y781">
        <v>1.0</v>
      </c>
      <c r="Z781" t="s">
        <v>685</v>
      </c>
    </row>
    <row r="782">
      <c r="A782" s="7">
        <v>40879.0</v>
      </c>
      <c r="B782" t="s">
        <v>897</v>
      </c>
      <c r="C782" t="s">
        <v>5814</v>
      </c>
      <c r="D782" t="s">
        <v>5815</v>
      </c>
      <c r="E782" t="s">
        <v>5816</v>
      </c>
      <c r="F782" t="s">
        <v>5817</v>
      </c>
      <c r="G782">
        <v>22.0</v>
      </c>
      <c r="H782" t="s">
        <v>58</v>
      </c>
      <c r="I782" t="s">
        <v>40</v>
      </c>
      <c r="J782" t="s">
        <v>41</v>
      </c>
      <c r="L782" t="s">
        <v>77</v>
      </c>
      <c r="M782" t="s">
        <v>59</v>
      </c>
      <c r="N782" t="s">
        <v>474</v>
      </c>
      <c r="O782" t="s">
        <v>5818</v>
      </c>
      <c r="P782" s="11" t="s">
        <v>5819</v>
      </c>
      <c r="R782" t="s">
        <v>50</v>
      </c>
      <c r="S782">
        <v>3.0</v>
      </c>
      <c r="T782" t="s">
        <v>206</v>
      </c>
      <c r="U782" t="s">
        <v>5820</v>
      </c>
      <c r="V782" t="s">
        <v>5821</v>
      </c>
      <c r="X782" s="13">
        <v>40879.0</v>
      </c>
      <c r="Y782">
        <v>1.0</v>
      </c>
      <c r="Z782" t="s">
        <v>685</v>
      </c>
    </row>
    <row r="783">
      <c r="A783" s="7">
        <v>40879.0</v>
      </c>
      <c r="B783" t="s">
        <v>919</v>
      </c>
      <c r="C783" t="s">
        <v>1750</v>
      </c>
      <c r="D783" t="s">
        <v>5822</v>
      </c>
      <c r="E783" t="s">
        <v>5823</v>
      </c>
      <c r="H783" t="s">
        <v>58</v>
      </c>
      <c r="I783" t="s">
        <v>59</v>
      </c>
      <c r="J783" t="s">
        <v>59</v>
      </c>
      <c r="L783" t="s">
        <v>59</v>
      </c>
      <c r="M783" t="s">
        <v>60</v>
      </c>
      <c r="N783" t="s">
        <v>78</v>
      </c>
      <c r="O783" t="s">
        <v>5824</v>
      </c>
      <c r="P783" s="11" t="s">
        <v>5825</v>
      </c>
      <c r="R783" t="s">
        <v>50</v>
      </c>
      <c r="S783">
        <v>3.0</v>
      </c>
      <c r="T783" t="s">
        <v>66</v>
      </c>
      <c r="X783" s="13">
        <v>40879.0</v>
      </c>
      <c r="Y783">
        <v>1.0</v>
      </c>
      <c r="Z783" t="s">
        <v>685</v>
      </c>
    </row>
    <row r="784">
      <c r="A784" s="7">
        <v>40880.0</v>
      </c>
      <c r="B784" t="s">
        <v>121</v>
      </c>
      <c r="C784" t="s">
        <v>1870</v>
      </c>
      <c r="D784" t="s">
        <v>5826</v>
      </c>
      <c r="E784" t="s">
        <v>5827</v>
      </c>
      <c r="F784" t="s">
        <v>5828</v>
      </c>
      <c r="G784">
        <v>27.0</v>
      </c>
      <c r="H784" t="s">
        <v>58</v>
      </c>
      <c r="I784" t="s">
        <v>59</v>
      </c>
      <c r="J784" t="s">
        <v>59</v>
      </c>
      <c r="K784">
        <v>9.0</v>
      </c>
      <c r="L784" t="s">
        <v>77</v>
      </c>
      <c r="M784" t="s">
        <v>59</v>
      </c>
      <c r="N784" t="s">
        <v>59</v>
      </c>
      <c r="O784" t="s">
        <v>5829</v>
      </c>
      <c r="P784" s="11" t="s">
        <v>5830</v>
      </c>
      <c r="R784" t="s">
        <v>50</v>
      </c>
      <c r="S784">
        <v>1.0</v>
      </c>
      <c r="T784" t="s">
        <v>66</v>
      </c>
    </row>
    <row r="785">
      <c r="A785" s="7">
        <v>40880.0</v>
      </c>
      <c r="B785" t="s">
        <v>101</v>
      </c>
      <c r="C785" t="s">
        <v>1044</v>
      </c>
      <c r="D785" t="s">
        <v>1044</v>
      </c>
      <c r="E785" t="s">
        <v>5831</v>
      </c>
      <c r="F785" t="s">
        <v>5832</v>
      </c>
      <c r="G785">
        <v>21.0</v>
      </c>
      <c r="H785" t="s">
        <v>58</v>
      </c>
      <c r="I785" t="s">
        <v>1047</v>
      </c>
      <c r="J785" t="s">
        <v>59</v>
      </c>
      <c r="L785" t="s">
        <v>42</v>
      </c>
      <c r="M785" t="s">
        <v>43</v>
      </c>
      <c r="N785" t="s">
        <v>43</v>
      </c>
      <c r="O785" t="s">
        <v>5834</v>
      </c>
      <c r="P785" s="11" t="s">
        <v>5835</v>
      </c>
      <c r="Q785" t="s">
        <v>5838</v>
      </c>
      <c r="R785" t="s">
        <v>50</v>
      </c>
      <c r="S785">
        <v>1.0</v>
      </c>
      <c r="T785" t="s">
        <v>66</v>
      </c>
    </row>
    <row r="786">
      <c r="A786" s="7">
        <v>40880.0</v>
      </c>
      <c r="B786" t="s">
        <v>101</v>
      </c>
      <c r="C786" t="s">
        <v>1044</v>
      </c>
      <c r="D786" t="s">
        <v>1044</v>
      </c>
      <c r="E786" t="s">
        <v>5831</v>
      </c>
      <c r="F786" t="s">
        <v>5839</v>
      </c>
      <c r="G786">
        <v>17.0</v>
      </c>
      <c r="H786" t="s">
        <v>58</v>
      </c>
      <c r="I786" t="s">
        <v>1047</v>
      </c>
      <c r="J786" t="s">
        <v>59</v>
      </c>
      <c r="L786" t="s">
        <v>77</v>
      </c>
      <c r="M786" t="s">
        <v>60</v>
      </c>
      <c r="N786" t="s">
        <v>78</v>
      </c>
      <c r="O786" t="s">
        <v>5840</v>
      </c>
      <c r="P786" s="11" t="s">
        <v>5835</v>
      </c>
      <c r="Q786" t="s">
        <v>5838</v>
      </c>
      <c r="R786" t="s">
        <v>50</v>
      </c>
      <c r="S786">
        <v>3.0</v>
      </c>
      <c r="T786" t="s">
        <v>66</v>
      </c>
    </row>
    <row r="787">
      <c r="A787" s="7">
        <v>40880.0</v>
      </c>
      <c r="B787" t="s">
        <v>148</v>
      </c>
      <c r="C787" t="s">
        <v>1904</v>
      </c>
      <c r="D787" t="s">
        <v>966</v>
      </c>
      <c r="E787" t="s">
        <v>2852</v>
      </c>
      <c r="H787" t="s">
        <v>58</v>
      </c>
      <c r="I787" t="s">
        <v>59</v>
      </c>
      <c r="J787" t="s">
        <v>59</v>
      </c>
      <c r="K787">
        <v>7.0</v>
      </c>
      <c r="L787" t="s">
        <v>42</v>
      </c>
      <c r="M787" t="s">
        <v>60</v>
      </c>
      <c r="N787" t="s">
        <v>474</v>
      </c>
      <c r="O787" t="s">
        <v>5847</v>
      </c>
      <c r="P787" s="11" t="s">
        <v>5848</v>
      </c>
      <c r="R787" t="s">
        <v>50</v>
      </c>
      <c r="S787">
        <v>1.0</v>
      </c>
      <c r="T787" t="s">
        <v>66</v>
      </c>
    </row>
    <row r="788">
      <c r="A788" s="7">
        <v>40881.0</v>
      </c>
      <c r="B788" t="s">
        <v>688</v>
      </c>
      <c r="C788" t="s">
        <v>1736</v>
      </c>
      <c r="D788" t="s">
        <v>5850</v>
      </c>
      <c r="E788" t="s">
        <v>5851</v>
      </c>
      <c r="F788" t="s">
        <v>5852</v>
      </c>
      <c r="G788">
        <v>21.0</v>
      </c>
      <c r="H788" t="s">
        <v>58</v>
      </c>
      <c r="I788" t="s">
        <v>59</v>
      </c>
      <c r="J788" t="s">
        <v>59</v>
      </c>
      <c r="K788">
        <v>1.0</v>
      </c>
      <c r="L788" t="s">
        <v>77</v>
      </c>
      <c r="M788" t="s">
        <v>60</v>
      </c>
      <c r="N788" t="s">
        <v>78</v>
      </c>
      <c r="O788" t="s">
        <v>5853</v>
      </c>
      <c r="P788" s="11" t="s">
        <v>5854</v>
      </c>
      <c r="Q788" t="s">
        <v>5855</v>
      </c>
      <c r="R788" t="s">
        <v>50</v>
      </c>
      <c r="S788">
        <v>1.0</v>
      </c>
      <c r="T788" t="s">
        <v>66</v>
      </c>
    </row>
    <row r="789">
      <c r="A789" s="7">
        <v>40882.0</v>
      </c>
      <c r="B789" t="s">
        <v>85</v>
      </c>
      <c r="C789" t="s">
        <v>1086</v>
      </c>
      <c r="D789" t="s">
        <v>563</v>
      </c>
      <c r="E789" t="s">
        <v>1087</v>
      </c>
      <c r="F789" t="s">
        <v>3288</v>
      </c>
      <c r="G789">
        <v>24.0</v>
      </c>
      <c r="H789" t="s">
        <v>58</v>
      </c>
      <c r="I789" t="s">
        <v>90</v>
      </c>
      <c r="J789" t="s">
        <v>59</v>
      </c>
      <c r="K789">
        <v>14.0</v>
      </c>
      <c r="L789" t="s">
        <v>77</v>
      </c>
      <c r="M789" t="s">
        <v>43</v>
      </c>
      <c r="N789" t="s">
        <v>43</v>
      </c>
      <c r="O789" t="s">
        <v>3291</v>
      </c>
      <c r="P789" s="11" t="s">
        <v>3292</v>
      </c>
      <c r="Q789" t="s">
        <v>3294</v>
      </c>
      <c r="R789" t="s">
        <v>50</v>
      </c>
    </row>
    <row r="790">
      <c r="A790" s="7">
        <v>40883.0</v>
      </c>
      <c r="B790" t="s">
        <v>101</v>
      </c>
      <c r="C790" t="s">
        <v>1044</v>
      </c>
      <c r="D790" t="s">
        <v>1044</v>
      </c>
      <c r="E790" t="s">
        <v>1045</v>
      </c>
      <c r="F790" t="s">
        <v>1046</v>
      </c>
      <c r="G790">
        <v>18.0</v>
      </c>
      <c r="H790" t="s">
        <v>58</v>
      </c>
      <c r="I790" t="s">
        <v>1047</v>
      </c>
      <c r="J790" t="s">
        <v>59</v>
      </c>
      <c r="K790">
        <v>3.0</v>
      </c>
      <c r="L790" t="s">
        <v>77</v>
      </c>
      <c r="M790" t="s">
        <v>59</v>
      </c>
      <c r="N790" t="s">
        <v>78</v>
      </c>
      <c r="O790" t="s">
        <v>1048</v>
      </c>
      <c r="P790" s="11" t="s">
        <v>1049</v>
      </c>
    </row>
    <row r="791">
      <c r="A791" s="7">
        <v>40884.0</v>
      </c>
      <c r="B791" t="s">
        <v>919</v>
      </c>
      <c r="C791" t="s">
        <v>5856</v>
      </c>
      <c r="D791" t="s">
        <v>5857</v>
      </c>
      <c r="E791" t="s">
        <v>5858</v>
      </c>
      <c r="H791" t="s">
        <v>58</v>
      </c>
      <c r="I791" t="s">
        <v>59</v>
      </c>
      <c r="J791" t="s">
        <v>59</v>
      </c>
      <c r="L791" t="s">
        <v>59</v>
      </c>
      <c r="M791" t="s">
        <v>60</v>
      </c>
      <c r="N791" t="s">
        <v>78</v>
      </c>
      <c r="O791" t="s">
        <v>5859</v>
      </c>
      <c r="P791" s="11" t="s">
        <v>5860</v>
      </c>
      <c r="R791" t="s">
        <v>50</v>
      </c>
      <c r="S791">
        <v>3.0</v>
      </c>
      <c r="T791" t="s">
        <v>66</v>
      </c>
    </row>
    <row r="792">
      <c r="A792" s="7">
        <v>40885.0</v>
      </c>
      <c r="B792" t="s">
        <v>347</v>
      </c>
      <c r="C792" t="s">
        <v>5841</v>
      </c>
      <c r="D792" t="s">
        <v>5842</v>
      </c>
      <c r="E792" t="s">
        <v>5843</v>
      </c>
      <c r="F792" t="s">
        <v>5844</v>
      </c>
      <c r="G792">
        <v>32.0</v>
      </c>
      <c r="H792" t="s">
        <v>58</v>
      </c>
      <c r="I792" t="s">
        <v>90</v>
      </c>
      <c r="J792" t="s">
        <v>59</v>
      </c>
      <c r="L792" t="s">
        <v>42</v>
      </c>
      <c r="M792" t="s">
        <v>43</v>
      </c>
      <c r="N792" t="s">
        <v>43</v>
      </c>
      <c r="O792" t="s">
        <v>5845</v>
      </c>
      <c r="P792" s="11" t="s">
        <v>5846</v>
      </c>
      <c r="Q792" t="s">
        <v>5849</v>
      </c>
      <c r="R792" t="s">
        <v>50</v>
      </c>
      <c r="S792">
        <v>4.0</v>
      </c>
      <c r="T792" t="s">
        <v>66</v>
      </c>
    </row>
    <row r="793">
      <c r="A793" s="7">
        <v>40885.0</v>
      </c>
      <c r="B793" t="s">
        <v>253</v>
      </c>
      <c r="C793" t="s">
        <v>1002</v>
      </c>
      <c r="D793" t="s">
        <v>5861</v>
      </c>
      <c r="E793" t="s">
        <v>5862</v>
      </c>
      <c r="F793" t="s">
        <v>5863</v>
      </c>
      <c r="G793">
        <v>44.0</v>
      </c>
      <c r="H793" t="s">
        <v>58</v>
      </c>
      <c r="I793" t="s">
        <v>59</v>
      </c>
      <c r="J793" t="s">
        <v>59</v>
      </c>
      <c r="L793" t="s">
        <v>42</v>
      </c>
      <c r="M793" t="s">
        <v>43</v>
      </c>
      <c r="N793" t="s">
        <v>43</v>
      </c>
      <c r="O793" t="s">
        <v>5864</v>
      </c>
      <c r="P793" s="11" t="s">
        <v>5865</v>
      </c>
      <c r="Q793" t="s">
        <v>5866</v>
      </c>
      <c r="R793" t="s">
        <v>50</v>
      </c>
      <c r="S793">
        <v>1.0</v>
      </c>
      <c r="T793" t="s">
        <v>66</v>
      </c>
    </row>
    <row r="794">
      <c r="A794" s="7">
        <v>40885.0</v>
      </c>
      <c r="B794" t="s">
        <v>247</v>
      </c>
      <c r="C794" t="s">
        <v>5867</v>
      </c>
      <c r="D794" t="s">
        <v>5868</v>
      </c>
      <c r="E794" t="s">
        <v>5869</v>
      </c>
      <c r="F794" t="s">
        <v>5870</v>
      </c>
      <c r="G794">
        <v>26.0</v>
      </c>
      <c r="H794" t="s">
        <v>58</v>
      </c>
      <c r="I794" t="s">
        <v>59</v>
      </c>
      <c r="J794" t="s">
        <v>59</v>
      </c>
      <c r="K794">
        <v>1.0</v>
      </c>
      <c r="L794" t="s">
        <v>77</v>
      </c>
      <c r="M794" t="s">
        <v>60</v>
      </c>
      <c r="N794" t="s">
        <v>190</v>
      </c>
      <c r="O794" t="s">
        <v>5871</v>
      </c>
      <c r="P794" s="11" t="s">
        <v>5872</v>
      </c>
      <c r="R794" t="s">
        <v>50</v>
      </c>
      <c r="S794">
        <v>1.0</v>
      </c>
      <c r="T794" t="s">
        <v>66</v>
      </c>
    </row>
    <row r="795">
      <c r="A795" s="7">
        <v>40886.0</v>
      </c>
      <c r="B795" t="s">
        <v>101</v>
      </c>
      <c r="C795" t="s">
        <v>153</v>
      </c>
      <c r="D795" t="s">
        <v>153</v>
      </c>
      <c r="E795" t="s">
        <v>875</v>
      </c>
      <c r="F795" t="s">
        <v>5636</v>
      </c>
      <c r="G795">
        <v>26.0</v>
      </c>
      <c r="H795" t="s">
        <v>58</v>
      </c>
      <c r="I795" t="s">
        <v>90</v>
      </c>
      <c r="J795" t="s">
        <v>59</v>
      </c>
      <c r="L795" t="s">
        <v>42</v>
      </c>
      <c r="M795" t="s">
        <v>60</v>
      </c>
      <c r="N795" t="s">
        <v>78</v>
      </c>
      <c r="O795" t="s">
        <v>5639</v>
      </c>
      <c r="P795" s="11" t="s">
        <v>5640</v>
      </c>
      <c r="R795" t="s">
        <v>50</v>
      </c>
      <c r="S795">
        <v>5.0</v>
      </c>
      <c r="T795" t="s">
        <v>66</v>
      </c>
    </row>
    <row r="796">
      <c r="A796" s="7">
        <v>40886.0</v>
      </c>
      <c r="B796" t="s">
        <v>148</v>
      </c>
      <c r="C796" t="s">
        <v>1904</v>
      </c>
      <c r="D796" t="s">
        <v>1145</v>
      </c>
      <c r="E796" t="s">
        <v>5656</v>
      </c>
      <c r="F796" t="s">
        <v>5657</v>
      </c>
      <c r="H796" t="s">
        <v>58</v>
      </c>
      <c r="I796" t="s">
        <v>40</v>
      </c>
      <c r="J796" t="s">
        <v>59</v>
      </c>
      <c r="L796" t="s">
        <v>77</v>
      </c>
      <c r="M796" t="s">
        <v>59</v>
      </c>
      <c r="N796" t="s">
        <v>59</v>
      </c>
      <c r="O796" t="s">
        <v>5658</v>
      </c>
      <c r="P796" s="11" t="s">
        <v>5659</v>
      </c>
      <c r="R796" t="s">
        <v>50</v>
      </c>
      <c r="S796">
        <v>2.0</v>
      </c>
      <c r="T796" t="s">
        <v>66</v>
      </c>
    </row>
    <row r="797">
      <c r="A797" s="7">
        <v>40886.0</v>
      </c>
      <c r="B797" t="s">
        <v>247</v>
      </c>
      <c r="C797" t="s">
        <v>248</v>
      </c>
      <c r="D797" t="s">
        <v>248</v>
      </c>
      <c r="E797" t="s">
        <v>2777</v>
      </c>
      <c r="H797" t="s">
        <v>58</v>
      </c>
      <c r="I797" t="s">
        <v>59</v>
      </c>
      <c r="J797" t="s">
        <v>59</v>
      </c>
      <c r="K797">
        <v>3.0</v>
      </c>
      <c r="L797" t="s">
        <v>59</v>
      </c>
      <c r="M797" t="s">
        <v>60</v>
      </c>
      <c r="N797" t="s">
        <v>59</v>
      </c>
      <c r="O797" t="s">
        <v>5664</v>
      </c>
      <c r="P797" s="11" t="s">
        <v>5665</v>
      </c>
      <c r="R797" t="s">
        <v>50</v>
      </c>
      <c r="S797">
        <v>3.0</v>
      </c>
      <c r="T797" t="s">
        <v>66</v>
      </c>
    </row>
    <row r="798">
      <c r="A798" s="7">
        <v>40886.0</v>
      </c>
      <c r="B798" t="s">
        <v>766</v>
      </c>
      <c r="C798" t="s">
        <v>3208</v>
      </c>
      <c r="D798" t="s">
        <v>3209</v>
      </c>
      <c r="E798" t="s">
        <v>5873</v>
      </c>
      <c r="F798" t="s">
        <v>5874</v>
      </c>
      <c r="G798">
        <v>21.0</v>
      </c>
      <c r="H798" t="s">
        <v>58</v>
      </c>
      <c r="I798" t="s">
        <v>40</v>
      </c>
      <c r="J798" t="s">
        <v>59</v>
      </c>
      <c r="L798" t="s">
        <v>42</v>
      </c>
      <c r="M798" t="s">
        <v>60</v>
      </c>
      <c r="N798" t="s">
        <v>78</v>
      </c>
      <c r="O798" t="s">
        <v>5875</v>
      </c>
      <c r="P798" s="11" t="s">
        <v>5876</v>
      </c>
      <c r="Q798" t="s">
        <v>5877</v>
      </c>
      <c r="R798" t="s">
        <v>50</v>
      </c>
      <c r="S798">
        <v>1.0</v>
      </c>
      <c r="T798" t="s">
        <v>66</v>
      </c>
      <c r="X798" s="13">
        <v>40886.0</v>
      </c>
      <c r="Y798">
        <v>1.0</v>
      </c>
      <c r="Z798" t="s">
        <v>685</v>
      </c>
    </row>
    <row r="799">
      <c r="A799" s="7">
        <v>40887.0</v>
      </c>
      <c r="B799" t="s">
        <v>105</v>
      </c>
      <c r="C799" t="s">
        <v>4965</v>
      </c>
      <c r="D799" t="s">
        <v>800</v>
      </c>
      <c r="E799" t="s">
        <v>4966</v>
      </c>
      <c r="F799" t="s">
        <v>4967</v>
      </c>
      <c r="G799">
        <v>19.0</v>
      </c>
      <c r="H799" t="s">
        <v>58</v>
      </c>
      <c r="I799" t="s">
        <v>40</v>
      </c>
      <c r="J799" t="s">
        <v>41</v>
      </c>
      <c r="L799" t="s">
        <v>42</v>
      </c>
      <c r="M799" t="s">
        <v>60</v>
      </c>
      <c r="N799" t="s">
        <v>4971</v>
      </c>
      <c r="O799" t="s">
        <v>4972</v>
      </c>
      <c r="P799" s="11" t="s">
        <v>4973</v>
      </c>
      <c r="R799" t="s">
        <v>50</v>
      </c>
      <c r="S799">
        <v>1.0</v>
      </c>
      <c r="T799" t="s">
        <v>51</v>
      </c>
    </row>
    <row r="800">
      <c r="A800" s="7">
        <v>40888.0</v>
      </c>
      <c r="B800" t="s">
        <v>101</v>
      </c>
      <c r="C800" t="s">
        <v>603</v>
      </c>
      <c r="D800" t="s">
        <v>2873</v>
      </c>
      <c r="E800" t="s">
        <v>5878</v>
      </c>
      <c r="F800" t="s">
        <v>5879</v>
      </c>
      <c r="G800">
        <v>32.0</v>
      </c>
      <c r="H800" t="s">
        <v>58</v>
      </c>
      <c r="I800" t="s">
        <v>59</v>
      </c>
      <c r="J800" t="s">
        <v>59</v>
      </c>
      <c r="K800">
        <v>1.0</v>
      </c>
      <c r="L800" t="s">
        <v>77</v>
      </c>
      <c r="M800" t="s">
        <v>60</v>
      </c>
      <c r="N800" t="s">
        <v>78</v>
      </c>
      <c r="O800" t="s">
        <v>5880</v>
      </c>
      <c r="P800" s="11" t="s">
        <v>5881</v>
      </c>
      <c r="R800" t="s">
        <v>50</v>
      </c>
      <c r="S800">
        <v>3.0</v>
      </c>
      <c r="T800" t="s">
        <v>66</v>
      </c>
    </row>
    <row r="801">
      <c r="A801" s="7">
        <v>40889.0</v>
      </c>
      <c r="B801" t="s">
        <v>164</v>
      </c>
      <c r="C801" t="s">
        <v>165</v>
      </c>
      <c r="D801" t="s">
        <v>165</v>
      </c>
      <c r="E801" t="s">
        <v>1214</v>
      </c>
      <c r="F801" t="s">
        <v>4371</v>
      </c>
      <c r="G801">
        <v>43.0</v>
      </c>
      <c r="H801" t="s">
        <v>58</v>
      </c>
      <c r="I801" t="s">
        <v>40</v>
      </c>
      <c r="J801" t="s">
        <v>41</v>
      </c>
      <c r="K801">
        <v>4.0</v>
      </c>
      <c r="L801" t="s">
        <v>42</v>
      </c>
      <c r="M801" t="s">
        <v>43</v>
      </c>
      <c r="N801" t="s">
        <v>59</v>
      </c>
      <c r="O801" t="s">
        <v>4372</v>
      </c>
      <c r="P801" s="11" t="s">
        <v>4373</v>
      </c>
      <c r="Q801" t="s">
        <v>4379</v>
      </c>
      <c r="R801" t="s">
        <v>50</v>
      </c>
      <c r="S801">
        <v>1.0</v>
      </c>
    </row>
    <row r="802">
      <c r="A802" s="7">
        <v>40889.0</v>
      </c>
      <c r="B802" t="s">
        <v>897</v>
      </c>
      <c r="C802" t="s">
        <v>3059</v>
      </c>
      <c r="D802" t="s">
        <v>5882</v>
      </c>
      <c r="E802" t="s">
        <v>5883</v>
      </c>
      <c r="F802" t="s">
        <v>5884</v>
      </c>
      <c r="G802">
        <v>68.0</v>
      </c>
      <c r="H802" t="s">
        <v>58</v>
      </c>
      <c r="I802" t="s">
        <v>90</v>
      </c>
      <c r="J802" t="s">
        <v>59</v>
      </c>
      <c r="K802">
        <v>1.0</v>
      </c>
      <c r="L802" t="s">
        <v>42</v>
      </c>
      <c r="M802" t="s">
        <v>60</v>
      </c>
      <c r="N802" t="s">
        <v>190</v>
      </c>
      <c r="O802" t="s">
        <v>5885</v>
      </c>
      <c r="P802" s="11" t="s">
        <v>5886</v>
      </c>
      <c r="R802" t="s">
        <v>50</v>
      </c>
      <c r="S802">
        <v>1.0</v>
      </c>
      <c r="T802" t="s">
        <v>66</v>
      </c>
    </row>
    <row r="803">
      <c r="A803" s="7">
        <v>40890.0</v>
      </c>
      <c r="R803" t="s">
        <v>175</v>
      </c>
    </row>
    <row r="804">
      <c r="A804" s="7">
        <v>40891.0</v>
      </c>
      <c r="B804" t="s">
        <v>261</v>
      </c>
      <c r="C804" t="s">
        <v>262</v>
      </c>
      <c r="D804" t="s">
        <v>5887</v>
      </c>
      <c r="E804" t="s">
        <v>5888</v>
      </c>
      <c r="F804" t="s">
        <v>5889</v>
      </c>
      <c r="G804">
        <v>43.0</v>
      </c>
      <c r="H804" t="s">
        <v>58</v>
      </c>
      <c r="I804" t="s">
        <v>59</v>
      </c>
      <c r="J804" t="s">
        <v>59</v>
      </c>
      <c r="K804">
        <v>20.0</v>
      </c>
      <c r="L804" t="s">
        <v>42</v>
      </c>
      <c r="M804" t="s">
        <v>60</v>
      </c>
      <c r="N804" t="s">
        <v>78</v>
      </c>
      <c r="O804" t="s">
        <v>5890</v>
      </c>
      <c r="P804" s="11" t="s">
        <v>5891</v>
      </c>
      <c r="R804" t="s">
        <v>50</v>
      </c>
      <c r="S804">
        <v>3.0</v>
      </c>
      <c r="T804" t="s">
        <v>66</v>
      </c>
    </row>
    <row r="805">
      <c r="A805" s="7">
        <v>40891.0</v>
      </c>
      <c r="B805" t="s">
        <v>232</v>
      </c>
      <c r="D805" t="s">
        <v>4953</v>
      </c>
      <c r="E805" t="s">
        <v>3549</v>
      </c>
      <c r="F805" t="s">
        <v>5892</v>
      </c>
      <c r="G805">
        <v>19.0</v>
      </c>
      <c r="H805" t="s">
        <v>58</v>
      </c>
      <c r="I805" t="s">
        <v>40</v>
      </c>
      <c r="J805" t="s">
        <v>41</v>
      </c>
      <c r="K805">
        <v>2.0</v>
      </c>
      <c r="L805" t="s">
        <v>42</v>
      </c>
      <c r="M805" t="s">
        <v>43</v>
      </c>
      <c r="N805" t="s">
        <v>43</v>
      </c>
      <c r="O805" t="s">
        <v>5893</v>
      </c>
      <c r="P805" s="11" t="s">
        <v>5894</v>
      </c>
      <c r="Q805" t="s">
        <v>5895</v>
      </c>
      <c r="R805" t="s">
        <v>50</v>
      </c>
      <c r="S805">
        <v>1.0</v>
      </c>
      <c r="T805" t="s">
        <v>51</v>
      </c>
      <c r="X805" s="13">
        <v>40891.0</v>
      </c>
      <c r="Y805">
        <v>1.0</v>
      </c>
      <c r="Z805" t="s">
        <v>52</v>
      </c>
    </row>
    <row r="806">
      <c r="A806" s="7">
        <v>40892.0</v>
      </c>
      <c r="B806" t="s">
        <v>237</v>
      </c>
      <c r="C806" t="s">
        <v>2164</v>
      </c>
      <c r="D806" t="s">
        <v>2165</v>
      </c>
      <c r="E806" t="s">
        <v>5896</v>
      </c>
      <c r="F806" t="s">
        <v>5897</v>
      </c>
      <c r="G806">
        <v>25.0</v>
      </c>
      <c r="H806" t="s">
        <v>58</v>
      </c>
      <c r="I806" t="s">
        <v>90</v>
      </c>
      <c r="J806" t="s">
        <v>59</v>
      </c>
      <c r="K806">
        <v>1.0</v>
      </c>
      <c r="L806" t="s">
        <v>42</v>
      </c>
      <c r="M806" t="s">
        <v>60</v>
      </c>
      <c r="N806" t="s">
        <v>341</v>
      </c>
      <c r="O806" t="s">
        <v>5898</v>
      </c>
      <c r="P806" s="11" t="s">
        <v>5899</v>
      </c>
      <c r="Q806" t="s">
        <v>5900</v>
      </c>
      <c r="R806" t="s">
        <v>50</v>
      </c>
      <c r="S806">
        <v>3.0</v>
      </c>
      <c r="T806" t="s">
        <v>66</v>
      </c>
    </row>
    <row r="807">
      <c r="A807" s="7">
        <v>40892.0</v>
      </c>
      <c r="B807" t="s">
        <v>293</v>
      </c>
      <c r="C807" t="s">
        <v>5901</v>
      </c>
      <c r="D807" t="s">
        <v>5902</v>
      </c>
      <c r="E807" t="s">
        <v>5903</v>
      </c>
      <c r="F807" t="s">
        <v>5904</v>
      </c>
      <c r="G807">
        <v>38.0</v>
      </c>
      <c r="H807" t="s">
        <v>58</v>
      </c>
      <c r="I807" t="s">
        <v>90</v>
      </c>
      <c r="J807" t="s">
        <v>59</v>
      </c>
      <c r="K807">
        <v>1.0</v>
      </c>
      <c r="L807" t="s">
        <v>42</v>
      </c>
      <c r="M807" t="s">
        <v>60</v>
      </c>
      <c r="N807" t="s">
        <v>190</v>
      </c>
      <c r="O807" t="s">
        <v>5905</v>
      </c>
      <c r="P807" s="11" t="s">
        <v>5906</v>
      </c>
      <c r="Q807" t="s">
        <v>5907</v>
      </c>
      <c r="R807" t="s">
        <v>50</v>
      </c>
      <c r="S807">
        <v>3.0</v>
      </c>
      <c r="T807" t="s">
        <v>66</v>
      </c>
    </row>
    <row r="808">
      <c r="A808" s="7">
        <v>40893.0</v>
      </c>
      <c r="B808" t="s">
        <v>766</v>
      </c>
      <c r="C808" t="s">
        <v>5908</v>
      </c>
      <c r="D808" t="s">
        <v>5909</v>
      </c>
      <c r="E808" t="s">
        <v>5910</v>
      </c>
      <c r="F808" t="s">
        <v>5911</v>
      </c>
      <c r="G808">
        <v>44.0</v>
      </c>
      <c r="H808" t="s">
        <v>58</v>
      </c>
      <c r="I808" t="s">
        <v>40</v>
      </c>
      <c r="J808" t="s">
        <v>59</v>
      </c>
      <c r="K808">
        <v>3.0</v>
      </c>
      <c r="L808" t="s">
        <v>42</v>
      </c>
      <c r="M808" t="s">
        <v>60</v>
      </c>
      <c r="N808" t="s">
        <v>78</v>
      </c>
      <c r="O808" t="s">
        <v>5912</v>
      </c>
      <c r="P808" s="11" t="s">
        <v>5913</v>
      </c>
      <c r="Q808" t="s">
        <v>5914</v>
      </c>
      <c r="R808" t="s">
        <v>50</v>
      </c>
      <c r="S808">
        <v>3.0</v>
      </c>
      <c r="T808" t="s">
        <v>66</v>
      </c>
    </row>
    <row r="809">
      <c r="A809" s="7">
        <v>40894.0</v>
      </c>
      <c r="B809" t="s">
        <v>101</v>
      </c>
      <c r="C809" t="s">
        <v>153</v>
      </c>
      <c r="D809" t="s">
        <v>153</v>
      </c>
      <c r="E809" t="s">
        <v>5614</v>
      </c>
      <c r="F809" t="s">
        <v>5615</v>
      </c>
      <c r="G809">
        <v>32.0</v>
      </c>
      <c r="H809" t="s">
        <v>58</v>
      </c>
      <c r="I809" t="s">
        <v>59</v>
      </c>
      <c r="J809" t="s">
        <v>109</v>
      </c>
      <c r="L809" t="s">
        <v>42</v>
      </c>
      <c r="M809" t="s">
        <v>60</v>
      </c>
      <c r="N809" t="s">
        <v>61</v>
      </c>
      <c r="O809" t="s">
        <v>5618</v>
      </c>
      <c r="P809" s="11" t="s">
        <v>5619</v>
      </c>
      <c r="R809" t="s">
        <v>50</v>
      </c>
      <c r="S809">
        <v>2.0</v>
      </c>
      <c r="T809" t="s">
        <v>66</v>
      </c>
    </row>
    <row r="810">
      <c r="A810" s="7">
        <v>40894.0</v>
      </c>
      <c r="B810" t="s">
        <v>347</v>
      </c>
      <c r="C810" t="s">
        <v>262</v>
      </c>
      <c r="D810" t="s">
        <v>5627</v>
      </c>
      <c r="E810" t="s">
        <v>5628</v>
      </c>
      <c r="F810" t="s">
        <v>5629</v>
      </c>
      <c r="G810">
        <v>21.0</v>
      </c>
      <c r="H810" t="s">
        <v>58</v>
      </c>
      <c r="I810" t="s">
        <v>59</v>
      </c>
      <c r="J810" t="s">
        <v>59</v>
      </c>
      <c r="K810">
        <v>6.0</v>
      </c>
      <c r="L810" t="s">
        <v>42</v>
      </c>
      <c r="M810" t="s">
        <v>60</v>
      </c>
      <c r="N810" t="s">
        <v>341</v>
      </c>
      <c r="O810" t="s">
        <v>5630</v>
      </c>
      <c r="P810" s="11" t="s">
        <v>5631</v>
      </c>
      <c r="Q810" t="s">
        <v>5635</v>
      </c>
      <c r="R810" t="s">
        <v>50</v>
      </c>
      <c r="S810">
        <v>2.0</v>
      </c>
      <c r="T810" t="s">
        <v>66</v>
      </c>
    </row>
    <row r="811">
      <c r="A811" s="7">
        <v>40895.0</v>
      </c>
      <c r="R811" t="s">
        <v>175</v>
      </c>
    </row>
    <row r="812">
      <c r="A812" s="7">
        <v>40896.0</v>
      </c>
      <c r="B812" t="s">
        <v>232</v>
      </c>
      <c r="C812" t="s">
        <v>5915</v>
      </c>
      <c r="D812" t="s">
        <v>4042</v>
      </c>
      <c r="E812" t="s">
        <v>5916</v>
      </c>
      <c r="F812" t="s">
        <v>5917</v>
      </c>
      <c r="G812">
        <v>15.0</v>
      </c>
      <c r="H812" t="s">
        <v>58</v>
      </c>
      <c r="I812" t="s">
        <v>40</v>
      </c>
      <c r="J812" t="s">
        <v>59</v>
      </c>
      <c r="K812">
        <v>12.0</v>
      </c>
      <c r="L812" t="s">
        <v>42</v>
      </c>
      <c r="M812" t="s">
        <v>60</v>
      </c>
      <c r="N812" t="s">
        <v>190</v>
      </c>
      <c r="O812" t="s">
        <v>5918</v>
      </c>
      <c r="P812" s="11" t="s">
        <v>5919</v>
      </c>
      <c r="Q812" t="s">
        <v>5920</v>
      </c>
      <c r="R812" t="s">
        <v>50</v>
      </c>
      <c r="S812">
        <v>2.0</v>
      </c>
      <c r="T812" t="s">
        <v>66</v>
      </c>
    </row>
    <row r="813">
      <c r="A813" s="7">
        <v>40896.0</v>
      </c>
      <c r="B813" t="s">
        <v>253</v>
      </c>
      <c r="C813" t="s">
        <v>5921</v>
      </c>
      <c r="D813" t="s">
        <v>5922</v>
      </c>
      <c r="E813" t="s">
        <v>5923</v>
      </c>
      <c r="F813" t="s">
        <v>5924</v>
      </c>
      <c r="G813">
        <v>54.0</v>
      </c>
      <c r="H813" t="s">
        <v>58</v>
      </c>
      <c r="I813" t="s">
        <v>59</v>
      </c>
      <c r="J813" t="s">
        <v>59</v>
      </c>
      <c r="K813">
        <v>3.0</v>
      </c>
      <c r="L813" t="s">
        <v>42</v>
      </c>
      <c r="M813" t="s">
        <v>60</v>
      </c>
      <c r="N813" t="s">
        <v>78</v>
      </c>
      <c r="O813" t="s">
        <v>5925</v>
      </c>
      <c r="P813" s="11" t="s">
        <v>5926</v>
      </c>
      <c r="Q813" t="s">
        <v>5927</v>
      </c>
      <c r="R813" t="s">
        <v>50</v>
      </c>
      <c r="S813">
        <v>5.0</v>
      </c>
      <c r="T813" t="s">
        <v>66</v>
      </c>
    </row>
    <row r="814">
      <c r="A814" s="7">
        <v>40897.0</v>
      </c>
      <c r="B814" t="s">
        <v>101</v>
      </c>
      <c r="C814" t="s">
        <v>153</v>
      </c>
      <c r="D814" t="s">
        <v>153</v>
      </c>
      <c r="E814" t="s">
        <v>221</v>
      </c>
      <c r="H814" t="s">
        <v>59</v>
      </c>
      <c r="I814" t="s">
        <v>59</v>
      </c>
      <c r="J814" t="s">
        <v>59</v>
      </c>
      <c r="L814" t="s">
        <v>59</v>
      </c>
      <c r="M814" t="s">
        <v>59</v>
      </c>
      <c r="N814" t="s">
        <v>59</v>
      </c>
      <c r="O814" t="s">
        <v>5928</v>
      </c>
      <c r="P814" s="11" t="s">
        <v>5929</v>
      </c>
      <c r="R814" t="s">
        <v>50</v>
      </c>
      <c r="T814" t="s">
        <v>66</v>
      </c>
    </row>
    <row r="815">
      <c r="A815" s="7">
        <v>40898.0</v>
      </c>
      <c r="B815" t="s">
        <v>101</v>
      </c>
      <c r="C815" t="s">
        <v>3480</v>
      </c>
      <c r="D815" t="s">
        <v>3481</v>
      </c>
      <c r="E815" t="s">
        <v>3482</v>
      </c>
      <c r="G815">
        <v>22.0</v>
      </c>
      <c r="H815" t="s">
        <v>58</v>
      </c>
      <c r="I815" t="s">
        <v>40</v>
      </c>
      <c r="J815" t="s">
        <v>41</v>
      </c>
      <c r="K815">
        <v>1.0</v>
      </c>
      <c r="L815" t="s">
        <v>77</v>
      </c>
      <c r="M815" t="s">
        <v>60</v>
      </c>
      <c r="N815" t="s">
        <v>78</v>
      </c>
      <c r="O815" t="s">
        <v>3483</v>
      </c>
      <c r="P815" s="11" t="s">
        <v>3484</v>
      </c>
      <c r="R815" t="s">
        <v>50</v>
      </c>
    </row>
    <row r="816">
      <c r="A816" s="7">
        <v>40898.0</v>
      </c>
      <c r="B816" t="s">
        <v>253</v>
      </c>
      <c r="C816" t="s">
        <v>3493</v>
      </c>
      <c r="D816" t="s">
        <v>2203</v>
      </c>
      <c r="E816" t="s">
        <v>3494</v>
      </c>
      <c r="F816" t="s">
        <v>3495</v>
      </c>
      <c r="H816" t="s">
        <v>58</v>
      </c>
      <c r="I816" t="s">
        <v>90</v>
      </c>
      <c r="J816" t="s">
        <v>41</v>
      </c>
      <c r="K816">
        <v>1.0</v>
      </c>
      <c r="L816" t="s">
        <v>42</v>
      </c>
      <c r="M816" t="s">
        <v>60</v>
      </c>
      <c r="N816" t="s">
        <v>190</v>
      </c>
      <c r="O816" t="s">
        <v>3496</v>
      </c>
      <c r="P816" s="11" t="s">
        <v>3497</v>
      </c>
      <c r="R816" t="s">
        <v>50</v>
      </c>
    </row>
    <row r="817">
      <c r="A817" s="7">
        <v>40898.0</v>
      </c>
      <c r="B817" t="s">
        <v>101</v>
      </c>
      <c r="C817" t="s">
        <v>153</v>
      </c>
      <c r="D817" t="s">
        <v>153</v>
      </c>
      <c r="E817" t="s">
        <v>221</v>
      </c>
      <c r="H817" t="s">
        <v>58</v>
      </c>
      <c r="I817" t="s">
        <v>59</v>
      </c>
      <c r="J817" t="s">
        <v>59</v>
      </c>
      <c r="K817">
        <v>15.0</v>
      </c>
      <c r="L817" t="s">
        <v>42</v>
      </c>
      <c r="M817" t="s">
        <v>60</v>
      </c>
      <c r="N817" t="s">
        <v>78</v>
      </c>
      <c r="O817" t="s">
        <v>3538</v>
      </c>
      <c r="P817" s="11" t="s">
        <v>3539</v>
      </c>
      <c r="R817" t="s">
        <v>50</v>
      </c>
    </row>
    <row r="818">
      <c r="A818" s="7">
        <v>40899.0</v>
      </c>
      <c r="B818" t="s">
        <v>101</v>
      </c>
      <c r="D818" t="s">
        <v>215</v>
      </c>
      <c r="E818" t="s">
        <v>3619</v>
      </c>
      <c r="F818" t="s">
        <v>3620</v>
      </c>
      <c r="G818">
        <v>22.0</v>
      </c>
      <c r="H818" t="s">
        <v>58</v>
      </c>
      <c r="I818" t="s">
        <v>40</v>
      </c>
      <c r="J818" t="s">
        <v>41</v>
      </c>
      <c r="L818" t="s">
        <v>77</v>
      </c>
      <c r="M818" t="s">
        <v>60</v>
      </c>
      <c r="N818" t="s">
        <v>59</v>
      </c>
      <c r="O818" t="s">
        <v>3622</v>
      </c>
      <c r="P818" s="11" t="s">
        <v>3624</v>
      </c>
      <c r="R818" t="s">
        <v>50</v>
      </c>
    </row>
    <row r="819">
      <c r="A819" s="7">
        <v>40900.0</v>
      </c>
      <c r="B819" t="s">
        <v>101</v>
      </c>
      <c r="C819" t="s">
        <v>337</v>
      </c>
      <c r="D819" t="s">
        <v>1374</v>
      </c>
      <c r="E819" t="s">
        <v>4939</v>
      </c>
      <c r="H819" t="s">
        <v>58</v>
      </c>
      <c r="I819" t="s">
        <v>59</v>
      </c>
      <c r="J819" t="s">
        <v>59</v>
      </c>
      <c r="L819" t="s">
        <v>77</v>
      </c>
      <c r="M819" t="s">
        <v>60</v>
      </c>
      <c r="N819" t="s">
        <v>78</v>
      </c>
      <c r="O819" t="s">
        <v>4940</v>
      </c>
      <c r="P819" s="11" t="s">
        <v>4941</v>
      </c>
      <c r="R819" t="s">
        <v>50</v>
      </c>
      <c r="S819">
        <v>5.0</v>
      </c>
      <c r="T819" t="s">
        <v>51</v>
      </c>
    </row>
    <row r="820">
      <c r="A820" s="7">
        <v>40901.0</v>
      </c>
      <c r="B820" t="s">
        <v>105</v>
      </c>
      <c r="C820" t="s">
        <v>4626</v>
      </c>
      <c r="D820" t="s">
        <v>4626</v>
      </c>
      <c r="E820" t="s">
        <v>5930</v>
      </c>
      <c r="F820" t="s">
        <v>5931</v>
      </c>
      <c r="G820">
        <v>29.0</v>
      </c>
      <c r="H820" t="s">
        <v>58</v>
      </c>
      <c r="I820" t="s">
        <v>59</v>
      </c>
      <c r="J820" t="s">
        <v>59</v>
      </c>
      <c r="L820" t="s">
        <v>42</v>
      </c>
      <c r="M820" t="s">
        <v>60</v>
      </c>
      <c r="N820" t="s">
        <v>78</v>
      </c>
      <c r="O820" t="s">
        <v>5932</v>
      </c>
      <c r="P820" s="11" t="s">
        <v>5933</v>
      </c>
      <c r="R820" t="s">
        <v>50</v>
      </c>
      <c r="S820">
        <v>2.0</v>
      </c>
      <c r="T820" t="s">
        <v>66</v>
      </c>
    </row>
    <row r="821">
      <c r="A821" s="7">
        <v>40902.0</v>
      </c>
      <c r="B821" t="s">
        <v>232</v>
      </c>
      <c r="C821" t="s">
        <v>5934</v>
      </c>
      <c r="D821" t="s">
        <v>3354</v>
      </c>
      <c r="E821" t="s">
        <v>2683</v>
      </c>
      <c r="F821" t="s">
        <v>5935</v>
      </c>
      <c r="G821">
        <v>53.0</v>
      </c>
      <c r="H821" t="s">
        <v>39</v>
      </c>
      <c r="I821" t="s">
        <v>59</v>
      </c>
      <c r="J821" t="s">
        <v>59</v>
      </c>
      <c r="L821" t="s">
        <v>42</v>
      </c>
      <c r="M821" t="s">
        <v>60</v>
      </c>
      <c r="N821" t="s">
        <v>78</v>
      </c>
      <c r="O821" t="s">
        <v>5936</v>
      </c>
      <c r="P821" s="11" t="s">
        <v>5937</v>
      </c>
      <c r="R821" t="s">
        <v>50</v>
      </c>
      <c r="S821">
        <v>4.0</v>
      </c>
      <c r="T821" t="s">
        <v>66</v>
      </c>
    </row>
    <row r="822">
      <c r="A822" s="7">
        <v>40903.0</v>
      </c>
      <c r="B822" t="s">
        <v>105</v>
      </c>
      <c r="D822" t="s">
        <v>2930</v>
      </c>
      <c r="E822" t="s">
        <v>2942</v>
      </c>
      <c r="F822" t="s">
        <v>2943</v>
      </c>
      <c r="G822">
        <v>38.0</v>
      </c>
      <c r="H822" t="s">
        <v>58</v>
      </c>
      <c r="I822" t="s">
        <v>40</v>
      </c>
      <c r="J822" t="s">
        <v>41</v>
      </c>
      <c r="L822" t="s">
        <v>77</v>
      </c>
      <c r="M822" t="s">
        <v>43</v>
      </c>
      <c r="N822" t="s">
        <v>43</v>
      </c>
      <c r="O822" t="s">
        <v>2944</v>
      </c>
      <c r="P822" s="11" t="s">
        <v>2945</v>
      </c>
    </row>
    <row r="823">
      <c r="A823" s="7">
        <v>40903.0</v>
      </c>
      <c r="B823" t="s">
        <v>261</v>
      </c>
      <c r="C823" t="s">
        <v>1948</v>
      </c>
      <c r="D823" t="s">
        <v>3041</v>
      </c>
      <c r="E823" t="s">
        <v>3042</v>
      </c>
      <c r="F823" t="s">
        <v>3043</v>
      </c>
      <c r="G823">
        <v>26.0</v>
      </c>
      <c r="H823" t="s">
        <v>58</v>
      </c>
      <c r="I823" t="s">
        <v>90</v>
      </c>
      <c r="J823" t="s">
        <v>41</v>
      </c>
      <c r="K823">
        <v>5.0</v>
      </c>
      <c r="L823" t="s">
        <v>77</v>
      </c>
      <c r="M823" t="s">
        <v>43</v>
      </c>
      <c r="N823" t="s">
        <v>43</v>
      </c>
      <c r="O823" t="s">
        <v>3044</v>
      </c>
      <c r="P823" s="11" t="s">
        <v>3045</v>
      </c>
    </row>
    <row r="824">
      <c r="A824" s="7">
        <v>40903.0</v>
      </c>
      <c r="B824" t="s">
        <v>101</v>
      </c>
      <c r="C824" t="s">
        <v>3568</v>
      </c>
      <c r="D824" t="s">
        <v>3568</v>
      </c>
      <c r="E824" t="s">
        <v>3569</v>
      </c>
      <c r="F824" t="s">
        <v>3570</v>
      </c>
      <c r="G824">
        <v>23.0</v>
      </c>
      <c r="H824" t="s">
        <v>58</v>
      </c>
      <c r="I824" t="s">
        <v>59</v>
      </c>
      <c r="J824" t="s">
        <v>109</v>
      </c>
      <c r="K824">
        <v>8.0</v>
      </c>
      <c r="L824" t="s">
        <v>42</v>
      </c>
      <c r="M824" t="s">
        <v>43</v>
      </c>
      <c r="N824" t="s">
        <v>43</v>
      </c>
      <c r="O824" t="s">
        <v>3571</v>
      </c>
      <c r="P824" s="11" t="s">
        <v>3573</v>
      </c>
      <c r="Q824" t="s">
        <v>3576</v>
      </c>
      <c r="R824" t="s">
        <v>50</v>
      </c>
    </row>
    <row r="825">
      <c r="A825" s="7">
        <v>40904.0</v>
      </c>
      <c r="B825" t="s">
        <v>85</v>
      </c>
      <c r="D825" t="s">
        <v>466</v>
      </c>
      <c r="E825" t="s">
        <v>468</v>
      </c>
      <c r="F825" t="s">
        <v>2596</v>
      </c>
      <c r="G825">
        <v>29.0</v>
      </c>
      <c r="H825" t="s">
        <v>58</v>
      </c>
      <c r="I825" t="s">
        <v>40</v>
      </c>
      <c r="J825" t="s">
        <v>41</v>
      </c>
      <c r="K825">
        <v>5.0</v>
      </c>
      <c r="L825" t="s">
        <v>42</v>
      </c>
      <c r="M825" t="s">
        <v>59</v>
      </c>
      <c r="N825" t="s">
        <v>2597</v>
      </c>
      <c r="O825" t="s">
        <v>2598</v>
      </c>
      <c r="P825" s="11" t="s">
        <v>2599</v>
      </c>
      <c r="Q825" t="s">
        <v>2603</v>
      </c>
    </row>
    <row r="826">
      <c r="A826" s="7">
        <v>40904.0</v>
      </c>
      <c r="B826" t="s">
        <v>702</v>
      </c>
      <c r="D826" t="s">
        <v>2818</v>
      </c>
      <c r="E826" t="s">
        <v>2819</v>
      </c>
      <c r="F826" t="s">
        <v>2833</v>
      </c>
      <c r="G826">
        <v>29.0</v>
      </c>
      <c r="H826" t="s">
        <v>58</v>
      </c>
      <c r="I826" t="s">
        <v>40</v>
      </c>
      <c r="J826" t="s">
        <v>59</v>
      </c>
      <c r="L826" t="s">
        <v>77</v>
      </c>
      <c r="M826" t="s">
        <v>43</v>
      </c>
      <c r="N826" t="s">
        <v>43</v>
      </c>
      <c r="O826" t="s">
        <v>2834</v>
      </c>
      <c r="P826" s="11" t="s">
        <v>2835</v>
      </c>
      <c r="Q826" t="s">
        <v>2839</v>
      </c>
    </row>
    <row r="827">
      <c r="A827" s="7">
        <v>40904.0</v>
      </c>
      <c r="B827" t="s">
        <v>702</v>
      </c>
      <c r="D827" t="s">
        <v>2818</v>
      </c>
      <c r="E827" t="s">
        <v>2819</v>
      </c>
      <c r="F827" t="s">
        <v>2899</v>
      </c>
      <c r="G827">
        <v>48.0</v>
      </c>
      <c r="H827" t="s">
        <v>58</v>
      </c>
      <c r="I827" t="s">
        <v>40</v>
      </c>
      <c r="J827" t="s">
        <v>59</v>
      </c>
      <c r="L827" t="s">
        <v>77</v>
      </c>
      <c r="M827" t="s">
        <v>43</v>
      </c>
      <c r="N827" t="s">
        <v>43</v>
      </c>
      <c r="O827" t="s">
        <v>2900</v>
      </c>
      <c r="P827" s="11" t="s">
        <v>2901</v>
      </c>
      <c r="Q827" t="s">
        <v>2839</v>
      </c>
    </row>
    <row r="828">
      <c r="A828" s="7">
        <v>40905.0</v>
      </c>
      <c r="B828" t="s">
        <v>919</v>
      </c>
      <c r="D828" t="s">
        <v>3329</v>
      </c>
      <c r="E828" t="s">
        <v>3330</v>
      </c>
      <c r="F828" t="s">
        <v>3331</v>
      </c>
      <c r="G828">
        <v>39.0</v>
      </c>
      <c r="H828" t="s">
        <v>58</v>
      </c>
      <c r="I828" t="s">
        <v>59</v>
      </c>
      <c r="J828" t="s">
        <v>41</v>
      </c>
      <c r="K828">
        <v>5.0</v>
      </c>
      <c r="L828" t="s">
        <v>77</v>
      </c>
      <c r="M828" t="s">
        <v>43</v>
      </c>
      <c r="N828" t="s">
        <v>814</v>
      </c>
      <c r="O828" t="s">
        <v>3332</v>
      </c>
      <c r="P828" s="11" t="s">
        <v>3333</v>
      </c>
      <c r="R828" t="s">
        <v>50</v>
      </c>
    </row>
    <row r="829">
      <c r="A829" s="7">
        <v>40906.0</v>
      </c>
      <c r="B829" t="s">
        <v>148</v>
      </c>
      <c r="C829" t="s">
        <v>1173</v>
      </c>
      <c r="D829" t="s">
        <v>966</v>
      </c>
      <c r="E829" t="s">
        <v>3824</v>
      </c>
      <c r="F829" t="s">
        <v>5944</v>
      </c>
      <c r="G829">
        <v>25.0</v>
      </c>
      <c r="H829" t="s">
        <v>58</v>
      </c>
      <c r="I829" t="s">
        <v>59</v>
      </c>
      <c r="J829" t="s">
        <v>59</v>
      </c>
      <c r="K829">
        <v>3.0</v>
      </c>
      <c r="L829" t="s">
        <v>77</v>
      </c>
      <c r="M829" t="s">
        <v>60</v>
      </c>
      <c r="N829" t="s">
        <v>190</v>
      </c>
      <c r="O829" t="s">
        <v>5945</v>
      </c>
      <c r="P829" s="11" t="s">
        <v>5946</v>
      </c>
      <c r="Q829" t="s">
        <v>5952</v>
      </c>
      <c r="R829" t="s">
        <v>50</v>
      </c>
      <c r="S829">
        <v>1.0</v>
      </c>
      <c r="T829" t="s">
        <v>66</v>
      </c>
    </row>
    <row r="830">
      <c r="A830" s="7">
        <v>40906.0</v>
      </c>
      <c r="B830" t="s">
        <v>237</v>
      </c>
      <c r="C830" t="s">
        <v>3382</v>
      </c>
      <c r="D830" t="s">
        <v>3382</v>
      </c>
      <c r="E830" t="s">
        <v>5953</v>
      </c>
      <c r="F830" t="s">
        <v>5954</v>
      </c>
      <c r="G830">
        <v>19.0</v>
      </c>
      <c r="H830" t="s">
        <v>58</v>
      </c>
      <c r="I830" t="s">
        <v>40</v>
      </c>
      <c r="J830" t="s">
        <v>59</v>
      </c>
      <c r="K830">
        <v>3.0</v>
      </c>
      <c r="L830" t="s">
        <v>42</v>
      </c>
      <c r="M830" t="s">
        <v>60</v>
      </c>
      <c r="N830" t="s">
        <v>78</v>
      </c>
      <c r="O830" t="s">
        <v>5955</v>
      </c>
      <c r="P830" s="11" t="s">
        <v>5956</v>
      </c>
      <c r="Q830" t="s">
        <v>5958</v>
      </c>
      <c r="R830" t="s">
        <v>50</v>
      </c>
      <c r="S830">
        <v>4.0</v>
      </c>
      <c r="T830" t="s">
        <v>66</v>
      </c>
    </row>
    <row r="831">
      <c r="A831" s="7">
        <v>40907.0</v>
      </c>
      <c r="B831" t="s">
        <v>237</v>
      </c>
      <c r="C831" t="s">
        <v>528</v>
      </c>
      <c r="D831" t="s">
        <v>5959</v>
      </c>
      <c r="E831" t="s">
        <v>5960</v>
      </c>
      <c r="F831" t="s">
        <v>5961</v>
      </c>
      <c r="G831">
        <v>41.0</v>
      </c>
      <c r="H831" t="s">
        <v>58</v>
      </c>
      <c r="I831" t="s">
        <v>90</v>
      </c>
      <c r="J831" t="s">
        <v>59</v>
      </c>
      <c r="L831" t="s">
        <v>42</v>
      </c>
      <c r="M831" t="s">
        <v>43</v>
      </c>
      <c r="N831" t="s">
        <v>43</v>
      </c>
      <c r="O831" t="s">
        <v>5962</v>
      </c>
      <c r="P831" s="11" t="s">
        <v>5963</v>
      </c>
      <c r="R831" t="s">
        <v>50</v>
      </c>
      <c r="S831">
        <v>2.0</v>
      </c>
      <c r="T831" t="s">
        <v>66</v>
      </c>
    </row>
    <row r="832">
      <c r="A832" s="7">
        <v>40907.0</v>
      </c>
      <c r="B832" t="s">
        <v>148</v>
      </c>
      <c r="C832" t="s">
        <v>1904</v>
      </c>
      <c r="D832" t="s">
        <v>1905</v>
      </c>
      <c r="E832" t="s">
        <v>5964</v>
      </c>
      <c r="F832" t="s">
        <v>5965</v>
      </c>
      <c r="G832">
        <v>22.0</v>
      </c>
      <c r="H832" t="s">
        <v>58</v>
      </c>
      <c r="I832" t="s">
        <v>40</v>
      </c>
      <c r="J832" t="s">
        <v>59</v>
      </c>
      <c r="L832" t="s">
        <v>42</v>
      </c>
      <c r="M832" t="s">
        <v>60</v>
      </c>
      <c r="N832" t="s">
        <v>78</v>
      </c>
      <c r="O832" t="s">
        <v>5966</v>
      </c>
      <c r="P832" s="11" t="s">
        <v>5967</v>
      </c>
      <c r="R832" t="s">
        <v>50</v>
      </c>
      <c r="S832">
        <v>3.0</v>
      </c>
      <c r="T832" t="s">
        <v>66</v>
      </c>
    </row>
    <row r="833">
      <c r="A833" s="7">
        <v>40908.0</v>
      </c>
      <c r="B833" t="s">
        <v>105</v>
      </c>
      <c r="C833" t="s">
        <v>2264</v>
      </c>
      <c r="D833" t="s">
        <v>2930</v>
      </c>
      <c r="E833" t="s">
        <v>2931</v>
      </c>
      <c r="F833" t="s">
        <v>4238</v>
      </c>
      <c r="G833">
        <v>17.0</v>
      </c>
      <c r="H833" t="s">
        <v>58</v>
      </c>
      <c r="I833" t="s">
        <v>59</v>
      </c>
      <c r="J833" t="s">
        <v>59</v>
      </c>
      <c r="L833" t="s">
        <v>42</v>
      </c>
      <c r="M833" t="s">
        <v>60</v>
      </c>
      <c r="N833" t="s">
        <v>78</v>
      </c>
      <c r="O833" t="s">
        <v>4241</v>
      </c>
      <c r="P833" s="11" t="s">
        <v>4242</v>
      </c>
      <c r="Q833" t="s">
        <v>59</v>
      </c>
      <c r="R833" t="s">
        <v>50</v>
      </c>
    </row>
    <row r="834">
      <c r="A834" s="7">
        <v>40908.0</v>
      </c>
      <c r="B834" t="s">
        <v>54</v>
      </c>
      <c r="C834" t="s">
        <v>4441</v>
      </c>
      <c r="D834" t="s">
        <v>4442</v>
      </c>
      <c r="E834" t="s">
        <v>4443</v>
      </c>
      <c r="F834" t="s">
        <v>4444</v>
      </c>
      <c r="G834">
        <v>20.0</v>
      </c>
      <c r="H834" t="s">
        <v>58</v>
      </c>
      <c r="I834" t="s">
        <v>40</v>
      </c>
      <c r="J834" t="s">
        <v>41</v>
      </c>
      <c r="L834" t="s">
        <v>59</v>
      </c>
      <c r="M834" t="s">
        <v>60</v>
      </c>
      <c r="N834" t="s">
        <v>61</v>
      </c>
      <c r="O834" t="s">
        <v>4449</v>
      </c>
      <c r="P834" s="11" t="s">
        <v>4450</v>
      </c>
      <c r="Q834" t="s">
        <v>4455</v>
      </c>
      <c r="R834" t="s">
        <v>50</v>
      </c>
      <c r="S834">
        <v>5.0</v>
      </c>
    </row>
    <row r="835">
      <c r="A835" s="7">
        <v>40908.0</v>
      </c>
      <c r="B835" t="s">
        <v>101</v>
      </c>
      <c r="C835" t="s">
        <v>909</v>
      </c>
      <c r="D835" t="s">
        <v>4105</v>
      </c>
      <c r="E835" t="s">
        <v>4106</v>
      </c>
      <c r="F835" t="s">
        <v>4506</v>
      </c>
      <c r="G835">
        <v>25.0</v>
      </c>
      <c r="H835" t="s">
        <v>58</v>
      </c>
      <c r="I835" t="s">
        <v>1047</v>
      </c>
      <c r="J835" t="s">
        <v>41</v>
      </c>
      <c r="K835">
        <v>5.0</v>
      </c>
      <c r="L835" t="s">
        <v>77</v>
      </c>
      <c r="M835" t="s">
        <v>60</v>
      </c>
      <c r="N835" t="s">
        <v>78</v>
      </c>
      <c r="O835" t="s">
        <v>4509</v>
      </c>
      <c r="P835" s="11" t="s">
        <v>4511</v>
      </c>
      <c r="Q835" t="s">
        <v>4516</v>
      </c>
      <c r="R835" t="s">
        <v>50</v>
      </c>
      <c r="S835">
        <v>5.0</v>
      </c>
    </row>
    <row r="836">
      <c r="A836" s="7">
        <v>40909.0</v>
      </c>
      <c r="B836" t="s">
        <v>34</v>
      </c>
      <c r="C836" t="s">
        <v>276</v>
      </c>
      <c r="D836" t="s">
        <v>36</v>
      </c>
      <c r="E836" t="s">
        <v>297</v>
      </c>
      <c r="F836" t="s">
        <v>4306</v>
      </c>
      <c r="G836">
        <v>52.0</v>
      </c>
      <c r="H836" t="s">
        <v>58</v>
      </c>
      <c r="I836" t="s">
        <v>59</v>
      </c>
      <c r="J836" t="s">
        <v>59</v>
      </c>
      <c r="L836" t="s">
        <v>42</v>
      </c>
      <c r="M836" t="s">
        <v>60</v>
      </c>
      <c r="N836" t="s">
        <v>78</v>
      </c>
      <c r="O836" t="s">
        <v>4307</v>
      </c>
      <c r="P836" s="11" t="s">
        <v>4308</v>
      </c>
      <c r="Q836" t="s">
        <v>59</v>
      </c>
      <c r="R836" t="s">
        <v>50</v>
      </c>
      <c r="S836">
        <v>3.0</v>
      </c>
    </row>
    <row r="837">
      <c r="A837" s="7">
        <v>40909.0</v>
      </c>
      <c r="B837" t="s">
        <v>418</v>
      </c>
      <c r="C837" t="s">
        <v>4352</v>
      </c>
      <c r="D837" t="s">
        <v>3429</v>
      </c>
      <c r="E837" t="s">
        <v>3447</v>
      </c>
      <c r="F837" t="s">
        <v>811</v>
      </c>
      <c r="H837" t="s">
        <v>58</v>
      </c>
      <c r="I837" t="s">
        <v>59</v>
      </c>
      <c r="J837" t="s">
        <v>59</v>
      </c>
      <c r="L837" t="s">
        <v>77</v>
      </c>
      <c r="M837" t="s">
        <v>60</v>
      </c>
      <c r="N837" t="s">
        <v>61</v>
      </c>
      <c r="O837" t="s">
        <v>4354</v>
      </c>
      <c r="P837" s="11" t="s">
        <v>4355</v>
      </c>
      <c r="Q837" t="s">
        <v>59</v>
      </c>
      <c r="R837" t="s">
        <v>50</v>
      </c>
      <c r="S837">
        <v>5.0</v>
      </c>
    </row>
    <row r="838">
      <c r="A838" s="7">
        <v>40909.0</v>
      </c>
      <c r="B838" t="s">
        <v>1154</v>
      </c>
      <c r="C838" t="s">
        <v>5790</v>
      </c>
      <c r="D838" t="s">
        <v>1157</v>
      </c>
      <c r="E838" t="s">
        <v>5792</v>
      </c>
      <c r="F838" t="s">
        <v>3652</v>
      </c>
      <c r="H838" t="s">
        <v>59</v>
      </c>
      <c r="I838" t="s">
        <v>59</v>
      </c>
      <c r="J838" t="s">
        <v>59</v>
      </c>
      <c r="L838" t="s">
        <v>42</v>
      </c>
      <c r="M838" t="s">
        <v>59</v>
      </c>
      <c r="N838" t="s">
        <v>59</v>
      </c>
      <c r="O838" t="s">
        <v>5793</v>
      </c>
      <c r="P838" s="11" t="s">
        <v>5794</v>
      </c>
      <c r="R838" t="s">
        <v>50</v>
      </c>
      <c r="S838">
        <v>1.0</v>
      </c>
      <c r="T838" t="s">
        <v>206</v>
      </c>
      <c r="U838" t="s">
        <v>5799</v>
      </c>
      <c r="V838" t="s">
        <v>5800</v>
      </c>
    </row>
    <row r="839">
      <c r="A839" s="7">
        <v>40910.0</v>
      </c>
      <c r="B839" t="s">
        <v>148</v>
      </c>
      <c r="C839" t="s">
        <v>1904</v>
      </c>
      <c r="D839" t="s">
        <v>966</v>
      </c>
      <c r="E839" t="s">
        <v>1838</v>
      </c>
      <c r="F839" t="s">
        <v>59</v>
      </c>
      <c r="H839" t="s">
        <v>59</v>
      </c>
      <c r="I839" t="s">
        <v>59</v>
      </c>
      <c r="J839" t="s">
        <v>59</v>
      </c>
      <c r="L839" t="s">
        <v>77</v>
      </c>
      <c r="M839" t="s">
        <v>43</v>
      </c>
      <c r="N839" t="s">
        <v>43</v>
      </c>
      <c r="O839" t="s">
        <v>5978</v>
      </c>
      <c r="P839" s="11" t="s">
        <v>5979</v>
      </c>
      <c r="Q839" t="s">
        <v>59</v>
      </c>
      <c r="R839" t="s">
        <v>50</v>
      </c>
      <c r="S839">
        <v>2.0</v>
      </c>
      <c r="T839" t="s">
        <v>206</v>
      </c>
      <c r="U839" t="s">
        <v>5980</v>
      </c>
      <c r="V839" t="s">
        <v>5981</v>
      </c>
    </row>
    <row r="840">
      <c r="A840" s="7">
        <v>40910.0</v>
      </c>
      <c r="B840" t="s">
        <v>54</v>
      </c>
      <c r="C840" t="s">
        <v>5982</v>
      </c>
      <c r="D840" t="s">
        <v>4442</v>
      </c>
      <c r="E840" t="s">
        <v>5983</v>
      </c>
      <c r="F840" t="s">
        <v>59</v>
      </c>
      <c r="H840" t="s">
        <v>58</v>
      </c>
      <c r="I840" t="s">
        <v>59</v>
      </c>
      <c r="J840" t="s">
        <v>59</v>
      </c>
      <c r="L840" t="s">
        <v>77</v>
      </c>
      <c r="M840" t="s">
        <v>60</v>
      </c>
      <c r="N840" t="s">
        <v>61</v>
      </c>
      <c r="O840" t="s">
        <v>5984</v>
      </c>
      <c r="P840" s="11" t="s">
        <v>5985</v>
      </c>
      <c r="Q840" t="s">
        <v>59</v>
      </c>
      <c r="R840" t="s">
        <v>50</v>
      </c>
      <c r="S840">
        <v>3.0</v>
      </c>
      <c r="T840" t="s">
        <v>66</v>
      </c>
    </row>
    <row r="841">
      <c r="A841" s="7">
        <v>40910.0</v>
      </c>
      <c r="B841" t="s">
        <v>105</v>
      </c>
      <c r="C841" t="s">
        <v>5986</v>
      </c>
      <c r="D841" t="s">
        <v>5987</v>
      </c>
      <c r="E841" t="s">
        <v>5988</v>
      </c>
      <c r="F841" t="s">
        <v>5989</v>
      </c>
      <c r="G841">
        <v>38.0</v>
      </c>
      <c r="H841" t="s">
        <v>58</v>
      </c>
      <c r="I841" t="s">
        <v>59</v>
      </c>
      <c r="J841" t="s">
        <v>59</v>
      </c>
      <c r="L841" t="s">
        <v>42</v>
      </c>
      <c r="M841" t="s">
        <v>60</v>
      </c>
      <c r="N841" t="s">
        <v>78</v>
      </c>
      <c r="O841" t="s">
        <v>5990</v>
      </c>
      <c r="P841" s="11" t="s">
        <v>5991</v>
      </c>
      <c r="Q841" t="s">
        <v>59</v>
      </c>
      <c r="R841" t="s">
        <v>50</v>
      </c>
      <c r="S841">
        <v>1.0</v>
      </c>
      <c r="T841" t="s">
        <v>66</v>
      </c>
    </row>
    <row r="842">
      <c r="A842" s="7">
        <v>40910.0</v>
      </c>
      <c r="B842" t="s">
        <v>897</v>
      </c>
      <c r="C842" t="s">
        <v>1272</v>
      </c>
      <c r="D842" t="s">
        <v>1157</v>
      </c>
      <c r="E842" t="s">
        <v>3265</v>
      </c>
      <c r="F842" t="s">
        <v>5992</v>
      </c>
      <c r="G842">
        <v>42.0</v>
      </c>
      <c r="H842" t="s">
        <v>58</v>
      </c>
      <c r="I842" t="s">
        <v>59</v>
      </c>
      <c r="J842" t="s">
        <v>59</v>
      </c>
      <c r="L842" t="s">
        <v>77</v>
      </c>
      <c r="M842" t="s">
        <v>60</v>
      </c>
      <c r="N842" t="s">
        <v>474</v>
      </c>
      <c r="O842" t="s">
        <v>5993</v>
      </c>
      <c r="P842" s="11" t="s">
        <v>5994</v>
      </c>
      <c r="Q842" t="s">
        <v>59</v>
      </c>
      <c r="R842" t="s">
        <v>50</v>
      </c>
      <c r="S842">
        <v>4.0</v>
      </c>
      <c r="T842" t="s">
        <v>66</v>
      </c>
    </row>
    <row r="843">
      <c r="A843" s="7">
        <v>40911.0</v>
      </c>
      <c r="B843" t="s">
        <v>148</v>
      </c>
      <c r="C843" t="s">
        <v>1624</v>
      </c>
      <c r="D843" t="s">
        <v>513</v>
      </c>
      <c r="F843" t="s">
        <v>5995</v>
      </c>
      <c r="G843">
        <v>35.0</v>
      </c>
      <c r="H843" t="s">
        <v>58</v>
      </c>
      <c r="I843" t="s">
        <v>40</v>
      </c>
      <c r="J843" t="s">
        <v>59</v>
      </c>
      <c r="L843" t="s">
        <v>77</v>
      </c>
      <c r="M843" t="s">
        <v>60</v>
      </c>
      <c r="N843" t="s">
        <v>474</v>
      </c>
      <c r="O843" t="s">
        <v>5996</v>
      </c>
      <c r="P843" s="11" t="s">
        <v>5997</v>
      </c>
      <c r="Q843" t="s">
        <v>5998</v>
      </c>
      <c r="R843" t="s">
        <v>50</v>
      </c>
      <c r="S843">
        <v>4.0</v>
      </c>
      <c r="T843" t="s">
        <v>66</v>
      </c>
    </row>
    <row r="844">
      <c r="A844" s="7">
        <v>40912.0</v>
      </c>
      <c r="B844" t="s">
        <v>101</v>
      </c>
      <c r="C844" t="s">
        <v>153</v>
      </c>
      <c r="D844" t="s">
        <v>2997</v>
      </c>
      <c r="E844" t="s">
        <v>2133</v>
      </c>
      <c r="H844" t="s">
        <v>58</v>
      </c>
      <c r="I844" t="s">
        <v>59</v>
      </c>
      <c r="J844" t="s">
        <v>59</v>
      </c>
      <c r="L844" t="s">
        <v>77</v>
      </c>
      <c r="M844" t="s">
        <v>59</v>
      </c>
      <c r="N844" t="s">
        <v>59</v>
      </c>
      <c r="O844" t="s">
        <v>2998</v>
      </c>
      <c r="P844" s="11" t="s">
        <v>2999</v>
      </c>
    </row>
    <row r="845">
      <c r="A845" s="7">
        <v>40912.0</v>
      </c>
      <c r="B845" t="s">
        <v>410</v>
      </c>
      <c r="D845" t="s">
        <v>412</v>
      </c>
      <c r="E845" t="s">
        <v>413</v>
      </c>
      <c r="F845" t="s">
        <v>5833</v>
      </c>
      <c r="H845" t="s">
        <v>58</v>
      </c>
      <c r="I845" t="s">
        <v>90</v>
      </c>
      <c r="J845" t="s">
        <v>41</v>
      </c>
      <c r="L845" t="s">
        <v>42</v>
      </c>
      <c r="M845" t="s">
        <v>60</v>
      </c>
      <c r="N845" t="s">
        <v>61</v>
      </c>
      <c r="O845" t="s">
        <v>5836</v>
      </c>
      <c r="P845" s="11" t="s">
        <v>5837</v>
      </c>
      <c r="Q845" t="s">
        <v>5500</v>
      </c>
      <c r="R845" t="s">
        <v>50</v>
      </c>
      <c r="S845">
        <v>1.0</v>
      </c>
      <c r="T845" t="s">
        <v>66</v>
      </c>
    </row>
    <row r="846">
      <c r="A846" s="7">
        <v>40912.0</v>
      </c>
      <c r="B846" t="s">
        <v>85</v>
      </c>
      <c r="C846" t="s">
        <v>5999</v>
      </c>
      <c r="D846" t="s">
        <v>6000</v>
      </c>
      <c r="E846" t="s">
        <v>6001</v>
      </c>
      <c r="F846" t="s">
        <v>6002</v>
      </c>
      <c r="G846">
        <v>15.0</v>
      </c>
      <c r="H846" t="s">
        <v>58</v>
      </c>
      <c r="I846" t="s">
        <v>59</v>
      </c>
      <c r="J846" t="s">
        <v>109</v>
      </c>
      <c r="K846">
        <v>3.0</v>
      </c>
      <c r="L846" t="s">
        <v>42</v>
      </c>
      <c r="M846" t="s">
        <v>60</v>
      </c>
      <c r="N846" t="s">
        <v>341</v>
      </c>
      <c r="O846" t="s">
        <v>6003</v>
      </c>
      <c r="P846" s="11" t="s">
        <v>6004</v>
      </c>
      <c r="Q846" t="s">
        <v>6005</v>
      </c>
      <c r="R846" t="s">
        <v>50</v>
      </c>
      <c r="S846">
        <v>2.0</v>
      </c>
      <c r="T846" t="s">
        <v>51</v>
      </c>
      <c r="X846" s="13">
        <v>40912.0</v>
      </c>
      <c r="Y846">
        <v>1.0</v>
      </c>
      <c r="Z846" t="s">
        <v>52</v>
      </c>
    </row>
    <row r="847">
      <c r="A847" s="7">
        <v>40913.0</v>
      </c>
      <c r="B847" t="s">
        <v>773</v>
      </c>
      <c r="C847" t="s">
        <v>2584</v>
      </c>
      <c r="D847" t="s">
        <v>2585</v>
      </c>
      <c r="E847" t="s">
        <v>2586</v>
      </c>
      <c r="F847" t="s">
        <v>2587</v>
      </c>
      <c r="G847">
        <v>38.0</v>
      </c>
      <c r="H847" t="s">
        <v>58</v>
      </c>
      <c r="I847" t="s">
        <v>90</v>
      </c>
      <c r="J847" t="s">
        <v>41</v>
      </c>
      <c r="K847">
        <v>150.0</v>
      </c>
      <c r="L847" t="s">
        <v>77</v>
      </c>
      <c r="M847" t="s">
        <v>60</v>
      </c>
      <c r="N847" t="s">
        <v>78</v>
      </c>
      <c r="O847" t="s">
        <v>2588</v>
      </c>
      <c r="P847" s="11" t="s">
        <v>2589</v>
      </c>
      <c r="Q847" t="s">
        <v>2592</v>
      </c>
    </row>
    <row r="848">
      <c r="A848" s="7">
        <v>40914.0</v>
      </c>
      <c r="B848" t="s">
        <v>148</v>
      </c>
      <c r="C848" t="s">
        <v>1624</v>
      </c>
      <c r="D848" t="s">
        <v>513</v>
      </c>
      <c r="E848" t="s">
        <v>1625</v>
      </c>
      <c r="F848" t="s">
        <v>5328</v>
      </c>
      <c r="G848">
        <v>28.0</v>
      </c>
      <c r="H848" t="s">
        <v>58</v>
      </c>
      <c r="I848" t="s">
        <v>40</v>
      </c>
      <c r="J848" t="s">
        <v>41</v>
      </c>
      <c r="K848">
        <v>6.0</v>
      </c>
      <c r="L848" t="s">
        <v>77</v>
      </c>
      <c r="M848" t="s">
        <v>59</v>
      </c>
      <c r="N848" t="s">
        <v>78</v>
      </c>
      <c r="O848" t="s">
        <v>5331</v>
      </c>
      <c r="P848" s="11" t="s">
        <v>5332</v>
      </c>
      <c r="Q848" t="s">
        <v>5335</v>
      </c>
      <c r="R848" t="s">
        <v>50</v>
      </c>
      <c r="S848">
        <v>2.0</v>
      </c>
      <c r="T848" t="s">
        <v>206</v>
      </c>
      <c r="U848" t="s">
        <v>5336</v>
      </c>
      <c r="V848" t="s">
        <v>5337</v>
      </c>
    </row>
    <row r="849">
      <c r="A849" s="7">
        <v>40914.0</v>
      </c>
      <c r="B849" t="s">
        <v>105</v>
      </c>
      <c r="C849" t="s">
        <v>4965</v>
      </c>
      <c r="D849" t="s">
        <v>800</v>
      </c>
      <c r="E849" t="s">
        <v>5338</v>
      </c>
      <c r="F849" t="s">
        <v>5339</v>
      </c>
      <c r="G849">
        <v>19.0</v>
      </c>
      <c r="H849" t="s">
        <v>58</v>
      </c>
      <c r="I849" t="s">
        <v>40</v>
      </c>
      <c r="J849" t="s">
        <v>41</v>
      </c>
      <c r="L849" t="s">
        <v>42</v>
      </c>
      <c r="M849" t="s">
        <v>59</v>
      </c>
      <c r="N849" t="s">
        <v>273</v>
      </c>
      <c r="O849" t="s">
        <v>5340</v>
      </c>
      <c r="P849" s="11" t="s">
        <v>5341</v>
      </c>
      <c r="Q849" t="s">
        <v>5348</v>
      </c>
      <c r="R849" t="s">
        <v>50</v>
      </c>
      <c r="S849">
        <v>2.0</v>
      </c>
      <c r="T849" t="s">
        <v>66</v>
      </c>
    </row>
    <row r="850">
      <c r="A850" s="7">
        <v>40914.0</v>
      </c>
      <c r="B850" t="s">
        <v>897</v>
      </c>
      <c r="C850" t="s">
        <v>1272</v>
      </c>
      <c r="D850" t="s">
        <v>5349</v>
      </c>
      <c r="E850" t="s">
        <v>5350</v>
      </c>
      <c r="H850" t="s">
        <v>58</v>
      </c>
      <c r="I850" t="s">
        <v>59</v>
      </c>
      <c r="J850" t="s">
        <v>59</v>
      </c>
      <c r="L850" t="s">
        <v>42</v>
      </c>
      <c r="M850" t="s">
        <v>60</v>
      </c>
      <c r="N850" t="s">
        <v>59</v>
      </c>
      <c r="O850" t="s">
        <v>5351</v>
      </c>
      <c r="P850" s="11" t="s">
        <v>5352</v>
      </c>
      <c r="R850" t="s">
        <v>50</v>
      </c>
      <c r="T850" t="s">
        <v>66</v>
      </c>
    </row>
    <row r="851">
      <c r="A851" s="7">
        <v>40914.0</v>
      </c>
      <c r="B851" t="s">
        <v>101</v>
      </c>
      <c r="C851" t="s">
        <v>153</v>
      </c>
      <c r="D851" t="s">
        <v>153</v>
      </c>
      <c r="E851" t="s">
        <v>221</v>
      </c>
      <c r="H851" t="s">
        <v>58</v>
      </c>
      <c r="I851" t="s">
        <v>59</v>
      </c>
      <c r="J851" t="s">
        <v>59</v>
      </c>
      <c r="K851">
        <v>4.0</v>
      </c>
      <c r="L851" t="s">
        <v>77</v>
      </c>
      <c r="M851" t="s">
        <v>60</v>
      </c>
      <c r="N851" t="s">
        <v>159</v>
      </c>
      <c r="O851" t="s">
        <v>5366</v>
      </c>
      <c r="P851" s="11" t="s">
        <v>5367</v>
      </c>
      <c r="R851" t="s">
        <v>50</v>
      </c>
      <c r="S851">
        <v>4.0</v>
      </c>
      <c r="T851" t="s">
        <v>66</v>
      </c>
    </row>
    <row r="852">
      <c r="A852" s="7">
        <v>40914.0</v>
      </c>
      <c r="B852" t="s">
        <v>121</v>
      </c>
      <c r="C852" t="s">
        <v>722</v>
      </c>
      <c r="D852" t="s">
        <v>1619</v>
      </c>
      <c r="E852" t="s">
        <v>1863</v>
      </c>
      <c r="F852" t="s">
        <v>5395</v>
      </c>
      <c r="G852">
        <v>36.0</v>
      </c>
      <c r="H852" t="s">
        <v>58</v>
      </c>
      <c r="I852" t="s">
        <v>90</v>
      </c>
      <c r="J852" t="s">
        <v>41</v>
      </c>
      <c r="L852" t="s">
        <v>42</v>
      </c>
      <c r="M852" t="s">
        <v>60</v>
      </c>
      <c r="N852" t="s">
        <v>474</v>
      </c>
      <c r="O852" t="s">
        <v>5396</v>
      </c>
      <c r="P852" s="11" t="s">
        <v>5397</v>
      </c>
      <c r="R852" t="s">
        <v>50</v>
      </c>
      <c r="S852">
        <v>2.0</v>
      </c>
      <c r="T852" t="s">
        <v>66</v>
      </c>
    </row>
    <row r="853">
      <c r="A853" s="7">
        <v>40914.0</v>
      </c>
      <c r="B853" t="s">
        <v>737</v>
      </c>
      <c r="C853" t="s">
        <v>1218</v>
      </c>
      <c r="D853" t="s">
        <v>5427</v>
      </c>
      <c r="E853" t="s">
        <v>723</v>
      </c>
      <c r="F853" t="s">
        <v>5428</v>
      </c>
      <c r="G853">
        <v>18.0</v>
      </c>
      <c r="H853" t="s">
        <v>58</v>
      </c>
      <c r="I853" t="s">
        <v>40</v>
      </c>
      <c r="J853" t="s">
        <v>41</v>
      </c>
      <c r="L853" t="s">
        <v>42</v>
      </c>
      <c r="M853" t="s">
        <v>60</v>
      </c>
      <c r="N853" t="s">
        <v>273</v>
      </c>
      <c r="O853" t="s">
        <v>5429</v>
      </c>
      <c r="P853" s="11" t="s">
        <v>5430</v>
      </c>
      <c r="Q853" t="s">
        <v>5435</v>
      </c>
      <c r="R853" t="s">
        <v>50</v>
      </c>
      <c r="T853" t="s">
        <v>66</v>
      </c>
    </row>
    <row r="854">
      <c r="A854" s="7">
        <v>40914.0</v>
      </c>
      <c r="B854" t="s">
        <v>101</v>
      </c>
      <c r="C854" t="s">
        <v>153</v>
      </c>
      <c r="D854" t="s">
        <v>153</v>
      </c>
      <c r="E854" t="s">
        <v>221</v>
      </c>
      <c r="F854" t="s">
        <v>5436</v>
      </c>
      <c r="G854">
        <v>47.0</v>
      </c>
      <c r="H854" t="s">
        <v>58</v>
      </c>
      <c r="I854" t="s">
        <v>90</v>
      </c>
      <c r="J854" t="s">
        <v>41</v>
      </c>
      <c r="L854" t="s">
        <v>42</v>
      </c>
      <c r="M854" t="s">
        <v>60</v>
      </c>
      <c r="N854" t="s">
        <v>190</v>
      </c>
      <c r="O854" t="s">
        <v>5437</v>
      </c>
      <c r="P854" s="11" t="s">
        <v>5438</v>
      </c>
      <c r="R854" t="s">
        <v>50</v>
      </c>
      <c r="T854" t="s">
        <v>66</v>
      </c>
    </row>
    <row r="855">
      <c r="A855" s="7">
        <v>40914.0</v>
      </c>
      <c r="B855" t="s">
        <v>773</v>
      </c>
      <c r="H855" t="s">
        <v>58</v>
      </c>
      <c r="I855" t="s">
        <v>59</v>
      </c>
      <c r="J855" t="s">
        <v>59</v>
      </c>
      <c r="L855" t="s">
        <v>42</v>
      </c>
      <c r="M855" t="s">
        <v>60</v>
      </c>
      <c r="N855" t="s">
        <v>59</v>
      </c>
      <c r="O855" t="s">
        <v>5455</v>
      </c>
      <c r="P855" s="11" t="s">
        <v>5456</v>
      </c>
      <c r="R855" t="s">
        <v>50</v>
      </c>
      <c r="T855" t="s">
        <v>66</v>
      </c>
    </row>
    <row r="856">
      <c r="A856" s="7">
        <v>40914.0</v>
      </c>
      <c r="B856" t="s">
        <v>410</v>
      </c>
      <c r="C856" t="s">
        <v>411</v>
      </c>
      <c r="D856" t="s">
        <v>412</v>
      </c>
      <c r="E856" t="s">
        <v>413</v>
      </c>
      <c r="F856" t="s">
        <v>5493</v>
      </c>
      <c r="H856" t="s">
        <v>58</v>
      </c>
      <c r="I856" t="s">
        <v>59</v>
      </c>
      <c r="J856" t="s">
        <v>59</v>
      </c>
      <c r="L856" t="s">
        <v>42</v>
      </c>
      <c r="M856" t="s">
        <v>60</v>
      </c>
      <c r="N856" t="s">
        <v>78</v>
      </c>
      <c r="O856" t="s">
        <v>5494</v>
      </c>
      <c r="P856" s="11" t="s">
        <v>5495</v>
      </c>
      <c r="Q856" t="s">
        <v>5500</v>
      </c>
      <c r="R856" t="s">
        <v>50</v>
      </c>
      <c r="T856" t="s">
        <v>66</v>
      </c>
    </row>
    <row r="857">
      <c r="A857" s="7">
        <v>40915.0</v>
      </c>
      <c r="B857" t="s">
        <v>101</v>
      </c>
      <c r="D857" t="s">
        <v>153</v>
      </c>
      <c r="E857" t="s">
        <v>875</v>
      </c>
      <c r="F857" t="s">
        <v>6011</v>
      </c>
      <c r="G857">
        <v>34.0</v>
      </c>
      <c r="H857" t="s">
        <v>58</v>
      </c>
      <c r="I857" t="s">
        <v>59</v>
      </c>
      <c r="J857" t="s">
        <v>109</v>
      </c>
      <c r="L857" t="s">
        <v>42</v>
      </c>
      <c r="M857" t="s">
        <v>60</v>
      </c>
      <c r="N857" t="s">
        <v>61</v>
      </c>
      <c r="O857" t="s">
        <v>6012</v>
      </c>
      <c r="P857" s="11" t="s">
        <v>6013</v>
      </c>
      <c r="Q857" t="s">
        <v>59</v>
      </c>
      <c r="R857" t="s">
        <v>50</v>
      </c>
      <c r="S857">
        <v>1.0</v>
      </c>
      <c r="T857" t="s">
        <v>66</v>
      </c>
    </row>
    <row r="858">
      <c r="A858" s="7">
        <v>40915.0</v>
      </c>
      <c r="B858" t="s">
        <v>101</v>
      </c>
      <c r="C858" t="s">
        <v>603</v>
      </c>
      <c r="E858" t="s">
        <v>6014</v>
      </c>
      <c r="F858" t="s">
        <v>59</v>
      </c>
      <c r="H858" t="s">
        <v>58</v>
      </c>
      <c r="I858" t="s">
        <v>59</v>
      </c>
      <c r="J858" t="s">
        <v>109</v>
      </c>
      <c r="L858" t="s">
        <v>42</v>
      </c>
      <c r="M858" t="s">
        <v>60</v>
      </c>
      <c r="N858" t="s">
        <v>61</v>
      </c>
      <c r="O858" t="s">
        <v>6015</v>
      </c>
      <c r="P858" s="11" t="s">
        <v>6016</v>
      </c>
      <c r="Q858" t="s">
        <v>811</v>
      </c>
      <c r="R858" t="s">
        <v>50</v>
      </c>
      <c r="S858">
        <v>2.0</v>
      </c>
      <c r="T858" t="s">
        <v>66</v>
      </c>
    </row>
    <row r="859">
      <c r="A859" s="7">
        <v>40916.0</v>
      </c>
      <c r="B859" t="s">
        <v>34</v>
      </c>
      <c r="D859" t="s">
        <v>36</v>
      </c>
      <c r="H859" t="s">
        <v>58</v>
      </c>
      <c r="I859" t="s">
        <v>59</v>
      </c>
      <c r="J859" t="s">
        <v>59</v>
      </c>
      <c r="L859" t="s">
        <v>77</v>
      </c>
      <c r="M859" t="s">
        <v>60</v>
      </c>
      <c r="N859" t="s">
        <v>78</v>
      </c>
      <c r="O859" t="s">
        <v>6025</v>
      </c>
      <c r="P859" s="11" t="s">
        <v>6026</v>
      </c>
      <c r="R859" t="s">
        <v>50</v>
      </c>
      <c r="S859">
        <v>3.0</v>
      </c>
      <c r="T859" t="s">
        <v>66</v>
      </c>
    </row>
    <row r="860">
      <c r="A860" s="7">
        <v>40916.0</v>
      </c>
      <c r="B860" t="s">
        <v>105</v>
      </c>
      <c r="C860" t="s">
        <v>6027</v>
      </c>
      <c r="D860" t="s">
        <v>4983</v>
      </c>
      <c r="E860" t="s">
        <v>6028</v>
      </c>
      <c r="H860" t="s">
        <v>58</v>
      </c>
      <c r="I860" t="s">
        <v>59</v>
      </c>
      <c r="J860" t="s">
        <v>59</v>
      </c>
      <c r="L860" t="s">
        <v>77</v>
      </c>
      <c r="M860" t="s">
        <v>59</v>
      </c>
      <c r="N860" t="s">
        <v>59</v>
      </c>
      <c r="O860" t="s">
        <v>6029</v>
      </c>
      <c r="P860" s="11" t="s">
        <v>6030</v>
      </c>
      <c r="R860" t="s">
        <v>50</v>
      </c>
      <c r="S860">
        <v>1.0</v>
      </c>
      <c r="T860" t="s">
        <v>66</v>
      </c>
    </row>
    <row r="861">
      <c r="A861" s="7">
        <v>40916.0</v>
      </c>
      <c r="B861" t="s">
        <v>105</v>
      </c>
      <c r="C861" t="s">
        <v>6027</v>
      </c>
      <c r="D861" t="s">
        <v>4983</v>
      </c>
      <c r="E861" t="s">
        <v>6028</v>
      </c>
      <c r="H861" t="s">
        <v>58</v>
      </c>
      <c r="I861" t="s">
        <v>59</v>
      </c>
      <c r="J861" t="s">
        <v>59</v>
      </c>
      <c r="L861" t="s">
        <v>77</v>
      </c>
      <c r="M861" t="s">
        <v>59</v>
      </c>
      <c r="N861" t="s">
        <v>59</v>
      </c>
      <c r="O861" t="s">
        <v>6029</v>
      </c>
      <c r="P861" s="11" t="s">
        <v>6030</v>
      </c>
      <c r="R861" t="s">
        <v>50</v>
      </c>
      <c r="S861">
        <v>1.0</v>
      </c>
      <c r="T861" t="s">
        <v>66</v>
      </c>
    </row>
    <row r="862">
      <c r="A862" s="7">
        <v>40916.0</v>
      </c>
      <c r="B862" t="s">
        <v>148</v>
      </c>
      <c r="C862" t="s">
        <v>1904</v>
      </c>
      <c r="D862" t="s">
        <v>966</v>
      </c>
      <c r="E862" t="s">
        <v>1838</v>
      </c>
      <c r="F862" t="s">
        <v>6032</v>
      </c>
      <c r="G862">
        <v>56.0</v>
      </c>
      <c r="H862" t="s">
        <v>59</v>
      </c>
      <c r="I862" t="s">
        <v>59</v>
      </c>
      <c r="J862" t="s">
        <v>59</v>
      </c>
      <c r="L862" t="s">
        <v>42</v>
      </c>
      <c r="M862" t="s">
        <v>59</v>
      </c>
      <c r="N862" t="s">
        <v>59</v>
      </c>
      <c r="O862" t="s">
        <v>6033</v>
      </c>
      <c r="P862" s="11" t="s">
        <v>6034</v>
      </c>
      <c r="R862" t="s">
        <v>50</v>
      </c>
      <c r="T862" t="s">
        <v>66</v>
      </c>
      <c r="X862" s="13">
        <v>40975.0</v>
      </c>
      <c r="Y862">
        <v>4.0</v>
      </c>
      <c r="Z862" t="s">
        <v>685</v>
      </c>
    </row>
    <row r="863">
      <c r="A863" s="7">
        <v>40917.0</v>
      </c>
      <c r="R863" t="s">
        <v>175</v>
      </c>
    </row>
    <row r="864">
      <c r="A864" s="7">
        <v>40917.0</v>
      </c>
      <c r="R864" t="s">
        <v>175</v>
      </c>
    </row>
    <row r="865">
      <c r="A865" s="7">
        <v>40918.0</v>
      </c>
      <c r="B865" t="s">
        <v>148</v>
      </c>
      <c r="C865" t="s">
        <v>2516</v>
      </c>
      <c r="D865" t="s">
        <v>6035</v>
      </c>
      <c r="E865" t="s">
        <v>2067</v>
      </c>
      <c r="F865" t="s">
        <v>6036</v>
      </c>
      <c r="G865">
        <v>23.0</v>
      </c>
      <c r="H865" t="s">
        <v>58</v>
      </c>
      <c r="I865" t="s">
        <v>40</v>
      </c>
      <c r="J865" t="s">
        <v>41</v>
      </c>
      <c r="K865">
        <v>11.0</v>
      </c>
      <c r="L865" t="s">
        <v>42</v>
      </c>
      <c r="M865" t="s">
        <v>60</v>
      </c>
      <c r="N865" t="s">
        <v>78</v>
      </c>
      <c r="O865" t="s">
        <v>6037</v>
      </c>
      <c r="P865" s="11" t="s">
        <v>6038</v>
      </c>
      <c r="R865" t="s">
        <v>50</v>
      </c>
      <c r="S865">
        <v>3.0</v>
      </c>
      <c r="T865" t="s">
        <v>66</v>
      </c>
    </row>
    <row r="866">
      <c r="A866" s="7">
        <v>40919.0</v>
      </c>
      <c r="R866" t="s">
        <v>175</v>
      </c>
      <c r="Z866" t="s">
        <v>212</v>
      </c>
    </row>
    <row r="867">
      <c r="A867" s="7">
        <v>40920.0</v>
      </c>
      <c r="B867" t="s">
        <v>766</v>
      </c>
      <c r="D867" t="s">
        <v>768</v>
      </c>
      <c r="E867" t="s">
        <v>769</v>
      </c>
      <c r="F867" t="s">
        <v>6039</v>
      </c>
      <c r="G867">
        <v>21.0</v>
      </c>
      <c r="H867" t="s">
        <v>58</v>
      </c>
      <c r="I867" t="s">
        <v>59</v>
      </c>
      <c r="J867" t="s">
        <v>59</v>
      </c>
      <c r="L867" t="s">
        <v>77</v>
      </c>
      <c r="M867" t="s">
        <v>59</v>
      </c>
      <c r="N867" t="s">
        <v>59</v>
      </c>
      <c r="O867" t="s">
        <v>6040</v>
      </c>
      <c r="P867" s="11" t="s">
        <v>6041</v>
      </c>
      <c r="R867" t="s">
        <v>50</v>
      </c>
      <c r="S867">
        <v>3.0</v>
      </c>
      <c r="T867" t="s">
        <v>206</v>
      </c>
      <c r="U867" t="s">
        <v>6042</v>
      </c>
      <c r="V867" t="s">
        <v>6043</v>
      </c>
      <c r="W867" t="s">
        <v>6044</v>
      </c>
      <c r="X867" s="13">
        <v>40920.0</v>
      </c>
      <c r="Y867">
        <v>1.0</v>
      </c>
      <c r="Z867" t="s">
        <v>685</v>
      </c>
    </row>
    <row r="868">
      <c r="A868" s="7">
        <v>40920.0</v>
      </c>
      <c r="B868" t="s">
        <v>766</v>
      </c>
      <c r="D868" t="s">
        <v>768</v>
      </c>
      <c r="E868" t="s">
        <v>769</v>
      </c>
      <c r="F868" t="s">
        <v>6045</v>
      </c>
      <c r="G868">
        <v>21.0</v>
      </c>
      <c r="H868" t="s">
        <v>39</v>
      </c>
      <c r="I868" t="s">
        <v>40</v>
      </c>
      <c r="J868" t="s">
        <v>59</v>
      </c>
      <c r="L868" t="s">
        <v>77</v>
      </c>
      <c r="M868" t="s">
        <v>43</v>
      </c>
      <c r="N868" t="s">
        <v>43</v>
      </c>
      <c r="O868" t="s">
        <v>6046</v>
      </c>
      <c r="P868" s="11" t="s">
        <v>6047</v>
      </c>
      <c r="R868" t="s">
        <v>50</v>
      </c>
      <c r="S868">
        <v>2.0</v>
      </c>
      <c r="T868" t="s">
        <v>206</v>
      </c>
      <c r="U868" t="s">
        <v>6048</v>
      </c>
      <c r="V868" t="s">
        <v>6043</v>
      </c>
      <c r="X868" s="13">
        <v>40920.0</v>
      </c>
      <c r="Y868">
        <v>1.0</v>
      </c>
      <c r="Z868" t="s">
        <v>685</v>
      </c>
    </row>
    <row r="869">
      <c r="A869" s="7">
        <v>40920.0</v>
      </c>
      <c r="B869" t="s">
        <v>766</v>
      </c>
      <c r="D869" t="s">
        <v>768</v>
      </c>
      <c r="E869" t="s">
        <v>769</v>
      </c>
      <c r="F869" t="s">
        <v>6049</v>
      </c>
      <c r="G869">
        <v>21.0</v>
      </c>
      <c r="H869" t="s">
        <v>58</v>
      </c>
      <c r="I869" t="s">
        <v>40</v>
      </c>
      <c r="J869" t="s">
        <v>59</v>
      </c>
      <c r="L869" t="s">
        <v>42</v>
      </c>
      <c r="M869" t="s">
        <v>60</v>
      </c>
      <c r="N869" t="s">
        <v>78</v>
      </c>
      <c r="O869" t="s">
        <v>6050</v>
      </c>
      <c r="P869" s="11" t="s">
        <v>6041</v>
      </c>
      <c r="R869" t="s">
        <v>50</v>
      </c>
      <c r="S869">
        <v>4.0</v>
      </c>
      <c r="T869" t="s">
        <v>206</v>
      </c>
      <c r="U869" t="s">
        <v>6048</v>
      </c>
      <c r="V869" t="s">
        <v>6043</v>
      </c>
      <c r="X869" s="13">
        <v>40920.0</v>
      </c>
      <c r="Y869">
        <v>1.0</v>
      </c>
      <c r="Z869" t="s">
        <v>685</v>
      </c>
    </row>
    <row r="870">
      <c r="A870" s="7">
        <v>40920.0</v>
      </c>
      <c r="B870" t="s">
        <v>720</v>
      </c>
      <c r="C870" t="s">
        <v>188</v>
      </c>
      <c r="D870" t="s">
        <v>6051</v>
      </c>
      <c r="E870" t="s">
        <v>6052</v>
      </c>
      <c r="F870" t="s">
        <v>6053</v>
      </c>
      <c r="G870">
        <v>25.0</v>
      </c>
      <c r="H870" t="s">
        <v>58</v>
      </c>
      <c r="I870" t="s">
        <v>40</v>
      </c>
      <c r="J870" t="s">
        <v>59</v>
      </c>
      <c r="L870" t="s">
        <v>77</v>
      </c>
      <c r="M870" t="s">
        <v>60</v>
      </c>
      <c r="N870" t="s">
        <v>59</v>
      </c>
      <c r="O870" t="s">
        <v>6054</v>
      </c>
      <c r="P870" s="11" t="s">
        <v>6055</v>
      </c>
      <c r="Q870" t="s">
        <v>6056</v>
      </c>
      <c r="R870" t="s">
        <v>50</v>
      </c>
      <c r="S870">
        <v>1.0</v>
      </c>
      <c r="T870" t="s">
        <v>206</v>
      </c>
      <c r="U870" t="s">
        <v>6042</v>
      </c>
      <c r="V870" t="s">
        <v>6043</v>
      </c>
      <c r="W870" t="s">
        <v>6044</v>
      </c>
      <c r="X870" s="13">
        <v>40918.0</v>
      </c>
      <c r="Y870">
        <v>1.0</v>
      </c>
      <c r="Z870" t="s">
        <v>685</v>
      </c>
    </row>
    <row r="871">
      <c r="A871" s="7">
        <v>40920.0</v>
      </c>
      <c r="B871" t="s">
        <v>897</v>
      </c>
      <c r="D871" t="s">
        <v>6057</v>
      </c>
      <c r="E871" t="s">
        <v>6058</v>
      </c>
      <c r="F871" t="s">
        <v>6059</v>
      </c>
      <c r="G871">
        <v>26.0</v>
      </c>
      <c r="H871" t="s">
        <v>58</v>
      </c>
      <c r="I871" t="s">
        <v>90</v>
      </c>
      <c r="J871" t="s">
        <v>41</v>
      </c>
      <c r="K871">
        <v>1.0</v>
      </c>
      <c r="L871" t="s">
        <v>42</v>
      </c>
      <c r="M871" t="s">
        <v>60</v>
      </c>
      <c r="N871" t="s">
        <v>705</v>
      </c>
      <c r="O871" t="s">
        <v>6060</v>
      </c>
      <c r="P871" s="11" t="s">
        <v>6061</v>
      </c>
      <c r="R871" t="s">
        <v>50</v>
      </c>
      <c r="S871">
        <v>2.0</v>
      </c>
      <c r="T871" t="s">
        <v>206</v>
      </c>
      <c r="U871" t="s">
        <v>6048</v>
      </c>
      <c r="V871" t="s">
        <v>6043</v>
      </c>
      <c r="W871" t="s">
        <v>6062</v>
      </c>
      <c r="X871" s="13">
        <v>40920.0</v>
      </c>
      <c r="Y871">
        <v>1.0</v>
      </c>
      <c r="Z871" t="s">
        <v>685</v>
      </c>
    </row>
    <row r="872">
      <c r="A872" s="7">
        <v>40920.0</v>
      </c>
      <c r="B872" t="s">
        <v>148</v>
      </c>
      <c r="C872" t="s">
        <v>6063</v>
      </c>
      <c r="D872" t="s">
        <v>6064</v>
      </c>
      <c r="E872" t="s">
        <v>6065</v>
      </c>
      <c r="F872" t="s">
        <v>6066</v>
      </c>
      <c r="G872">
        <v>59.0</v>
      </c>
      <c r="H872" t="s">
        <v>58</v>
      </c>
      <c r="I872" t="s">
        <v>90</v>
      </c>
      <c r="J872" t="s">
        <v>41</v>
      </c>
      <c r="K872">
        <v>10.0</v>
      </c>
      <c r="L872" t="s">
        <v>42</v>
      </c>
      <c r="M872" t="s">
        <v>60</v>
      </c>
      <c r="N872" t="s">
        <v>705</v>
      </c>
      <c r="O872" t="s">
        <v>6069</v>
      </c>
      <c r="P872" s="11" t="s">
        <v>6070</v>
      </c>
      <c r="Q872" t="s">
        <v>6075</v>
      </c>
      <c r="R872" t="s">
        <v>50</v>
      </c>
      <c r="S872">
        <v>4.0</v>
      </c>
      <c r="T872" t="s">
        <v>206</v>
      </c>
      <c r="U872" t="s">
        <v>6048</v>
      </c>
      <c r="V872" t="s">
        <v>6043</v>
      </c>
      <c r="W872" t="s">
        <v>6062</v>
      </c>
      <c r="X872" s="13">
        <v>40920.0</v>
      </c>
      <c r="Y872">
        <v>1.0</v>
      </c>
      <c r="Z872" t="s">
        <v>685</v>
      </c>
    </row>
    <row r="873">
      <c r="A873" s="7">
        <v>40921.0</v>
      </c>
      <c r="B873" t="s">
        <v>253</v>
      </c>
      <c r="C873" t="s">
        <v>546</v>
      </c>
      <c r="D873" t="s">
        <v>547</v>
      </c>
      <c r="E873" t="s">
        <v>3374</v>
      </c>
      <c r="F873" t="s">
        <v>6080</v>
      </c>
      <c r="G873">
        <v>21.0</v>
      </c>
      <c r="H873" t="s">
        <v>58</v>
      </c>
      <c r="I873" t="s">
        <v>59</v>
      </c>
      <c r="J873" t="s">
        <v>59</v>
      </c>
      <c r="K873">
        <v>2.0</v>
      </c>
      <c r="L873" t="s">
        <v>42</v>
      </c>
      <c r="M873" t="s">
        <v>43</v>
      </c>
      <c r="N873" t="s">
        <v>43</v>
      </c>
      <c r="O873" t="s">
        <v>6081</v>
      </c>
      <c r="P873" s="11" t="s">
        <v>6082</v>
      </c>
      <c r="Q873" t="s">
        <v>6083</v>
      </c>
      <c r="R873" t="s">
        <v>50</v>
      </c>
      <c r="S873">
        <v>1.0</v>
      </c>
      <c r="T873" t="s">
        <v>206</v>
      </c>
      <c r="U873" t="s">
        <v>6084</v>
      </c>
      <c r="V873" t="s">
        <v>5279</v>
      </c>
      <c r="X873" s="13">
        <v>41652.0</v>
      </c>
      <c r="Y873">
        <v>1.0</v>
      </c>
      <c r="Z873" t="s">
        <v>52</v>
      </c>
    </row>
    <row r="874">
      <c r="A874" s="7">
        <v>40921.0</v>
      </c>
      <c r="B874" t="s">
        <v>237</v>
      </c>
      <c r="C874" t="s">
        <v>6085</v>
      </c>
      <c r="D874" t="s">
        <v>239</v>
      </c>
      <c r="E874" t="s">
        <v>240</v>
      </c>
      <c r="F874" t="s">
        <v>6086</v>
      </c>
      <c r="G874">
        <v>26.0</v>
      </c>
      <c r="H874" t="s">
        <v>58</v>
      </c>
      <c r="I874" t="s">
        <v>40</v>
      </c>
      <c r="J874" t="s">
        <v>41</v>
      </c>
      <c r="L874" t="s">
        <v>42</v>
      </c>
      <c r="M874" t="s">
        <v>60</v>
      </c>
      <c r="N874" t="s">
        <v>78</v>
      </c>
      <c r="O874" t="s">
        <v>6087</v>
      </c>
      <c r="P874" s="11" t="s">
        <v>6088</v>
      </c>
      <c r="R874" t="s">
        <v>50</v>
      </c>
      <c r="S874">
        <v>1.0</v>
      </c>
      <c r="T874" t="s">
        <v>66</v>
      </c>
      <c r="X874" s="13">
        <v>40921.0</v>
      </c>
      <c r="Y874">
        <v>1.0</v>
      </c>
      <c r="Z874" t="s">
        <v>685</v>
      </c>
    </row>
    <row r="875">
      <c r="A875" s="7">
        <v>40921.0</v>
      </c>
      <c r="R875" t="s">
        <v>50</v>
      </c>
      <c r="Z875" t="s">
        <v>212</v>
      </c>
    </row>
    <row r="876">
      <c r="A876" s="7">
        <v>40922.0</v>
      </c>
      <c r="B876" t="s">
        <v>237</v>
      </c>
      <c r="C876" t="s">
        <v>5257</v>
      </c>
      <c r="D876" t="s">
        <v>6094</v>
      </c>
      <c r="E876" t="s">
        <v>6095</v>
      </c>
      <c r="F876" t="s">
        <v>6096</v>
      </c>
      <c r="G876">
        <v>24.0</v>
      </c>
      <c r="H876" t="s">
        <v>58</v>
      </c>
      <c r="I876" t="s">
        <v>40</v>
      </c>
      <c r="J876" t="s">
        <v>59</v>
      </c>
      <c r="K876">
        <v>2.0</v>
      </c>
      <c r="L876" t="s">
        <v>77</v>
      </c>
      <c r="M876" t="s">
        <v>60</v>
      </c>
      <c r="N876" t="s">
        <v>78</v>
      </c>
      <c r="O876" t="s">
        <v>6097</v>
      </c>
      <c r="P876" s="11" t="s">
        <v>6098</v>
      </c>
      <c r="R876" t="s">
        <v>50</v>
      </c>
      <c r="S876">
        <v>3.0</v>
      </c>
      <c r="T876" t="s">
        <v>66</v>
      </c>
      <c r="X876" s="13">
        <v>40922.0</v>
      </c>
      <c r="Y876">
        <v>1.0</v>
      </c>
      <c r="Z876" t="s">
        <v>52</v>
      </c>
    </row>
    <row r="877">
      <c r="A877" s="7">
        <v>40922.0</v>
      </c>
      <c r="B877" t="s">
        <v>148</v>
      </c>
      <c r="C877" t="s">
        <v>1624</v>
      </c>
      <c r="D877" t="s">
        <v>513</v>
      </c>
      <c r="E877" t="s">
        <v>6104</v>
      </c>
      <c r="F877" t="s">
        <v>6105</v>
      </c>
      <c r="G877">
        <v>17.0</v>
      </c>
      <c r="H877" t="s">
        <v>58</v>
      </c>
      <c r="I877" t="s">
        <v>40</v>
      </c>
      <c r="J877" t="s">
        <v>59</v>
      </c>
      <c r="K877">
        <v>7.0</v>
      </c>
      <c r="L877" t="s">
        <v>42</v>
      </c>
      <c r="M877" t="s">
        <v>60</v>
      </c>
      <c r="N877" t="s">
        <v>341</v>
      </c>
      <c r="O877" t="s">
        <v>6106</v>
      </c>
      <c r="P877" s="11" t="s">
        <v>6107</v>
      </c>
      <c r="Q877" t="s">
        <v>6112</v>
      </c>
      <c r="R877" t="s">
        <v>50</v>
      </c>
      <c r="S877">
        <v>3.0</v>
      </c>
      <c r="T877" t="s">
        <v>66</v>
      </c>
      <c r="X877" s="13">
        <v>40922.0</v>
      </c>
      <c r="Y877">
        <v>1.0</v>
      </c>
      <c r="Z877" t="s">
        <v>685</v>
      </c>
    </row>
    <row r="878">
      <c r="A878" s="7">
        <v>40922.0</v>
      </c>
      <c r="R878" t="s">
        <v>50</v>
      </c>
      <c r="Z878" t="s">
        <v>212</v>
      </c>
    </row>
    <row r="879">
      <c r="A879" s="7">
        <v>40922.0</v>
      </c>
      <c r="B879" t="s">
        <v>237</v>
      </c>
      <c r="C879" t="s">
        <v>5257</v>
      </c>
      <c r="D879" t="s">
        <v>6094</v>
      </c>
      <c r="E879" t="s">
        <v>6095</v>
      </c>
      <c r="F879" t="s">
        <v>6096</v>
      </c>
      <c r="G879">
        <v>24.0</v>
      </c>
      <c r="H879" t="s">
        <v>58</v>
      </c>
      <c r="I879" t="s">
        <v>40</v>
      </c>
      <c r="J879" t="s">
        <v>59</v>
      </c>
      <c r="K879">
        <v>2.0</v>
      </c>
      <c r="L879" t="s">
        <v>77</v>
      </c>
      <c r="M879" t="s">
        <v>60</v>
      </c>
      <c r="N879" t="s">
        <v>78</v>
      </c>
      <c r="O879" t="s">
        <v>6097</v>
      </c>
      <c r="P879" s="11" t="s">
        <v>6098</v>
      </c>
      <c r="R879" t="s">
        <v>50</v>
      </c>
      <c r="S879">
        <v>3.0</v>
      </c>
      <c r="T879" t="s">
        <v>66</v>
      </c>
      <c r="X879" s="13">
        <v>40922.0</v>
      </c>
      <c r="Y879">
        <v>1.0</v>
      </c>
      <c r="Z879" t="s">
        <v>52</v>
      </c>
    </row>
    <row r="880">
      <c r="A880" s="7">
        <v>40923.0</v>
      </c>
      <c r="B880" t="s">
        <v>54</v>
      </c>
      <c r="C880" t="s">
        <v>1645</v>
      </c>
      <c r="D880" t="s">
        <v>6114</v>
      </c>
      <c r="E880" t="s">
        <v>6115</v>
      </c>
      <c r="F880" t="s">
        <v>6116</v>
      </c>
      <c r="G880">
        <v>38.0</v>
      </c>
      <c r="H880" t="s">
        <v>58</v>
      </c>
      <c r="I880" t="s">
        <v>59</v>
      </c>
      <c r="J880" t="s">
        <v>59</v>
      </c>
      <c r="K880">
        <v>4.0</v>
      </c>
      <c r="L880" t="s">
        <v>42</v>
      </c>
      <c r="M880" t="s">
        <v>60</v>
      </c>
      <c r="N880" t="s">
        <v>6117</v>
      </c>
      <c r="O880" t="s">
        <v>6118</v>
      </c>
      <c r="P880" s="11" t="s">
        <v>6119</v>
      </c>
      <c r="Q880" t="s">
        <v>6120</v>
      </c>
      <c r="R880" t="s">
        <v>50</v>
      </c>
      <c r="S880">
        <v>4.0</v>
      </c>
      <c r="T880" t="s">
        <v>51</v>
      </c>
      <c r="X880" s="13">
        <v>40923.0</v>
      </c>
      <c r="Y880">
        <v>1.0</v>
      </c>
      <c r="Z880" t="s">
        <v>685</v>
      </c>
    </row>
    <row r="881">
      <c r="A881" s="7">
        <v>40923.0</v>
      </c>
      <c r="B881" t="s">
        <v>300</v>
      </c>
      <c r="C881" t="s">
        <v>2743</v>
      </c>
      <c r="D881" t="s">
        <v>6121</v>
      </c>
      <c r="E881" t="s">
        <v>6122</v>
      </c>
      <c r="F881" t="s">
        <v>6123</v>
      </c>
      <c r="G881">
        <v>43.0</v>
      </c>
      <c r="H881" t="s">
        <v>39</v>
      </c>
      <c r="I881" t="s">
        <v>59</v>
      </c>
      <c r="J881" t="s">
        <v>59</v>
      </c>
      <c r="K881">
        <v>1.0</v>
      </c>
      <c r="L881" t="s">
        <v>42</v>
      </c>
      <c r="M881" t="s">
        <v>59</v>
      </c>
      <c r="N881" t="s">
        <v>59</v>
      </c>
      <c r="O881" t="s">
        <v>6124</v>
      </c>
      <c r="P881" s="11" t="s">
        <v>6125</v>
      </c>
      <c r="Q881" t="s">
        <v>6126</v>
      </c>
      <c r="R881" t="s">
        <v>50</v>
      </c>
      <c r="S881">
        <v>3.0</v>
      </c>
      <c r="T881" t="s">
        <v>51</v>
      </c>
      <c r="X881" s="13">
        <v>40923.0</v>
      </c>
      <c r="Y881">
        <v>1.0</v>
      </c>
      <c r="Z881" t="s">
        <v>685</v>
      </c>
    </row>
    <row r="882">
      <c r="A882" s="7">
        <v>40923.0</v>
      </c>
      <c r="B882" t="s">
        <v>101</v>
      </c>
      <c r="C882" t="s">
        <v>2743</v>
      </c>
      <c r="D882" t="s">
        <v>2085</v>
      </c>
      <c r="E882" t="s">
        <v>6127</v>
      </c>
      <c r="F882" t="s">
        <v>6128</v>
      </c>
      <c r="G882">
        <v>42.0</v>
      </c>
      <c r="H882" t="s">
        <v>58</v>
      </c>
      <c r="I882" t="s">
        <v>59</v>
      </c>
      <c r="J882" t="s">
        <v>109</v>
      </c>
      <c r="K882">
        <v>2.0</v>
      </c>
      <c r="L882" t="s">
        <v>42</v>
      </c>
      <c r="M882" t="s">
        <v>60</v>
      </c>
      <c r="N882" t="s">
        <v>78</v>
      </c>
      <c r="O882" t="s">
        <v>6129</v>
      </c>
      <c r="P882" s="11" t="s">
        <v>6130</v>
      </c>
      <c r="Q882" t="s">
        <v>2743</v>
      </c>
      <c r="R882" t="s">
        <v>50</v>
      </c>
      <c r="S882">
        <v>3.0</v>
      </c>
      <c r="T882" t="s">
        <v>51</v>
      </c>
      <c r="X882" s="13">
        <v>40923.0</v>
      </c>
      <c r="Y882">
        <v>1.0</v>
      </c>
      <c r="Z882" t="s">
        <v>685</v>
      </c>
    </row>
    <row r="883">
      <c r="A883" s="7">
        <v>40923.0</v>
      </c>
      <c r="B883" t="s">
        <v>148</v>
      </c>
      <c r="C883" t="s">
        <v>2743</v>
      </c>
      <c r="D883" t="s">
        <v>513</v>
      </c>
      <c r="E883" t="s">
        <v>6132</v>
      </c>
      <c r="F883" t="s">
        <v>2743</v>
      </c>
      <c r="G883">
        <v>17.0</v>
      </c>
      <c r="H883" t="s">
        <v>58</v>
      </c>
      <c r="I883" t="s">
        <v>59</v>
      </c>
      <c r="J883" t="s">
        <v>59</v>
      </c>
      <c r="K883">
        <v>2.0</v>
      </c>
      <c r="L883" t="s">
        <v>42</v>
      </c>
      <c r="M883" t="s">
        <v>60</v>
      </c>
      <c r="N883" t="s">
        <v>341</v>
      </c>
      <c r="O883" t="s">
        <v>6135</v>
      </c>
      <c r="P883" s="11" t="s">
        <v>6136</v>
      </c>
      <c r="Q883" t="s">
        <v>6112</v>
      </c>
      <c r="R883" t="s">
        <v>50</v>
      </c>
      <c r="S883">
        <v>3.0</v>
      </c>
      <c r="T883" t="s">
        <v>51</v>
      </c>
      <c r="X883" s="13">
        <v>40922.0</v>
      </c>
      <c r="Y883">
        <v>1.0</v>
      </c>
      <c r="Z883" t="s">
        <v>685</v>
      </c>
    </row>
    <row r="884">
      <c r="A884" s="7">
        <v>40923.0</v>
      </c>
      <c r="R884" t="s">
        <v>50</v>
      </c>
      <c r="Z884" t="s">
        <v>212</v>
      </c>
    </row>
    <row r="885">
      <c r="A885" s="7">
        <v>40924.0</v>
      </c>
      <c r="B885" t="s">
        <v>67</v>
      </c>
      <c r="D885" t="s">
        <v>6140</v>
      </c>
      <c r="E885" t="s">
        <v>6141</v>
      </c>
      <c r="F885" t="s">
        <v>6142</v>
      </c>
      <c r="G885">
        <v>21.0</v>
      </c>
      <c r="H885" t="s">
        <v>58</v>
      </c>
      <c r="I885" t="s">
        <v>90</v>
      </c>
      <c r="J885" t="s">
        <v>41</v>
      </c>
      <c r="L885" t="s">
        <v>42</v>
      </c>
      <c r="M885" t="s">
        <v>60</v>
      </c>
      <c r="N885" t="s">
        <v>61</v>
      </c>
      <c r="O885" t="s">
        <v>6143</v>
      </c>
      <c r="P885" s="11" t="s">
        <v>6144</v>
      </c>
      <c r="R885" t="s">
        <v>50</v>
      </c>
      <c r="S885">
        <v>5.0</v>
      </c>
      <c r="T885" t="s">
        <v>51</v>
      </c>
      <c r="X885" s="13">
        <v>40924.0</v>
      </c>
      <c r="Y885">
        <v>1.0</v>
      </c>
      <c r="Z885" t="s">
        <v>685</v>
      </c>
    </row>
    <row r="886">
      <c r="A886" s="7">
        <v>40925.0</v>
      </c>
      <c r="B886" t="s">
        <v>702</v>
      </c>
      <c r="C886" t="s">
        <v>2817</v>
      </c>
      <c r="D886" t="s">
        <v>2818</v>
      </c>
      <c r="E886" t="s">
        <v>2819</v>
      </c>
      <c r="F886" t="s">
        <v>6147</v>
      </c>
      <c r="G886">
        <v>31.0</v>
      </c>
      <c r="H886" t="s">
        <v>58</v>
      </c>
      <c r="I886" t="s">
        <v>40</v>
      </c>
      <c r="J886" t="s">
        <v>59</v>
      </c>
      <c r="L886" t="s">
        <v>42</v>
      </c>
      <c r="M886" t="s">
        <v>60</v>
      </c>
      <c r="N886" t="s">
        <v>705</v>
      </c>
      <c r="O886" t="s">
        <v>6148</v>
      </c>
      <c r="P886" s="11" t="s">
        <v>6149</v>
      </c>
      <c r="R886" t="s">
        <v>50</v>
      </c>
      <c r="S886">
        <v>4.0</v>
      </c>
      <c r="T886" t="s">
        <v>206</v>
      </c>
      <c r="U886" t="s">
        <v>6155</v>
      </c>
      <c r="V886" t="s">
        <v>6156</v>
      </c>
      <c r="W886" t="s">
        <v>6157</v>
      </c>
      <c r="X886" s="13">
        <v>40925.0</v>
      </c>
      <c r="Y886">
        <v>1.0</v>
      </c>
      <c r="Z886" t="s">
        <v>52</v>
      </c>
    </row>
    <row r="887">
      <c r="A887" s="7">
        <v>40925.0</v>
      </c>
      <c r="B887" t="s">
        <v>402</v>
      </c>
      <c r="C887" t="s">
        <v>403</v>
      </c>
      <c r="D887" t="s">
        <v>6158</v>
      </c>
      <c r="E887" t="s">
        <v>6159</v>
      </c>
      <c r="F887" t="s">
        <v>6160</v>
      </c>
      <c r="G887">
        <v>24.0</v>
      </c>
      <c r="H887" t="s">
        <v>58</v>
      </c>
      <c r="I887" t="s">
        <v>59</v>
      </c>
      <c r="J887" t="s">
        <v>109</v>
      </c>
      <c r="L887" t="s">
        <v>77</v>
      </c>
      <c r="M887" t="s">
        <v>60</v>
      </c>
      <c r="N887" t="s">
        <v>78</v>
      </c>
      <c r="O887" t="s">
        <v>6161</v>
      </c>
      <c r="P887" s="11" t="s">
        <v>6163</v>
      </c>
      <c r="Q887" t="s">
        <v>6164</v>
      </c>
      <c r="R887" t="s">
        <v>50</v>
      </c>
      <c r="S887">
        <v>2.0</v>
      </c>
      <c r="T887" t="s">
        <v>66</v>
      </c>
      <c r="X887" s="13">
        <v>40925.0</v>
      </c>
      <c r="Y887">
        <v>1.0</v>
      </c>
      <c r="Z887" t="s">
        <v>685</v>
      </c>
    </row>
    <row r="888">
      <c r="A888" s="7">
        <v>40925.0</v>
      </c>
      <c r="B888" t="s">
        <v>5046</v>
      </c>
      <c r="C888" t="s">
        <v>6165</v>
      </c>
      <c r="D888" t="s">
        <v>6166</v>
      </c>
      <c r="E888" t="s">
        <v>6167</v>
      </c>
      <c r="F888" t="s">
        <v>6168</v>
      </c>
      <c r="G888">
        <v>40.0</v>
      </c>
      <c r="H888" t="s">
        <v>58</v>
      </c>
      <c r="I888" t="s">
        <v>59</v>
      </c>
      <c r="J888" t="s">
        <v>59</v>
      </c>
      <c r="L888" t="s">
        <v>42</v>
      </c>
      <c r="M888" t="s">
        <v>60</v>
      </c>
      <c r="N888" t="s">
        <v>78</v>
      </c>
      <c r="O888" t="s">
        <v>6169</v>
      </c>
      <c r="P888" s="11" t="s">
        <v>6170</v>
      </c>
      <c r="R888" t="s">
        <v>50</v>
      </c>
      <c r="S888">
        <v>4.0</v>
      </c>
      <c r="T888" t="s">
        <v>66</v>
      </c>
      <c r="X888" s="13">
        <v>40925.0</v>
      </c>
      <c r="Y888">
        <v>1.0</v>
      </c>
      <c r="Z888" t="s">
        <v>685</v>
      </c>
    </row>
    <row r="889">
      <c r="A889" s="7">
        <v>40925.0</v>
      </c>
      <c r="B889" t="s">
        <v>67</v>
      </c>
      <c r="C889" t="s">
        <v>286</v>
      </c>
      <c r="D889" t="s">
        <v>6140</v>
      </c>
      <c r="E889" t="s">
        <v>6141</v>
      </c>
      <c r="F889" t="s">
        <v>6142</v>
      </c>
      <c r="G889">
        <v>21.0</v>
      </c>
      <c r="H889" t="s">
        <v>58</v>
      </c>
      <c r="I889" t="s">
        <v>90</v>
      </c>
      <c r="J889" t="s">
        <v>41</v>
      </c>
      <c r="L889" t="s">
        <v>42</v>
      </c>
      <c r="M889" t="s">
        <v>60</v>
      </c>
      <c r="N889" t="s">
        <v>78</v>
      </c>
      <c r="O889" t="s">
        <v>6171</v>
      </c>
      <c r="P889" s="11" t="s">
        <v>6172</v>
      </c>
      <c r="Q889" t="s">
        <v>6175</v>
      </c>
      <c r="R889" t="s">
        <v>50</v>
      </c>
      <c r="S889">
        <v>4.0</v>
      </c>
      <c r="T889" t="s">
        <v>66</v>
      </c>
      <c r="X889" s="13">
        <v>40924.0</v>
      </c>
      <c r="Y889">
        <v>1.0</v>
      </c>
      <c r="Z889" t="s">
        <v>685</v>
      </c>
    </row>
    <row r="890">
      <c r="A890" s="7">
        <v>40926.0</v>
      </c>
      <c r="B890" t="s">
        <v>101</v>
      </c>
      <c r="C890" t="s">
        <v>2512</v>
      </c>
      <c r="D890" t="s">
        <v>6176</v>
      </c>
      <c r="E890" t="s">
        <v>6177</v>
      </c>
      <c r="F890" t="s">
        <v>6178</v>
      </c>
      <c r="G890">
        <v>24.0</v>
      </c>
      <c r="H890" t="s">
        <v>58</v>
      </c>
      <c r="I890" t="s">
        <v>59</v>
      </c>
      <c r="J890" t="s">
        <v>59</v>
      </c>
      <c r="K890">
        <v>3.0</v>
      </c>
      <c r="L890" t="s">
        <v>42</v>
      </c>
      <c r="M890" t="s">
        <v>43</v>
      </c>
      <c r="N890" t="s">
        <v>43</v>
      </c>
      <c r="O890" t="s">
        <v>6180</v>
      </c>
      <c r="P890" s="11" t="s">
        <v>6181</v>
      </c>
      <c r="R890" t="s">
        <v>50</v>
      </c>
      <c r="S890">
        <v>3.0</v>
      </c>
      <c r="T890" t="s">
        <v>206</v>
      </c>
      <c r="U890" t="s">
        <v>6186</v>
      </c>
      <c r="V890" t="s">
        <v>6187</v>
      </c>
      <c r="X890" s="13">
        <v>40925.0</v>
      </c>
      <c r="Y890">
        <v>1.0</v>
      </c>
      <c r="Z890" t="s">
        <v>685</v>
      </c>
    </row>
    <row r="891">
      <c r="A891" s="7">
        <v>40927.0</v>
      </c>
      <c r="B891" t="s">
        <v>101</v>
      </c>
      <c r="C891" t="s">
        <v>5257</v>
      </c>
      <c r="D891" t="s">
        <v>1240</v>
      </c>
      <c r="E891" t="s">
        <v>6188</v>
      </c>
      <c r="F891" t="s">
        <v>6190</v>
      </c>
      <c r="G891">
        <v>29.0</v>
      </c>
      <c r="H891" t="s">
        <v>58</v>
      </c>
      <c r="I891" t="s">
        <v>90</v>
      </c>
      <c r="J891" t="s">
        <v>41</v>
      </c>
      <c r="K891">
        <v>3.0</v>
      </c>
      <c r="L891" t="s">
        <v>42</v>
      </c>
      <c r="M891" t="s">
        <v>60</v>
      </c>
      <c r="N891" t="s">
        <v>6194</v>
      </c>
      <c r="O891" t="s">
        <v>6195</v>
      </c>
      <c r="P891" s="11" t="s">
        <v>6196</v>
      </c>
      <c r="Q891" t="s">
        <v>6197</v>
      </c>
      <c r="R891" t="s">
        <v>50</v>
      </c>
      <c r="S891">
        <v>1.0</v>
      </c>
      <c r="T891" t="s">
        <v>66</v>
      </c>
      <c r="X891" s="13">
        <v>40927.0</v>
      </c>
      <c r="Y891">
        <v>1.0</v>
      </c>
      <c r="Z891" t="s">
        <v>52</v>
      </c>
    </row>
    <row r="892">
      <c r="A892" s="7">
        <v>40928.0</v>
      </c>
      <c r="R892" t="s">
        <v>175</v>
      </c>
      <c r="Z892" t="s">
        <v>212</v>
      </c>
    </row>
    <row r="893">
      <c r="A893" s="7">
        <v>40929.0</v>
      </c>
      <c r="B893" t="s">
        <v>148</v>
      </c>
      <c r="C893" t="s">
        <v>760</v>
      </c>
      <c r="D893" t="s">
        <v>6198</v>
      </c>
      <c r="E893" t="s">
        <v>763</v>
      </c>
      <c r="F893" t="s">
        <v>6199</v>
      </c>
      <c r="G893">
        <v>17.0</v>
      </c>
      <c r="H893" t="s">
        <v>58</v>
      </c>
      <c r="I893" t="s">
        <v>1047</v>
      </c>
      <c r="J893" t="s">
        <v>59</v>
      </c>
      <c r="K893">
        <v>1.0</v>
      </c>
      <c r="L893" t="s">
        <v>77</v>
      </c>
      <c r="M893" t="s">
        <v>60</v>
      </c>
      <c r="N893" t="s">
        <v>474</v>
      </c>
      <c r="O893" t="s">
        <v>6200</v>
      </c>
      <c r="P893" s="11" t="s">
        <v>6201</v>
      </c>
      <c r="R893" t="s">
        <v>50</v>
      </c>
      <c r="S893">
        <v>5.0</v>
      </c>
      <c r="T893" t="s">
        <v>66</v>
      </c>
      <c r="X893" s="13">
        <v>40928.0</v>
      </c>
      <c r="Y893">
        <v>3.0</v>
      </c>
      <c r="Z893" t="s">
        <v>685</v>
      </c>
    </row>
    <row r="894">
      <c r="A894" s="7">
        <v>40930.0</v>
      </c>
      <c r="B894" t="s">
        <v>1484</v>
      </c>
      <c r="C894" t="s">
        <v>2613</v>
      </c>
      <c r="D894" t="s">
        <v>6202</v>
      </c>
      <c r="E894" t="s">
        <v>6203</v>
      </c>
      <c r="F894" t="s">
        <v>6204</v>
      </c>
      <c r="G894">
        <v>24.0</v>
      </c>
      <c r="H894" t="s">
        <v>58</v>
      </c>
      <c r="I894" t="s">
        <v>40</v>
      </c>
      <c r="J894" t="s">
        <v>59</v>
      </c>
      <c r="L894" t="s">
        <v>42</v>
      </c>
      <c r="M894" t="s">
        <v>60</v>
      </c>
      <c r="N894" t="s">
        <v>78</v>
      </c>
      <c r="O894" t="s">
        <v>6205</v>
      </c>
      <c r="P894" s="11" t="s">
        <v>6206</v>
      </c>
      <c r="R894" t="s">
        <v>50</v>
      </c>
      <c r="S894">
        <v>2.0</v>
      </c>
      <c r="T894" t="s">
        <v>51</v>
      </c>
      <c r="X894" s="13">
        <v>41082.0</v>
      </c>
      <c r="Y894">
        <v>1.0</v>
      </c>
      <c r="Z894" t="s">
        <v>52</v>
      </c>
    </row>
    <row r="895">
      <c r="A895" s="7">
        <v>40931.0</v>
      </c>
      <c r="B895" t="s">
        <v>101</v>
      </c>
      <c r="C895" t="s">
        <v>153</v>
      </c>
      <c r="D895" t="s">
        <v>4551</v>
      </c>
      <c r="E895" t="s">
        <v>6207</v>
      </c>
      <c r="F895" t="s">
        <v>4553</v>
      </c>
      <c r="G895">
        <v>22.0</v>
      </c>
      <c r="H895" t="s">
        <v>58</v>
      </c>
      <c r="I895" t="s">
        <v>90</v>
      </c>
      <c r="J895" t="s">
        <v>109</v>
      </c>
      <c r="K895">
        <v>10.0</v>
      </c>
      <c r="L895" t="s">
        <v>42</v>
      </c>
      <c r="M895" t="s">
        <v>60</v>
      </c>
      <c r="N895" t="s">
        <v>273</v>
      </c>
      <c r="O895" t="s">
        <v>6208</v>
      </c>
      <c r="P895" s="11" t="s">
        <v>6210</v>
      </c>
      <c r="Q895" t="s">
        <v>6211</v>
      </c>
      <c r="R895" t="s">
        <v>50</v>
      </c>
      <c r="S895">
        <v>2.0</v>
      </c>
      <c r="T895" t="s">
        <v>66</v>
      </c>
      <c r="X895" s="13">
        <v>40931.0</v>
      </c>
      <c r="Y895">
        <v>1.0</v>
      </c>
      <c r="Z895" t="s">
        <v>52</v>
      </c>
    </row>
    <row r="896">
      <c r="A896" s="7">
        <v>40931.0</v>
      </c>
      <c r="B896" t="s">
        <v>232</v>
      </c>
      <c r="C896" t="s">
        <v>225</v>
      </c>
      <c r="D896" t="s">
        <v>6214</v>
      </c>
      <c r="E896" t="s">
        <v>4043</v>
      </c>
      <c r="F896" t="s">
        <v>6215</v>
      </c>
      <c r="H896" t="s">
        <v>58</v>
      </c>
      <c r="I896" t="s">
        <v>90</v>
      </c>
      <c r="J896" t="s">
        <v>59</v>
      </c>
      <c r="L896" t="s">
        <v>42</v>
      </c>
      <c r="M896" t="s">
        <v>43</v>
      </c>
      <c r="N896" t="s">
        <v>43</v>
      </c>
      <c r="O896" t="s">
        <v>6218</v>
      </c>
      <c r="P896" s="11" t="s">
        <v>6219</v>
      </c>
      <c r="R896" t="s">
        <v>50</v>
      </c>
      <c r="S896">
        <v>3.0</v>
      </c>
      <c r="T896" t="s">
        <v>51</v>
      </c>
      <c r="X896" s="13">
        <v>40931.0</v>
      </c>
      <c r="Y896">
        <v>2.0</v>
      </c>
      <c r="Z896" t="s">
        <v>52</v>
      </c>
    </row>
    <row r="897">
      <c r="A897" s="7">
        <v>40932.0</v>
      </c>
      <c r="B897" t="s">
        <v>101</v>
      </c>
      <c r="C897" t="s">
        <v>153</v>
      </c>
      <c r="D897" t="s">
        <v>4551</v>
      </c>
      <c r="E897" t="s">
        <v>4552</v>
      </c>
      <c r="F897" t="s">
        <v>4553</v>
      </c>
      <c r="G897">
        <v>22.0</v>
      </c>
      <c r="H897" t="s">
        <v>58</v>
      </c>
      <c r="I897" t="s">
        <v>59</v>
      </c>
      <c r="J897" t="s">
        <v>109</v>
      </c>
      <c r="K897">
        <v>10.0</v>
      </c>
      <c r="L897" t="s">
        <v>42</v>
      </c>
      <c r="M897" t="s">
        <v>60</v>
      </c>
      <c r="N897" t="s">
        <v>273</v>
      </c>
      <c r="O897" t="s">
        <v>4554</v>
      </c>
      <c r="P897" s="11" t="s">
        <v>4555</v>
      </c>
      <c r="R897" t="s">
        <v>50</v>
      </c>
      <c r="S897">
        <v>2.0</v>
      </c>
    </row>
    <row r="898">
      <c r="A898" s="7">
        <v>40932.0</v>
      </c>
      <c r="B898" t="s">
        <v>897</v>
      </c>
      <c r="D898" t="s">
        <v>3059</v>
      </c>
      <c r="E898" t="s">
        <v>4568</v>
      </c>
      <c r="H898" t="s">
        <v>58</v>
      </c>
      <c r="I898" t="s">
        <v>59</v>
      </c>
      <c r="J898" t="s">
        <v>59</v>
      </c>
      <c r="K898">
        <v>4.0</v>
      </c>
      <c r="L898" t="s">
        <v>77</v>
      </c>
      <c r="M898" t="s">
        <v>60</v>
      </c>
      <c r="N898" t="s">
        <v>78</v>
      </c>
      <c r="O898" t="s">
        <v>4569</v>
      </c>
      <c r="P898" s="11" t="s">
        <v>4570</v>
      </c>
      <c r="R898" t="s">
        <v>50</v>
      </c>
      <c r="S898">
        <v>4.0</v>
      </c>
    </row>
    <row r="899">
      <c r="A899" s="7">
        <v>40932.0</v>
      </c>
      <c r="B899" t="s">
        <v>67</v>
      </c>
      <c r="C899" t="s">
        <v>286</v>
      </c>
      <c r="D899" t="s">
        <v>519</v>
      </c>
      <c r="E899" t="s">
        <v>2626</v>
      </c>
      <c r="H899" t="s">
        <v>59</v>
      </c>
      <c r="I899" t="s">
        <v>59</v>
      </c>
      <c r="J899" t="s">
        <v>59</v>
      </c>
      <c r="L899" t="s">
        <v>42</v>
      </c>
      <c r="M899" t="s">
        <v>60</v>
      </c>
      <c r="N899" t="s">
        <v>78</v>
      </c>
      <c r="O899" t="s">
        <v>4576</v>
      </c>
      <c r="P899" s="11" t="s">
        <v>4577</v>
      </c>
      <c r="R899" t="s">
        <v>50</v>
      </c>
      <c r="S899">
        <v>5.0</v>
      </c>
    </row>
    <row r="900">
      <c r="A900" s="7">
        <v>40932.0</v>
      </c>
      <c r="B900" t="s">
        <v>67</v>
      </c>
      <c r="C900" t="s">
        <v>286</v>
      </c>
      <c r="D900" t="s">
        <v>519</v>
      </c>
      <c r="E900" t="s">
        <v>2626</v>
      </c>
      <c r="H900" t="s">
        <v>59</v>
      </c>
      <c r="I900" t="s">
        <v>59</v>
      </c>
      <c r="J900" t="s">
        <v>59</v>
      </c>
      <c r="L900" t="s">
        <v>42</v>
      </c>
      <c r="M900" t="s">
        <v>60</v>
      </c>
      <c r="N900" t="s">
        <v>78</v>
      </c>
      <c r="O900" t="s">
        <v>4576</v>
      </c>
      <c r="P900" s="11" t="s">
        <v>4577</v>
      </c>
      <c r="R900" t="s">
        <v>50</v>
      </c>
      <c r="S900">
        <v>5.0</v>
      </c>
      <c r="T900" t="s">
        <v>206</v>
      </c>
      <c r="U900" t="s">
        <v>5278</v>
      </c>
      <c r="V900" t="s">
        <v>5279</v>
      </c>
      <c r="W900" t="s">
        <v>5280</v>
      </c>
    </row>
    <row r="901">
      <c r="A901" s="7">
        <v>40933.0</v>
      </c>
      <c r="B901" t="s">
        <v>136</v>
      </c>
      <c r="C901" t="s">
        <v>137</v>
      </c>
      <c r="D901" t="s">
        <v>138</v>
      </c>
      <c r="E901" t="s">
        <v>581</v>
      </c>
      <c r="F901" t="s">
        <v>699</v>
      </c>
      <c r="G901">
        <v>21.0</v>
      </c>
      <c r="H901" t="s">
        <v>58</v>
      </c>
      <c r="I901" t="s">
        <v>90</v>
      </c>
      <c r="J901" t="s">
        <v>41</v>
      </c>
      <c r="L901" t="s">
        <v>42</v>
      </c>
      <c r="M901" t="s">
        <v>60</v>
      </c>
      <c r="N901" t="s">
        <v>341</v>
      </c>
      <c r="O901" t="s">
        <v>2481</v>
      </c>
      <c r="P901" s="11" t="s">
        <v>701</v>
      </c>
      <c r="Q901" t="s">
        <v>59</v>
      </c>
    </row>
    <row r="902">
      <c r="A902" s="7">
        <v>40934.0</v>
      </c>
      <c r="B902" t="s">
        <v>136</v>
      </c>
      <c r="D902" t="s">
        <v>138</v>
      </c>
      <c r="E902" t="s">
        <v>581</v>
      </c>
      <c r="F902" t="s">
        <v>699</v>
      </c>
      <c r="G902">
        <v>21.0</v>
      </c>
      <c r="H902" t="s">
        <v>58</v>
      </c>
      <c r="I902" t="s">
        <v>59</v>
      </c>
      <c r="J902" t="s">
        <v>59</v>
      </c>
      <c r="L902" t="s">
        <v>42</v>
      </c>
      <c r="M902" t="s">
        <v>60</v>
      </c>
      <c r="N902" t="s">
        <v>341</v>
      </c>
      <c r="O902" t="s">
        <v>6173</v>
      </c>
      <c r="P902" s="11" t="s">
        <v>6174</v>
      </c>
      <c r="Q902" t="s">
        <v>6179</v>
      </c>
      <c r="R902" t="s">
        <v>50</v>
      </c>
      <c r="S902">
        <v>1.0</v>
      </c>
      <c r="T902" t="s">
        <v>66</v>
      </c>
    </row>
    <row r="903">
      <c r="A903" s="7">
        <v>40934.0</v>
      </c>
      <c r="B903" t="s">
        <v>237</v>
      </c>
      <c r="D903" t="s">
        <v>6182</v>
      </c>
      <c r="F903" t="s">
        <v>6183</v>
      </c>
      <c r="G903">
        <v>22.0</v>
      </c>
      <c r="H903" t="s">
        <v>58</v>
      </c>
      <c r="I903" t="s">
        <v>59</v>
      </c>
      <c r="J903" t="s">
        <v>59</v>
      </c>
      <c r="K903">
        <v>4.0</v>
      </c>
      <c r="L903" t="s">
        <v>42</v>
      </c>
      <c r="M903" t="s">
        <v>60</v>
      </c>
      <c r="N903" t="s">
        <v>61</v>
      </c>
      <c r="O903" t="s">
        <v>6184</v>
      </c>
      <c r="P903" s="11" t="s">
        <v>6185</v>
      </c>
      <c r="Q903" t="s">
        <v>811</v>
      </c>
      <c r="R903" t="s">
        <v>50</v>
      </c>
      <c r="S903">
        <v>3.0</v>
      </c>
      <c r="T903" t="s">
        <v>66</v>
      </c>
    </row>
    <row r="904">
      <c r="A904" s="7">
        <v>40934.0</v>
      </c>
      <c r="B904" t="s">
        <v>85</v>
      </c>
      <c r="C904" t="s">
        <v>3041</v>
      </c>
      <c r="E904" t="s">
        <v>6189</v>
      </c>
      <c r="F904" t="s">
        <v>6191</v>
      </c>
      <c r="G904">
        <v>56.0</v>
      </c>
      <c r="H904" t="s">
        <v>58</v>
      </c>
      <c r="I904" t="s">
        <v>90</v>
      </c>
      <c r="J904" t="s">
        <v>59</v>
      </c>
      <c r="L904" t="s">
        <v>42</v>
      </c>
      <c r="M904" t="s">
        <v>60</v>
      </c>
      <c r="N904" t="s">
        <v>61</v>
      </c>
      <c r="O904" t="s">
        <v>6192</v>
      </c>
      <c r="P904" s="11" t="s">
        <v>6193</v>
      </c>
      <c r="R904" t="s">
        <v>50</v>
      </c>
      <c r="T904" t="s">
        <v>66</v>
      </c>
    </row>
    <row r="905">
      <c r="A905" s="7">
        <v>40935.0</v>
      </c>
      <c r="B905" t="s">
        <v>934</v>
      </c>
      <c r="C905" t="s">
        <v>301</v>
      </c>
      <c r="D905" t="s">
        <v>138</v>
      </c>
      <c r="E905" t="s">
        <v>6251</v>
      </c>
      <c r="F905" t="s">
        <v>6252</v>
      </c>
      <c r="G905">
        <v>22.0</v>
      </c>
      <c r="H905" t="s">
        <v>58</v>
      </c>
      <c r="I905" t="s">
        <v>59</v>
      </c>
      <c r="J905" t="s">
        <v>59</v>
      </c>
      <c r="K905">
        <v>8.0</v>
      </c>
      <c r="L905" t="s">
        <v>77</v>
      </c>
      <c r="M905" t="s">
        <v>60</v>
      </c>
      <c r="N905" t="s">
        <v>78</v>
      </c>
      <c r="O905" t="s">
        <v>6253</v>
      </c>
      <c r="P905" s="11" t="s">
        <v>6254</v>
      </c>
      <c r="Q905" t="s">
        <v>6257</v>
      </c>
      <c r="R905" t="s">
        <v>50</v>
      </c>
      <c r="S905">
        <v>4.0</v>
      </c>
      <c r="T905" t="s">
        <v>66</v>
      </c>
    </row>
    <row r="906">
      <c r="A906" s="7">
        <v>40936.0</v>
      </c>
      <c r="B906" t="s">
        <v>136</v>
      </c>
      <c r="C906" t="s">
        <v>137</v>
      </c>
      <c r="D906" t="s">
        <v>3672</v>
      </c>
      <c r="E906" t="s">
        <v>4798</v>
      </c>
      <c r="F906" t="s">
        <v>4799</v>
      </c>
      <c r="G906">
        <v>37.0</v>
      </c>
      <c r="H906" t="s">
        <v>58</v>
      </c>
      <c r="I906" t="s">
        <v>90</v>
      </c>
      <c r="J906" t="s">
        <v>41</v>
      </c>
      <c r="K906">
        <v>3.0</v>
      </c>
      <c r="L906" t="s">
        <v>42</v>
      </c>
      <c r="M906" t="s">
        <v>60</v>
      </c>
      <c r="N906" t="s">
        <v>190</v>
      </c>
      <c r="O906" t="s">
        <v>4800</v>
      </c>
      <c r="P906" s="11" t="s">
        <v>4801</v>
      </c>
      <c r="Q906" t="s">
        <v>4802</v>
      </c>
      <c r="R906" t="s">
        <v>50</v>
      </c>
      <c r="S906">
        <v>2.0</v>
      </c>
    </row>
    <row r="907">
      <c r="A907" s="7">
        <v>40936.0</v>
      </c>
      <c r="B907" t="s">
        <v>101</v>
      </c>
      <c r="C907" t="s">
        <v>324</v>
      </c>
      <c r="D907" t="s">
        <v>3736</v>
      </c>
      <c r="F907" t="s">
        <v>4803</v>
      </c>
      <c r="G907">
        <v>29.0</v>
      </c>
      <c r="H907" t="s">
        <v>58</v>
      </c>
      <c r="I907" t="s">
        <v>90</v>
      </c>
      <c r="J907" t="s">
        <v>109</v>
      </c>
      <c r="L907" t="s">
        <v>42</v>
      </c>
      <c r="M907" t="s">
        <v>60</v>
      </c>
      <c r="N907" t="s">
        <v>78</v>
      </c>
      <c r="O907" t="s">
        <v>4804</v>
      </c>
      <c r="P907" s="11" t="s">
        <v>4805</v>
      </c>
      <c r="Q907" t="s">
        <v>4806</v>
      </c>
      <c r="R907" t="s">
        <v>50</v>
      </c>
      <c r="S907">
        <v>5.0</v>
      </c>
    </row>
    <row r="908">
      <c r="A908" s="7">
        <v>40936.0</v>
      </c>
      <c r="B908" t="s">
        <v>67</v>
      </c>
      <c r="C908" t="s">
        <v>286</v>
      </c>
      <c r="D908" t="s">
        <v>287</v>
      </c>
      <c r="F908" t="s">
        <v>4807</v>
      </c>
      <c r="G908">
        <v>25.0</v>
      </c>
      <c r="H908" t="s">
        <v>58</v>
      </c>
      <c r="I908" t="s">
        <v>90</v>
      </c>
      <c r="J908" t="s">
        <v>41</v>
      </c>
      <c r="L908" t="s">
        <v>42</v>
      </c>
      <c r="M908" t="s">
        <v>60</v>
      </c>
      <c r="N908" t="s">
        <v>4808</v>
      </c>
      <c r="O908" t="s">
        <v>4809</v>
      </c>
      <c r="P908" s="11" t="s">
        <v>4810</v>
      </c>
      <c r="Q908" t="s">
        <v>4811</v>
      </c>
      <c r="R908" t="s">
        <v>50</v>
      </c>
      <c r="S908">
        <v>2.0</v>
      </c>
    </row>
    <row r="909">
      <c r="A909" s="7">
        <v>40937.0</v>
      </c>
      <c r="B909" t="s">
        <v>136</v>
      </c>
      <c r="C909" t="s">
        <v>137</v>
      </c>
      <c r="D909" t="s">
        <v>3672</v>
      </c>
      <c r="E909" t="s">
        <v>3673</v>
      </c>
      <c r="F909" t="s">
        <v>3674</v>
      </c>
      <c r="G909">
        <v>37.0</v>
      </c>
      <c r="H909" t="s">
        <v>58</v>
      </c>
      <c r="I909" t="s">
        <v>90</v>
      </c>
      <c r="J909" t="s">
        <v>59</v>
      </c>
      <c r="K909">
        <v>3.0</v>
      </c>
      <c r="L909" t="s">
        <v>42</v>
      </c>
      <c r="M909" t="s">
        <v>60</v>
      </c>
      <c r="N909" t="s">
        <v>190</v>
      </c>
      <c r="O909" t="s">
        <v>3676</v>
      </c>
      <c r="P909" s="11" t="s">
        <v>3677</v>
      </c>
      <c r="Q909" t="s">
        <v>3680</v>
      </c>
      <c r="R909" t="s">
        <v>50</v>
      </c>
    </row>
    <row r="910">
      <c r="A910" s="7">
        <v>40938.0</v>
      </c>
      <c r="B910" t="s">
        <v>237</v>
      </c>
      <c r="C910" t="s">
        <v>398</v>
      </c>
      <c r="D910" t="s">
        <v>398</v>
      </c>
      <c r="E910" t="s">
        <v>537</v>
      </c>
      <c r="F910" t="s">
        <v>6265</v>
      </c>
      <c r="G910">
        <v>17.0</v>
      </c>
      <c r="H910" t="s">
        <v>58</v>
      </c>
      <c r="I910" t="s">
        <v>59</v>
      </c>
      <c r="J910" t="s">
        <v>59</v>
      </c>
      <c r="K910">
        <v>1.0</v>
      </c>
      <c r="L910" t="s">
        <v>42</v>
      </c>
      <c r="M910" t="s">
        <v>60</v>
      </c>
      <c r="N910" t="s">
        <v>273</v>
      </c>
      <c r="O910" t="s">
        <v>6266</v>
      </c>
      <c r="P910" s="11" t="s">
        <v>6267</v>
      </c>
      <c r="Q910" t="s">
        <v>5317</v>
      </c>
      <c r="R910" t="s">
        <v>50</v>
      </c>
      <c r="S910">
        <v>3.0</v>
      </c>
      <c r="T910" t="s">
        <v>206</v>
      </c>
      <c r="U910" t="s">
        <v>6268</v>
      </c>
      <c r="V910" t="s">
        <v>6269</v>
      </c>
      <c r="W910" t="s">
        <v>6270</v>
      </c>
      <c r="X910" s="13">
        <v>40938.0</v>
      </c>
      <c r="Y910">
        <v>1.0</v>
      </c>
      <c r="Z910" t="s">
        <v>52</v>
      </c>
    </row>
    <row r="911">
      <c r="A911" s="7">
        <v>40938.0</v>
      </c>
      <c r="B911" t="s">
        <v>101</v>
      </c>
      <c r="C911" t="s">
        <v>324</v>
      </c>
      <c r="D911" t="s">
        <v>3736</v>
      </c>
      <c r="E911" t="s">
        <v>6271</v>
      </c>
      <c r="F911" t="s">
        <v>6272</v>
      </c>
      <c r="G911">
        <v>29.0</v>
      </c>
      <c r="H911" t="s">
        <v>58</v>
      </c>
      <c r="I911" t="s">
        <v>59</v>
      </c>
      <c r="J911" t="s">
        <v>59</v>
      </c>
      <c r="L911" t="s">
        <v>42</v>
      </c>
      <c r="M911" t="s">
        <v>60</v>
      </c>
      <c r="N911" t="s">
        <v>61</v>
      </c>
      <c r="O911" t="s">
        <v>6273</v>
      </c>
      <c r="P911" s="11" t="s">
        <v>6274</v>
      </c>
      <c r="R911" t="s">
        <v>50</v>
      </c>
      <c r="S911">
        <v>5.0</v>
      </c>
      <c r="T911" t="s">
        <v>66</v>
      </c>
      <c r="X911" s="13">
        <v>40938.0</v>
      </c>
      <c r="Y911">
        <v>1.0</v>
      </c>
      <c r="Z911" t="s">
        <v>685</v>
      </c>
    </row>
    <row r="912">
      <c r="A912" s="7">
        <v>40938.0</v>
      </c>
      <c r="R912" t="s">
        <v>50</v>
      </c>
      <c r="Z912" t="s">
        <v>212</v>
      </c>
    </row>
    <row r="913">
      <c r="A913" s="7">
        <v>40939.0</v>
      </c>
      <c r="B913" t="s">
        <v>164</v>
      </c>
      <c r="C913" t="s">
        <v>168</v>
      </c>
      <c r="D913" t="s">
        <v>165</v>
      </c>
      <c r="E913" t="s">
        <v>6067</v>
      </c>
      <c r="F913" t="s">
        <v>6068</v>
      </c>
      <c r="H913" t="s">
        <v>58</v>
      </c>
      <c r="I913" t="s">
        <v>40</v>
      </c>
      <c r="J913" t="s">
        <v>59</v>
      </c>
      <c r="K913">
        <v>3.0</v>
      </c>
      <c r="L913" t="s">
        <v>77</v>
      </c>
      <c r="M913" t="s">
        <v>60</v>
      </c>
      <c r="N913" t="s">
        <v>190</v>
      </c>
      <c r="O913" t="s">
        <v>6071</v>
      </c>
      <c r="P913" s="11" t="s">
        <v>6072</v>
      </c>
      <c r="Q913" t="s">
        <v>6073</v>
      </c>
      <c r="R913" t="s">
        <v>50</v>
      </c>
      <c r="S913">
        <v>3.0</v>
      </c>
      <c r="T913" t="s">
        <v>66</v>
      </c>
    </row>
    <row r="914">
      <c r="A914" s="7">
        <v>40939.0</v>
      </c>
      <c r="B914" t="s">
        <v>85</v>
      </c>
      <c r="C914" t="s">
        <v>115</v>
      </c>
      <c r="D914" t="s">
        <v>6074</v>
      </c>
      <c r="E914" t="s">
        <v>6076</v>
      </c>
      <c r="F914" t="s">
        <v>6077</v>
      </c>
      <c r="G914">
        <v>35.0</v>
      </c>
      <c r="H914" t="s">
        <v>58</v>
      </c>
      <c r="I914" t="s">
        <v>90</v>
      </c>
      <c r="J914" t="s">
        <v>59</v>
      </c>
      <c r="L914" t="s">
        <v>77</v>
      </c>
      <c r="M914" t="s">
        <v>43</v>
      </c>
      <c r="N914" t="s">
        <v>43</v>
      </c>
      <c r="O914" t="s">
        <v>6078</v>
      </c>
      <c r="P914" s="11" t="s">
        <v>6079</v>
      </c>
      <c r="Q914" t="s">
        <v>6089</v>
      </c>
      <c r="R914" t="s">
        <v>50</v>
      </c>
      <c r="S914">
        <v>2.0</v>
      </c>
      <c r="T914" t="s">
        <v>66</v>
      </c>
    </row>
    <row r="915">
      <c r="A915" s="7">
        <v>40939.0</v>
      </c>
      <c r="B915" t="s">
        <v>293</v>
      </c>
      <c r="C915" t="s">
        <v>1438</v>
      </c>
      <c r="D915" t="s">
        <v>6099</v>
      </c>
      <c r="E915" t="s">
        <v>6100</v>
      </c>
      <c r="F915" t="s">
        <v>6101</v>
      </c>
      <c r="G915">
        <v>33.0</v>
      </c>
      <c r="H915" t="s">
        <v>58</v>
      </c>
      <c r="I915" t="s">
        <v>40</v>
      </c>
      <c r="J915" t="s">
        <v>59</v>
      </c>
      <c r="K915">
        <v>1.0</v>
      </c>
      <c r="L915" t="s">
        <v>42</v>
      </c>
      <c r="M915" t="s">
        <v>43</v>
      </c>
      <c r="N915" t="s">
        <v>43</v>
      </c>
      <c r="O915" t="s">
        <v>6102</v>
      </c>
      <c r="P915" s="11" t="s">
        <v>6103</v>
      </c>
      <c r="Q915" t="s">
        <v>6108</v>
      </c>
      <c r="R915" t="s">
        <v>50</v>
      </c>
      <c r="S915">
        <v>1.0</v>
      </c>
      <c r="T915" t="s">
        <v>66</v>
      </c>
    </row>
    <row r="916">
      <c r="A916" s="7">
        <v>40939.0</v>
      </c>
      <c r="B916" t="s">
        <v>261</v>
      </c>
      <c r="C916" t="s">
        <v>383</v>
      </c>
      <c r="D916" t="s">
        <v>383</v>
      </c>
      <c r="E916" t="s">
        <v>6090</v>
      </c>
      <c r="F916" t="s">
        <v>6109</v>
      </c>
      <c r="G916">
        <v>26.0</v>
      </c>
      <c r="H916" t="s">
        <v>58</v>
      </c>
      <c r="I916" t="s">
        <v>90</v>
      </c>
      <c r="J916" t="s">
        <v>59</v>
      </c>
      <c r="K916">
        <v>16.0</v>
      </c>
      <c r="L916" t="s">
        <v>77</v>
      </c>
      <c r="M916" t="s">
        <v>43</v>
      </c>
      <c r="N916" t="s">
        <v>43</v>
      </c>
      <c r="O916" t="s">
        <v>6110</v>
      </c>
      <c r="P916" s="11" t="s">
        <v>6111</v>
      </c>
      <c r="Q916" t="s">
        <v>6113</v>
      </c>
      <c r="R916" t="s">
        <v>50</v>
      </c>
      <c r="S916">
        <v>4.0</v>
      </c>
      <c r="T916" t="s">
        <v>66</v>
      </c>
    </row>
    <row r="917">
      <c r="A917" s="7">
        <v>40939.0</v>
      </c>
      <c r="B917" t="s">
        <v>105</v>
      </c>
      <c r="C917" t="s">
        <v>177</v>
      </c>
      <c r="D917" t="s">
        <v>4410</v>
      </c>
      <c r="E917" t="s">
        <v>4411</v>
      </c>
      <c r="F917" t="s">
        <v>6131</v>
      </c>
      <c r="G917">
        <v>19.0</v>
      </c>
      <c r="H917" t="s">
        <v>58</v>
      </c>
      <c r="I917" t="s">
        <v>90</v>
      </c>
      <c r="J917" t="s">
        <v>109</v>
      </c>
      <c r="L917" t="s">
        <v>77</v>
      </c>
      <c r="M917" t="s">
        <v>60</v>
      </c>
      <c r="N917" t="s">
        <v>341</v>
      </c>
      <c r="O917" t="s">
        <v>6133</v>
      </c>
      <c r="P917" s="11" t="s">
        <v>6134</v>
      </c>
      <c r="Q917" t="s">
        <v>6137</v>
      </c>
      <c r="R917" t="s">
        <v>50</v>
      </c>
      <c r="S917">
        <v>4.0</v>
      </c>
      <c r="T917" t="s">
        <v>66</v>
      </c>
    </row>
    <row r="918">
      <c r="A918" s="7">
        <v>40940.0</v>
      </c>
      <c r="B918" t="s">
        <v>34</v>
      </c>
      <c r="C918" t="s">
        <v>6286</v>
      </c>
      <c r="D918" t="s">
        <v>36</v>
      </c>
      <c r="E918" t="s">
        <v>6288</v>
      </c>
      <c r="F918" t="s">
        <v>6289</v>
      </c>
      <c r="G918">
        <v>15.0</v>
      </c>
      <c r="H918" t="s">
        <v>58</v>
      </c>
      <c r="I918" t="s">
        <v>40</v>
      </c>
      <c r="J918" t="s">
        <v>41</v>
      </c>
      <c r="K918">
        <v>1.0</v>
      </c>
      <c r="L918" t="s">
        <v>42</v>
      </c>
      <c r="M918" t="s">
        <v>60</v>
      </c>
      <c r="N918" t="s">
        <v>190</v>
      </c>
      <c r="O918" t="s">
        <v>6290</v>
      </c>
      <c r="P918" s="11" t="s">
        <v>6291</v>
      </c>
      <c r="R918" t="s">
        <v>50</v>
      </c>
      <c r="S918">
        <v>1.0</v>
      </c>
      <c r="T918" t="s">
        <v>51</v>
      </c>
      <c r="X918" s="13">
        <v>34001.0</v>
      </c>
      <c r="Y918">
        <v>1.0</v>
      </c>
      <c r="Z918" t="s">
        <v>52</v>
      </c>
    </row>
    <row r="919">
      <c r="A919" s="7">
        <v>40941.0</v>
      </c>
      <c r="B919" t="s">
        <v>237</v>
      </c>
      <c r="D919" t="s">
        <v>1651</v>
      </c>
      <c r="E919" t="s">
        <v>537</v>
      </c>
      <c r="F919" t="s">
        <v>6298</v>
      </c>
      <c r="G919">
        <v>19.0</v>
      </c>
      <c r="H919" t="s">
        <v>58</v>
      </c>
      <c r="I919" t="s">
        <v>40</v>
      </c>
      <c r="J919" t="s">
        <v>41</v>
      </c>
      <c r="K919">
        <v>1.0</v>
      </c>
      <c r="L919" t="s">
        <v>42</v>
      </c>
      <c r="M919" t="s">
        <v>43</v>
      </c>
      <c r="N919" t="s">
        <v>43</v>
      </c>
      <c r="O919" t="s">
        <v>6302</v>
      </c>
      <c r="P919" s="11" t="s">
        <v>6303</v>
      </c>
      <c r="R919" t="s">
        <v>50</v>
      </c>
      <c r="S919">
        <v>1.0</v>
      </c>
      <c r="T919" t="s">
        <v>51</v>
      </c>
      <c r="X919" s="13">
        <v>40941.0</v>
      </c>
      <c r="Y919">
        <v>1.0</v>
      </c>
      <c r="Z919" t="s">
        <v>685</v>
      </c>
    </row>
    <row r="920">
      <c r="A920" s="7">
        <v>40946.0</v>
      </c>
      <c r="B920" t="s">
        <v>766</v>
      </c>
      <c r="C920" t="s">
        <v>1675</v>
      </c>
      <c r="D920" t="s">
        <v>768</v>
      </c>
      <c r="E920" t="s">
        <v>769</v>
      </c>
      <c r="F920" t="s">
        <v>1678</v>
      </c>
      <c r="G920">
        <v>20.0</v>
      </c>
      <c r="H920" t="s">
        <v>58</v>
      </c>
      <c r="I920" t="s">
        <v>40</v>
      </c>
      <c r="J920" t="s">
        <v>41</v>
      </c>
      <c r="L920" t="s">
        <v>77</v>
      </c>
      <c r="M920" t="s">
        <v>60</v>
      </c>
      <c r="N920" t="s">
        <v>78</v>
      </c>
      <c r="O920" t="s">
        <v>1679</v>
      </c>
      <c r="P920" s="11" t="s">
        <v>1680</v>
      </c>
    </row>
    <row r="921">
      <c r="A921" s="7">
        <v>40946.0</v>
      </c>
      <c r="B921" t="s">
        <v>101</v>
      </c>
      <c r="C921" t="s">
        <v>143</v>
      </c>
      <c r="D921" t="s">
        <v>4093</v>
      </c>
      <c r="E921" t="s">
        <v>4071</v>
      </c>
      <c r="F921" t="s">
        <v>4094</v>
      </c>
      <c r="G921">
        <v>31.0</v>
      </c>
      <c r="H921" t="s">
        <v>58</v>
      </c>
      <c r="I921" t="s">
        <v>59</v>
      </c>
      <c r="J921" t="s">
        <v>109</v>
      </c>
      <c r="L921" t="s">
        <v>42</v>
      </c>
      <c r="M921" t="s">
        <v>43</v>
      </c>
      <c r="N921" t="s">
        <v>43</v>
      </c>
      <c r="O921" t="s">
        <v>4095</v>
      </c>
      <c r="P921" s="11" t="s">
        <v>4096</v>
      </c>
      <c r="Q921" t="s">
        <v>4103</v>
      </c>
      <c r="R921" t="s">
        <v>50</v>
      </c>
    </row>
    <row r="922">
      <c r="A922" s="7">
        <v>40946.0</v>
      </c>
      <c r="B922" t="s">
        <v>418</v>
      </c>
      <c r="C922" t="s">
        <v>6317</v>
      </c>
      <c r="D922" t="s">
        <v>6318</v>
      </c>
      <c r="E922" t="s">
        <v>6319</v>
      </c>
      <c r="F922" t="s">
        <v>6320</v>
      </c>
      <c r="G922">
        <v>36.0</v>
      </c>
      <c r="H922" t="s">
        <v>58</v>
      </c>
      <c r="I922" t="s">
        <v>90</v>
      </c>
      <c r="J922" t="s">
        <v>41</v>
      </c>
      <c r="L922" t="s">
        <v>42</v>
      </c>
      <c r="M922" t="s">
        <v>60</v>
      </c>
      <c r="N922" t="s">
        <v>341</v>
      </c>
      <c r="O922" t="s">
        <v>6321</v>
      </c>
      <c r="P922" s="11" t="s">
        <v>6322</v>
      </c>
      <c r="Q922" t="s">
        <v>6326</v>
      </c>
      <c r="R922" t="s">
        <v>50</v>
      </c>
      <c r="S922">
        <v>3.0</v>
      </c>
      <c r="T922" t="s">
        <v>206</v>
      </c>
      <c r="U922" t="s">
        <v>5015</v>
      </c>
      <c r="V922" t="s">
        <v>5016</v>
      </c>
      <c r="W922" t="s">
        <v>5017</v>
      </c>
    </row>
    <row r="923">
      <c r="A923" s="7">
        <v>40946.0</v>
      </c>
      <c r="B923" t="s">
        <v>418</v>
      </c>
      <c r="C923" t="s">
        <v>6317</v>
      </c>
      <c r="D923" t="s">
        <v>6318</v>
      </c>
      <c r="E923" t="s">
        <v>6319</v>
      </c>
      <c r="F923" t="s">
        <v>6320</v>
      </c>
      <c r="G923">
        <v>36.0</v>
      </c>
      <c r="H923" t="s">
        <v>58</v>
      </c>
      <c r="I923" t="s">
        <v>90</v>
      </c>
      <c r="J923" t="s">
        <v>41</v>
      </c>
      <c r="L923" t="s">
        <v>42</v>
      </c>
      <c r="M923" t="s">
        <v>60</v>
      </c>
      <c r="N923" t="s">
        <v>341</v>
      </c>
      <c r="O923" t="s">
        <v>6321</v>
      </c>
      <c r="P923" s="11" t="s">
        <v>6322</v>
      </c>
      <c r="Q923" t="s">
        <v>6326</v>
      </c>
      <c r="R923" t="s">
        <v>50</v>
      </c>
      <c r="S923">
        <v>3.0</v>
      </c>
      <c r="T923" t="s">
        <v>206</v>
      </c>
      <c r="U923" t="s">
        <v>5015</v>
      </c>
      <c r="V923" t="s">
        <v>5016</v>
      </c>
      <c r="W923" t="s">
        <v>5017</v>
      </c>
    </row>
    <row r="924">
      <c r="A924" s="7">
        <v>40947.0</v>
      </c>
      <c r="B924" t="s">
        <v>101</v>
      </c>
      <c r="C924" t="s">
        <v>434</v>
      </c>
      <c r="D924" t="s">
        <v>2643</v>
      </c>
      <c r="E924" t="s">
        <v>5005</v>
      </c>
      <c r="F924" t="s">
        <v>5006</v>
      </c>
      <c r="G924">
        <v>29.0</v>
      </c>
      <c r="H924" t="s">
        <v>58</v>
      </c>
      <c r="I924" t="s">
        <v>90</v>
      </c>
      <c r="J924" t="s">
        <v>109</v>
      </c>
      <c r="K924">
        <v>3.0</v>
      </c>
      <c r="L924" t="s">
        <v>42</v>
      </c>
      <c r="M924" t="s">
        <v>60</v>
      </c>
      <c r="N924" t="s">
        <v>190</v>
      </c>
      <c r="O924" t="s">
        <v>5010</v>
      </c>
      <c r="P924" s="11" t="s">
        <v>5011</v>
      </c>
      <c r="Q924" t="s">
        <v>5014</v>
      </c>
      <c r="R924" t="s">
        <v>50</v>
      </c>
      <c r="S924">
        <v>2.0</v>
      </c>
      <c r="T924" t="s">
        <v>206</v>
      </c>
      <c r="U924" t="s">
        <v>5015</v>
      </c>
      <c r="V924" t="s">
        <v>5016</v>
      </c>
      <c r="W924" t="s">
        <v>5017</v>
      </c>
    </row>
    <row r="925">
      <c r="A925" s="7">
        <v>40947.0</v>
      </c>
      <c r="B925" t="s">
        <v>101</v>
      </c>
      <c r="C925" t="s">
        <v>370</v>
      </c>
      <c r="D925" t="s">
        <v>5058</v>
      </c>
      <c r="E925" t="s">
        <v>5059</v>
      </c>
      <c r="F925" t="s">
        <v>5060</v>
      </c>
      <c r="G925">
        <v>48.0</v>
      </c>
      <c r="H925" t="s">
        <v>58</v>
      </c>
      <c r="I925" t="s">
        <v>40</v>
      </c>
      <c r="J925" t="s">
        <v>41</v>
      </c>
      <c r="L925" t="s">
        <v>77</v>
      </c>
      <c r="M925" t="s">
        <v>60</v>
      </c>
      <c r="N925" t="s">
        <v>474</v>
      </c>
      <c r="O925" t="s">
        <v>5062</v>
      </c>
      <c r="P925" s="11" t="s">
        <v>5063</v>
      </c>
      <c r="Q925" t="s">
        <v>5014</v>
      </c>
      <c r="R925" t="s">
        <v>50</v>
      </c>
      <c r="S925">
        <v>3.0</v>
      </c>
      <c r="T925" t="s">
        <v>206</v>
      </c>
      <c r="U925" t="s">
        <v>5015</v>
      </c>
      <c r="V925" t="s">
        <v>5016</v>
      </c>
      <c r="W925" t="s">
        <v>5017</v>
      </c>
    </row>
    <row r="926">
      <c r="A926" s="7">
        <v>40947.0</v>
      </c>
      <c r="B926" t="s">
        <v>148</v>
      </c>
      <c r="C926" t="s">
        <v>5115</v>
      </c>
      <c r="D926" t="s">
        <v>5116</v>
      </c>
      <c r="E926" t="s">
        <v>3824</v>
      </c>
      <c r="F926" t="s">
        <v>5117</v>
      </c>
      <c r="G926">
        <v>33.0</v>
      </c>
      <c r="H926" t="s">
        <v>58</v>
      </c>
      <c r="I926" t="s">
        <v>90</v>
      </c>
      <c r="J926" t="s">
        <v>109</v>
      </c>
      <c r="L926" t="s">
        <v>42</v>
      </c>
      <c r="M926" t="s">
        <v>43</v>
      </c>
      <c r="N926" t="s">
        <v>43</v>
      </c>
      <c r="O926" t="s">
        <v>5121</v>
      </c>
      <c r="P926" s="11" t="s">
        <v>5123</v>
      </c>
      <c r="Q926" t="s">
        <v>5014</v>
      </c>
      <c r="R926" t="s">
        <v>50</v>
      </c>
      <c r="S926">
        <v>1.0</v>
      </c>
      <c r="T926" t="s">
        <v>206</v>
      </c>
      <c r="U926" t="s">
        <v>5015</v>
      </c>
      <c r="V926" t="s">
        <v>5016</v>
      </c>
      <c r="W926" t="s">
        <v>5017</v>
      </c>
    </row>
    <row r="927">
      <c r="A927" s="7">
        <v>40947.0</v>
      </c>
      <c r="B927" t="s">
        <v>253</v>
      </c>
      <c r="C927" t="s">
        <v>6334</v>
      </c>
      <c r="D927" t="s">
        <v>6335</v>
      </c>
      <c r="E927" t="s">
        <v>6336</v>
      </c>
      <c r="F927" t="s">
        <v>6337</v>
      </c>
      <c r="G927">
        <v>24.0</v>
      </c>
      <c r="H927" t="s">
        <v>58</v>
      </c>
      <c r="I927" t="s">
        <v>90</v>
      </c>
      <c r="J927" t="s">
        <v>41</v>
      </c>
      <c r="K927">
        <v>8.0</v>
      </c>
      <c r="L927" t="s">
        <v>42</v>
      </c>
      <c r="M927" t="s">
        <v>60</v>
      </c>
      <c r="N927" t="s">
        <v>78</v>
      </c>
      <c r="O927" t="s">
        <v>6338</v>
      </c>
      <c r="P927" s="11" t="s">
        <v>6339</v>
      </c>
      <c r="Q927" t="s">
        <v>6340</v>
      </c>
      <c r="R927" t="s">
        <v>50</v>
      </c>
      <c r="S927">
        <v>4.0</v>
      </c>
      <c r="T927" t="s">
        <v>206</v>
      </c>
      <c r="U927" t="s">
        <v>5015</v>
      </c>
      <c r="V927" t="s">
        <v>5016</v>
      </c>
      <c r="W927" t="s">
        <v>5017</v>
      </c>
    </row>
    <row r="928">
      <c r="A928" s="7">
        <v>40947.0</v>
      </c>
      <c r="B928" t="s">
        <v>253</v>
      </c>
      <c r="C928" t="s">
        <v>6334</v>
      </c>
      <c r="D928" t="s">
        <v>6335</v>
      </c>
      <c r="E928" t="s">
        <v>6336</v>
      </c>
      <c r="F928" t="s">
        <v>6337</v>
      </c>
      <c r="G928">
        <v>24.0</v>
      </c>
      <c r="H928" t="s">
        <v>58</v>
      </c>
      <c r="I928" t="s">
        <v>90</v>
      </c>
      <c r="J928" t="s">
        <v>41</v>
      </c>
      <c r="K928">
        <v>8.0</v>
      </c>
      <c r="L928" t="s">
        <v>42</v>
      </c>
      <c r="M928" t="s">
        <v>60</v>
      </c>
      <c r="N928" t="s">
        <v>78</v>
      </c>
      <c r="O928" t="s">
        <v>6338</v>
      </c>
      <c r="P928" s="11" t="s">
        <v>6339</v>
      </c>
      <c r="Q928" t="s">
        <v>6340</v>
      </c>
      <c r="R928" t="s">
        <v>50</v>
      </c>
      <c r="S928">
        <v>4.0</v>
      </c>
      <c r="T928" t="s">
        <v>206</v>
      </c>
      <c r="U928" t="s">
        <v>5015</v>
      </c>
      <c r="V928" t="s">
        <v>5016</v>
      </c>
      <c r="W928" t="s">
        <v>5017</v>
      </c>
    </row>
    <row r="929">
      <c r="A929" s="7">
        <v>40947.0</v>
      </c>
      <c r="B929" t="s">
        <v>253</v>
      </c>
      <c r="C929" t="s">
        <v>6334</v>
      </c>
      <c r="D929" t="s">
        <v>6335</v>
      </c>
      <c r="E929" t="s">
        <v>6336</v>
      </c>
      <c r="F929" t="s">
        <v>6337</v>
      </c>
      <c r="G929">
        <v>24.0</v>
      </c>
      <c r="H929" t="s">
        <v>58</v>
      </c>
      <c r="I929" t="s">
        <v>90</v>
      </c>
      <c r="J929" t="s">
        <v>41</v>
      </c>
      <c r="K929">
        <v>8.0</v>
      </c>
      <c r="L929" t="s">
        <v>42</v>
      </c>
      <c r="M929" t="s">
        <v>60</v>
      </c>
      <c r="N929" t="s">
        <v>78</v>
      </c>
      <c r="O929" t="s">
        <v>6338</v>
      </c>
      <c r="P929" s="11" t="s">
        <v>6339</v>
      </c>
      <c r="Q929" t="s">
        <v>6340</v>
      </c>
      <c r="R929" t="s">
        <v>50</v>
      </c>
      <c r="S929">
        <v>4.0</v>
      </c>
      <c r="T929" t="s">
        <v>206</v>
      </c>
      <c r="U929" t="s">
        <v>5015</v>
      </c>
      <c r="V929" t="s">
        <v>5016</v>
      </c>
      <c r="W929" t="s">
        <v>5017</v>
      </c>
    </row>
    <row r="930">
      <c r="A930" s="7">
        <v>40948.0</v>
      </c>
      <c r="B930" t="s">
        <v>347</v>
      </c>
      <c r="C930" t="s">
        <v>1944</v>
      </c>
      <c r="D930" t="s">
        <v>1944</v>
      </c>
      <c r="E930" t="s">
        <v>1945</v>
      </c>
      <c r="F930" t="s">
        <v>1946</v>
      </c>
      <c r="G930">
        <v>54.0</v>
      </c>
      <c r="H930" t="s">
        <v>39</v>
      </c>
      <c r="I930" t="s">
        <v>90</v>
      </c>
      <c r="J930" t="s">
        <v>41</v>
      </c>
      <c r="K930">
        <v>7.0</v>
      </c>
      <c r="L930" t="s">
        <v>42</v>
      </c>
      <c r="M930" t="s">
        <v>43</v>
      </c>
      <c r="N930" t="s">
        <v>43</v>
      </c>
      <c r="P930" s="11" t="s">
        <v>1947</v>
      </c>
      <c r="Q930" t="s">
        <v>1954</v>
      </c>
    </row>
    <row r="931">
      <c r="A931" s="7">
        <v>40950.0</v>
      </c>
      <c r="B931" t="s">
        <v>253</v>
      </c>
      <c r="C931" t="s">
        <v>546</v>
      </c>
      <c r="D931" t="s">
        <v>6348</v>
      </c>
      <c r="E931" t="s">
        <v>6349</v>
      </c>
      <c r="F931" t="s">
        <v>6350</v>
      </c>
      <c r="G931">
        <v>29.0</v>
      </c>
      <c r="H931" t="s">
        <v>58</v>
      </c>
      <c r="I931" t="s">
        <v>90</v>
      </c>
      <c r="J931" t="s">
        <v>59</v>
      </c>
      <c r="K931">
        <v>16.0</v>
      </c>
      <c r="L931" t="s">
        <v>77</v>
      </c>
      <c r="M931" t="s">
        <v>43</v>
      </c>
      <c r="N931" t="s">
        <v>43</v>
      </c>
      <c r="O931" t="s">
        <v>6351</v>
      </c>
      <c r="P931" s="11" t="s">
        <v>6352</v>
      </c>
      <c r="Q931" t="s">
        <v>6353</v>
      </c>
      <c r="R931" t="s">
        <v>50</v>
      </c>
      <c r="S931">
        <v>1.0</v>
      </c>
      <c r="T931" t="s">
        <v>206</v>
      </c>
      <c r="U931" t="s">
        <v>6354</v>
      </c>
      <c r="V931" t="s">
        <v>6355</v>
      </c>
      <c r="X931" s="13">
        <v>40950.0</v>
      </c>
      <c r="Y931">
        <v>1.0</v>
      </c>
      <c r="Z931" t="s">
        <v>52</v>
      </c>
    </row>
    <row r="932">
      <c r="A932" s="7">
        <v>40951.0</v>
      </c>
      <c r="B932" t="s">
        <v>148</v>
      </c>
      <c r="C932" t="s">
        <v>1624</v>
      </c>
      <c r="D932" t="s">
        <v>513</v>
      </c>
      <c r="E932" t="s">
        <v>6356</v>
      </c>
      <c r="F932" t="s">
        <v>6357</v>
      </c>
      <c r="G932">
        <v>24.0</v>
      </c>
      <c r="H932" t="s">
        <v>58</v>
      </c>
      <c r="I932" t="s">
        <v>40</v>
      </c>
      <c r="J932" t="s">
        <v>41</v>
      </c>
      <c r="K932">
        <v>5.0</v>
      </c>
      <c r="L932" t="s">
        <v>42</v>
      </c>
      <c r="M932" t="s">
        <v>60</v>
      </c>
      <c r="N932" t="s">
        <v>78</v>
      </c>
      <c r="O932" t="s">
        <v>6358</v>
      </c>
      <c r="P932" s="11" t="s">
        <v>6359</v>
      </c>
      <c r="Q932" t="s">
        <v>6367</v>
      </c>
      <c r="R932" t="s">
        <v>50</v>
      </c>
      <c r="S932">
        <v>2.0</v>
      </c>
      <c r="T932" t="s">
        <v>51</v>
      </c>
      <c r="X932" s="13">
        <v>40951.0</v>
      </c>
      <c r="Y932">
        <v>1.0</v>
      </c>
      <c r="Z932" t="s">
        <v>52</v>
      </c>
    </row>
    <row r="933">
      <c r="A933" s="7">
        <v>40952.0</v>
      </c>
      <c r="B933" t="s">
        <v>85</v>
      </c>
      <c r="C933" t="s">
        <v>466</v>
      </c>
      <c r="D933" t="s">
        <v>466</v>
      </c>
      <c r="E933" t="s">
        <v>468</v>
      </c>
      <c r="F933" t="s">
        <v>6368</v>
      </c>
      <c r="G933">
        <v>26.0</v>
      </c>
      <c r="H933" t="s">
        <v>58</v>
      </c>
      <c r="I933" t="s">
        <v>40</v>
      </c>
      <c r="J933" t="s">
        <v>59</v>
      </c>
      <c r="K933">
        <v>2.0</v>
      </c>
      <c r="L933" t="s">
        <v>42</v>
      </c>
      <c r="M933" t="s">
        <v>60</v>
      </c>
      <c r="N933" t="s">
        <v>59</v>
      </c>
      <c r="O933" t="s">
        <v>6369</v>
      </c>
      <c r="P933" s="11" t="s">
        <v>6370</v>
      </c>
      <c r="R933" t="s">
        <v>50</v>
      </c>
      <c r="S933">
        <v>2.0</v>
      </c>
      <c r="T933" t="s">
        <v>206</v>
      </c>
      <c r="U933" t="s">
        <v>6354</v>
      </c>
      <c r="V933" t="s">
        <v>6355</v>
      </c>
      <c r="X933" s="13">
        <v>40952.0</v>
      </c>
      <c r="Y933">
        <v>1.0</v>
      </c>
      <c r="Z933" t="s">
        <v>685</v>
      </c>
    </row>
    <row r="934">
      <c r="A934" s="7">
        <v>40953.0</v>
      </c>
      <c r="B934" t="s">
        <v>67</v>
      </c>
      <c r="C934" t="s">
        <v>286</v>
      </c>
      <c r="D934" t="s">
        <v>287</v>
      </c>
      <c r="E934" t="s">
        <v>289</v>
      </c>
      <c r="F934" t="s">
        <v>290</v>
      </c>
      <c r="G934">
        <v>50.0</v>
      </c>
      <c r="H934" t="s">
        <v>58</v>
      </c>
      <c r="I934" t="s">
        <v>59</v>
      </c>
      <c r="J934" t="s">
        <v>59</v>
      </c>
      <c r="K934">
        <v>1.0</v>
      </c>
      <c r="L934" t="s">
        <v>42</v>
      </c>
      <c r="M934" t="s">
        <v>43</v>
      </c>
      <c r="N934" t="s">
        <v>43</v>
      </c>
      <c r="P934" s="11" t="s">
        <v>291</v>
      </c>
      <c r="Q934" t="s">
        <v>294</v>
      </c>
    </row>
    <row r="935">
      <c r="A935" s="7">
        <v>40954.0</v>
      </c>
      <c r="B935" t="s">
        <v>2190</v>
      </c>
      <c r="C935" t="s">
        <v>4234</v>
      </c>
      <c r="D935" t="s">
        <v>6380</v>
      </c>
      <c r="E935" t="s">
        <v>5807</v>
      </c>
      <c r="F935" t="s">
        <v>6381</v>
      </c>
      <c r="G935">
        <v>62.0</v>
      </c>
      <c r="H935" t="s">
        <v>58</v>
      </c>
      <c r="I935" t="s">
        <v>90</v>
      </c>
      <c r="J935" t="s">
        <v>41</v>
      </c>
      <c r="K935">
        <v>4.0</v>
      </c>
      <c r="L935" t="s">
        <v>42</v>
      </c>
      <c r="M935" t="s">
        <v>60</v>
      </c>
      <c r="N935" t="s">
        <v>273</v>
      </c>
      <c r="O935" t="s">
        <v>6382</v>
      </c>
      <c r="P935" s="11" t="s">
        <v>6383</v>
      </c>
      <c r="R935" t="s">
        <v>50</v>
      </c>
      <c r="S935">
        <v>1.0</v>
      </c>
      <c r="T935" t="s">
        <v>66</v>
      </c>
    </row>
    <row r="936">
      <c r="A936" s="7">
        <v>40956.0</v>
      </c>
      <c r="B936" t="s">
        <v>101</v>
      </c>
      <c r="C936" t="s">
        <v>3112</v>
      </c>
      <c r="D936" t="s">
        <v>6384</v>
      </c>
      <c r="E936" t="s">
        <v>6385</v>
      </c>
      <c r="F936" t="s">
        <v>6386</v>
      </c>
      <c r="G936">
        <v>37.0</v>
      </c>
      <c r="H936" t="s">
        <v>58</v>
      </c>
      <c r="I936" t="s">
        <v>59</v>
      </c>
      <c r="J936" t="s">
        <v>109</v>
      </c>
      <c r="K936">
        <v>1.0</v>
      </c>
      <c r="L936" t="s">
        <v>42</v>
      </c>
      <c r="M936" t="s">
        <v>60</v>
      </c>
      <c r="N936" t="s">
        <v>78</v>
      </c>
      <c r="O936" t="s">
        <v>6388</v>
      </c>
      <c r="P936" s="11" t="s">
        <v>6389</v>
      </c>
      <c r="Q936" t="s">
        <v>6390</v>
      </c>
      <c r="R936" t="s">
        <v>50</v>
      </c>
      <c r="S936">
        <v>2.0</v>
      </c>
      <c r="T936" t="s">
        <v>66</v>
      </c>
      <c r="X936" s="13">
        <v>40925.0</v>
      </c>
      <c r="Y936">
        <v>1.0</v>
      </c>
      <c r="Z936" t="s">
        <v>685</v>
      </c>
    </row>
    <row r="937">
      <c r="A937" s="7">
        <v>40957.0</v>
      </c>
      <c r="B937" t="s">
        <v>34</v>
      </c>
      <c r="C937" t="s">
        <v>1034</v>
      </c>
      <c r="D937" t="s">
        <v>1035</v>
      </c>
      <c r="E937" t="s">
        <v>1036</v>
      </c>
      <c r="H937" t="s">
        <v>59</v>
      </c>
      <c r="I937" t="s">
        <v>59</v>
      </c>
      <c r="J937" t="s">
        <v>59</v>
      </c>
      <c r="L937" t="s">
        <v>77</v>
      </c>
      <c r="M937" t="s">
        <v>43</v>
      </c>
      <c r="N937" t="s">
        <v>43</v>
      </c>
      <c r="O937" t="s">
        <v>1037</v>
      </c>
      <c r="P937" s="11" t="s">
        <v>1038</v>
      </c>
    </row>
    <row r="938">
      <c r="A938" s="7">
        <v>40958.0</v>
      </c>
      <c r="B938" t="s">
        <v>34</v>
      </c>
      <c r="C938" t="s">
        <v>276</v>
      </c>
      <c r="D938" t="s">
        <v>36</v>
      </c>
      <c r="E938" t="s">
        <v>37</v>
      </c>
      <c r="H938" t="s">
        <v>58</v>
      </c>
      <c r="I938" t="s">
        <v>59</v>
      </c>
      <c r="J938" t="s">
        <v>59</v>
      </c>
      <c r="K938">
        <v>3.0</v>
      </c>
      <c r="L938" t="s">
        <v>77</v>
      </c>
      <c r="M938" t="s">
        <v>60</v>
      </c>
      <c r="N938" t="s">
        <v>78</v>
      </c>
      <c r="O938" t="s">
        <v>948</v>
      </c>
      <c r="P938" s="11" t="s">
        <v>950</v>
      </c>
    </row>
    <row r="939">
      <c r="A939" s="7">
        <v>40960.0</v>
      </c>
      <c r="B939" t="s">
        <v>101</v>
      </c>
      <c r="C939" t="s">
        <v>153</v>
      </c>
      <c r="D939" t="s">
        <v>4125</v>
      </c>
      <c r="F939" t="s">
        <v>4127</v>
      </c>
      <c r="G939">
        <v>22.0</v>
      </c>
      <c r="H939" t="s">
        <v>58</v>
      </c>
      <c r="I939" t="s">
        <v>90</v>
      </c>
      <c r="J939" t="s">
        <v>59</v>
      </c>
      <c r="L939" t="s">
        <v>42</v>
      </c>
      <c r="M939" t="s">
        <v>43</v>
      </c>
      <c r="N939" t="s">
        <v>43</v>
      </c>
      <c r="O939" t="s">
        <v>4129</v>
      </c>
      <c r="P939" s="11" t="s">
        <v>4130</v>
      </c>
      <c r="R939" t="s">
        <v>50</v>
      </c>
    </row>
    <row r="940">
      <c r="A940" s="7">
        <v>40960.0</v>
      </c>
      <c r="B940" t="s">
        <v>300</v>
      </c>
      <c r="C940" t="s">
        <v>2396</v>
      </c>
      <c r="D940" t="s">
        <v>2397</v>
      </c>
      <c r="E940" t="s">
        <v>4188</v>
      </c>
      <c r="F940" t="s">
        <v>4189</v>
      </c>
      <c r="G940">
        <v>17.0</v>
      </c>
      <c r="H940" t="s">
        <v>58</v>
      </c>
      <c r="I940" t="s">
        <v>59</v>
      </c>
      <c r="J940" t="s">
        <v>59</v>
      </c>
      <c r="K940">
        <v>5.0</v>
      </c>
      <c r="L940" t="s">
        <v>77</v>
      </c>
      <c r="M940" t="s">
        <v>43</v>
      </c>
      <c r="N940" t="s">
        <v>43</v>
      </c>
      <c r="O940" t="s">
        <v>4190</v>
      </c>
      <c r="P940" s="11" t="s">
        <v>4191</v>
      </c>
      <c r="R940" t="s">
        <v>50</v>
      </c>
    </row>
    <row r="941">
      <c r="A941" s="7">
        <v>40965.0</v>
      </c>
      <c r="R941" t="s">
        <v>50</v>
      </c>
      <c r="Z941" t="s">
        <v>212</v>
      </c>
    </row>
    <row r="942">
      <c r="A942" s="7">
        <v>40966.0</v>
      </c>
      <c r="B942" t="s">
        <v>897</v>
      </c>
      <c r="C942" t="s">
        <v>6409</v>
      </c>
      <c r="D942" t="s">
        <v>6410</v>
      </c>
      <c r="E942" t="s">
        <v>6411</v>
      </c>
      <c r="F942" t="s">
        <v>6412</v>
      </c>
      <c r="G942">
        <v>27.0</v>
      </c>
      <c r="H942" t="s">
        <v>58</v>
      </c>
      <c r="I942" t="s">
        <v>59</v>
      </c>
      <c r="J942" t="s">
        <v>109</v>
      </c>
      <c r="L942" t="s">
        <v>59</v>
      </c>
      <c r="M942" t="s">
        <v>60</v>
      </c>
      <c r="N942" t="s">
        <v>389</v>
      </c>
      <c r="O942" t="s">
        <v>6413</v>
      </c>
      <c r="P942" s="11" t="s">
        <v>6414</v>
      </c>
      <c r="Q942">
        <v>2.0</v>
      </c>
      <c r="R942" t="s">
        <v>50</v>
      </c>
      <c r="S942">
        <v>3.0</v>
      </c>
      <c r="T942" t="s">
        <v>66</v>
      </c>
      <c r="X942" s="13">
        <v>40966.0</v>
      </c>
      <c r="Y942">
        <v>2.0</v>
      </c>
      <c r="Z942" t="s">
        <v>685</v>
      </c>
    </row>
    <row r="943">
      <c r="A943" s="7">
        <v>40969.0</v>
      </c>
      <c r="B943" t="s">
        <v>766</v>
      </c>
      <c r="C943" t="s">
        <v>1675</v>
      </c>
      <c r="D943" t="s">
        <v>768</v>
      </c>
      <c r="E943" t="s">
        <v>888</v>
      </c>
      <c r="F943" t="s">
        <v>1868</v>
      </c>
      <c r="G943">
        <v>20.0</v>
      </c>
      <c r="H943" t="s">
        <v>58</v>
      </c>
      <c r="I943" t="s">
        <v>40</v>
      </c>
      <c r="J943" t="s">
        <v>41</v>
      </c>
      <c r="L943" t="s">
        <v>42</v>
      </c>
      <c r="M943" t="s">
        <v>59</v>
      </c>
      <c r="N943" t="s">
        <v>59</v>
      </c>
      <c r="O943" s="11" t="s">
        <v>1869</v>
      </c>
      <c r="P943" s="11" t="s">
        <v>1869</v>
      </c>
      <c r="Q943" t="s">
        <v>1875</v>
      </c>
    </row>
    <row r="944">
      <c r="A944" s="7">
        <v>40969.0</v>
      </c>
      <c r="B944" t="s">
        <v>101</v>
      </c>
      <c r="C944" t="s">
        <v>153</v>
      </c>
      <c r="D944" t="s">
        <v>6260</v>
      </c>
      <c r="E944" t="s">
        <v>6261</v>
      </c>
      <c r="F944" t="s">
        <v>6262</v>
      </c>
      <c r="G944">
        <v>27.0</v>
      </c>
      <c r="H944" t="s">
        <v>58</v>
      </c>
      <c r="I944" t="s">
        <v>90</v>
      </c>
      <c r="J944" t="s">
        <v>109</v>
      </c>
      <c r="K944">
        <v>20.0</v>
      </c>
      <c r="L944" t="s">
        <v>42</v>
      </c>
      <c r="M944" t="s">
        <v>43</v>
      </c>
      <c r="N944" t="s">
        <v>43</v>
      </c>
      <c r="O944" t="s">
        <v>6263</v>
      </c>
      <c r="P944" s="11" t="s">
        <v>6264</v>
      </c>
      <c r="R944" t="s">
        <v>50</v>
      </c>
      <c r="S944">
        <v>1.0</v>
      </c>
      <c r="T944" t="s">
        <v>206</v>
      </c>
      <c r="U944" t="s">
        <v>6275</v>
      </c>
      <c r="V944" t="s">
        <v>6276</v>
      </c>
      <c r="W944" t="s">
        <v>6277</v>
      </c>
    </row>
    <row r="945">
      <c r="A945" s="7">
        <v>40969.0</v>
      </c>
      <c r="B945" t="s">
        <v>101</v>
      </c>
      <c r="C945" t="s">
        <v>143</v>
      </c>
      <c r="D945" t="s">
        <v>6299</v>
      </c>
      <c r="E945" t="s">
        <v>6300</v>
      </c>
      <c r="F945" t="s">
        <v>6301</v>
      </c>
      <c r="G945">
        <v>54.0</v>
      </c>
      <c r="H945" t="s">
        <v>58</v>
      </c>
      <c r="I945" t="s">
        <v>1047</v>
      </c>
      <c r="J945" t="s">
        <v>41</v>
      </c>
      <c r="L945" t="s">
        <v>77</v>
      </c>
      <c r="M945" t="s">
        <v>60</v>
      </c>
      <c r="N945" t="s">
        <v>6304</v>
      </c>
      <c r="O945" t="s">
        <v>6305</v>
      </c>
      <c r="P945" s="11" t="s">
        <v>6306</v>
      </c>
      <c r="R945" t="s">
        <v>50</v>
      </c>
      <c r="S945">
        <v>5.0</v>
      </c>
      <c r="T945" t="s">
        <v>66</v>
      </c>
    </row>
    <row r="946">
      <c r="A946" s="7">
        <v>40969.0</v>
      </c>
      <c r="B946" t="s">
        <v>101</v>
      </c>
      <c r="C946" t="s">
        <v>337</v>
      </c>
      <c r="D946" t="s">
        <v>1311</v>
      </c>
      <c r="E946" t="s">
        <v>1996</v>
      </c>
      <c r="F946" t="s">
        <v>6424</v>
      </c>
      <c r="G946">
        <v>22.0</v>
      </c>
      <c r="H946" t="s">
        <v>58</v>
      </c>
      <c r="I946" t="s">
        <v>59</v>
      </c>
      <c r="J946" t="s">
        <v>59</v>
      </c>
      <c r="K946">
        <v>1.0</v>
      </c>
      <c r="L946" t="s">
        <v>77</v>
      </c>
      <c r="M946" t="s">
        <v>60</v>
      </c>
      <c r="N946" t="s">
        <v>190</v>
      </c>
      <c r="O946" t="s">
        <v>6425</v>
      </c>
      <c r="P946" s="11" t="s">
        <v>6426</v>
      </c>
      <c r="R946" t="s">
        <v>50</v>
      </c>
      <c r="S946">
        <v>5.0</v>
      </c>
      <c r="T946" t="s">
        <v>66</v>
      </c>
    </row>
    <row r="947">
      <c r="A947" s="7">
        <v>40969.0</v>
      </c>
      <c r="B947" t="s">
        <v>101</v>
      </c>
      <c r="C947" t="s">
        <v>215</v>
      </c>
      <c r="D947" t="s">
        <v>215</v>
      </c>
      <c r="E947" t="s">
        <v>216</v>
      </c>
      <c r="F947" t="s">
        <v>6427</v>
      </c>
      <c r="G947">
        <v>26.0</v>
      </c>
      <c r="H947" t="s">
        <v>58</v>
      </c>
      <c r="I947" t="s">
        <v>59</v>
      </c>
      <c r="J947" t="s">
        <v>59</v>
      </c>
      <c r="K947">
        <v>5.0</v>
      </c>
      <c r="L947" t="s">
        <v>42</v>
      </c>
      <c r="M947" t="s">
        <v>60</v>
      </c>
      <c r="N947" t="s">
        <v>78</v>
      </c>
      <c r="O947" t="s">
        <v>6428</v>
      </c>
      <c r="P947" s="11" t="s">
        <v>6429</v>
      </c>
      <c r="Q947" t="s">
        <v>6435</v>
      </c>
      <c r="R947" t="s">
        <v>50</v>
      </c>
      <c r="S947">
        <v>3.0</v>
      </c>
      <c r="T947" t="s">
        <v>66</v>
      </c>
    </row>
    <row r="948">
      <c r="A948" s="7">
        <v>40970.0</v>
      </c>
      <c r="B948" t="s">
        <v>232</v>
      </c>
      <c r="C948" t="s">
        <v>6437</v>
      </c>
      <c r="E948" t="s">
        <v>6438</v>
      </c>
      <c r="F948" t="s">
        <v>6439</v>
      </c>
      <c r="G948">
        <v>24.0</v>
      </c>
      <c r="H948" t="s">
        <v>58</v>
      </c>
      <c r="I948" t="s">
        <v>59</v>
      </c>
      <c r="J948" t="s">
        <v>59</v>
      </c>
      <c r="K948">
        <v>5.0</v>
      </c>
      <c r="L948" t="s">
        <v>42</v>
      </c>
      <c r="M948" t="s">
        <v>60</v>
      </c>
      <c r="N948" t="s">
        <v>78</v>
      </c>
      <c r="P948" s="11" t="s">
        <v>6443</v>
      </c>
      <c r="R948" t="s">
        <v>50</v>
      </c>
      <c r="S948">
        <v>2.0</v>
      </c>
      <c r="T948" t="s">
        <v>51</v>
      </c>
      <c r="X948" s="13">
        <v>40969.0</v>
      </c>
      <c r="Y948">
        <v>3.0</v>
      </c>
      <c r="Z948" t="s">
        <v>52</v>
      </c>
    </row>
    <row r="949">
      <c r="A949" s="7">
        <v>40975.0</v>
      </c>
      <c r="B949" t="s">
        <v>766</v>
      </c>
      <c r="C949" t="s">
        <v>1675</v>
      </c>
      <c r="D949" t="s">
        <v>768</v>
      </c>
      <c r="E949" t="s">
        <v>888</v>
      </c>
      <c r="F949" t="s">
        <v>1839</v>
      </c>
      <c r="G949">
        <v>20.0</v>
      </c>
      <c r="H949" t="s">
        <v>58</v>
      </c>
      <c r="I949" t="s">
        <v>40</v>
      </c>
      <c r="J949" t="s">
        <v>59</v>
      </c>
      <c r="L949" t="s">
        <v>42</v>
      </c>
      <c r="M949" t="s">
        <v>43</v>
      </c>
      <c r="N949" t="s">
        <v>59</v>
      </c>
      <c r="O949" s="11" t="s">
        <v>1842</v>
      </c>
      <c r="P949" s="11" t="s">
        <v>1842</v>
      </c>
      <c r="Q949" t="s">
        <v>1847</v>
      </c>
    </row>
    <row r="950">
      <c r="A950" s="7">
        <v>40978.0</v>
      </c>
      <c r="B950" t="s">
        <v>101</v>
      </c>
      <c r="C950" t="s">
        <v>143</v>
      </c>
      <c r="D950" t="s">
        <v>4070</v>
      </c>
      <c r="E950" t="s">
        <v>4071</v>
      </c>
      <c r="F950" t="s">
        <v>4072</v>
      </c>
      <c r="G950">
        <v>20.0</v>
      </c>
      <c r="H950" t="s">
        <v>58</v>
      </c>
      <c r="I950" t="s">
        <v>90</v>
      </c>
      <c r="J950" t="s">
        <v>41</v>
      </c>
      <c r="K950">
        <v>5.0</v>
      </c>
      <c r="L950" t="s">
        <v>77</v>
      </c>
      <c r="M950" t="s">
        <v>43</v>
      </c>
      <c r="N950" t="s">
        <v>4073</v>
      </c>
      <c r="O950" t="s">
        <v>4074</v>
      </c>
      <c r="P950" s="11" t="s">
        <v>4075</v>
      </c>
      <c r="Q950" t="s">
        <v>4084</v>
      </c>
      <c r="R950" t="s">
        <v>50</v>
      </c>
    </row>
    <row r="951">
      <c r="A951" s="7">
        <v>40980.0</v>
      </c>
      <c r="B951" t="s">
        <v>121</v>
      </c>
      <c r="C951" t="s">
        <v>1870</v>
      </c>
      <c r="D951" t="s">
        <v>130</v>
      </c>
      <c r="E951" t="s">
        <v>6447</v>
      </c>
      <c r="F951" t="s">
        <v>6448</v>
      </c>
      <c r="G951">
        <v>20.0</v>
      </c>
      <c r="H951" t="s">
        <v>58</v>
      </c>
      <c r="I951" t="s">
        <v>40</v>
      </c>
      <c r="J951" t="s">
        <v>59</v>
      </c>
      <c r="L951" t="s">
        <v>42</v>
      </c>
      <c r="M951" t="s">
        <v>60</v>
      </c>
      <c r="N951" t="s">
        <v>78</v>
      </c>
      <c r="O951" t="s">
        <v>6449</v>
      </c>
      <c r="P951" s="11" t="s">
        <v>6450</v>
      </c>
      <c r="Q951" t="s">
        <v>6451</v>
      </c>
      <c r="R951" t="s">
        <v>50</v>
      </c>
      <c r="S951">
        <v>1.0</v>
      </c>
      <c r="T951" t="s">
        <v>51</v>
      </c>
      <c r="X951" s="13">
        <v>40980.0</v>
      </c>
      <c r="Y951">
        <v>1.0</v>
      </c>
      <c r="Z951" t="s">
        <v>52</v>
      </c>
    </row>
    <row r="952">
      <c r="A952" s="7">
        <v>40981.0</v>
      </c>
      <c r="R952" t="s">
        <v>175</v>
      </c>
    </row>
    <row r="953">
      <c r="A953" s="7">
        <v>40982.0</v>
      </c>
      <c r="B953" t="s">
        <v>237</v>
      </c>
      <c r="C953" t="s">
        <v>2306</v>
      </c>
      <c r="D953" t="s">
        <v>6452</v>
      </c>
      <c r="E953" t="s">
        <v>537</v>
      </c>
      <c r="F953" t="s">
        <v>6453</v>
      </c>
      <c r="G953">
        <v>23.0</v>
      </c>
      <c r="H953" t="s">
        <v>39</v>
      </c>
      <c r="I953" t="s">
        <v>40</v>
      </c>
      <c r="J953" t="s">
        <v>41</v>
      </c>
      <c r="K953">
        <v>1.0</v>
      </c>
      <c r="L953" t="s">
        <v>42</v>
      </c>
      <c r="M953" t="s">
        <v>43</v>
      </c>
      <c r="N953" t="s">
        <v>43</v>
      </c>
      <c r="O953" t="s">
        <v>6454</v>
      </c>
      <c r="P953" s="11" t="s">
        <v>6455</v>
      </c>
      <c r="Q953" t="s">
        <v>6456</v>
      </c>
      <c r="R953" t="s">
        <v>50</v>
      </c>
      <c r="S953">
        <v>1.0</v>
      </c>
      <c r="T953" t="s">
        <v>51</v>
      </c>
      <c r="X953" s="13">
        <v>41074.0</v>
      </c>
      <c r="Y953">
        <v>2.0</v>
      </c>
      <c r="Z953" t="s">
        <v>52</v>
      </c>
    </row>
    <row r="954">
      <c r="A954" s="7">
        <v>40982.0</v>
      </c>
      <c r="B954" t="s">
        <v>129</v>
      </c>
      <c r="D954" t="s">
        <v>6457</v>
      </c>
      <c r="E954" t="s">
        <v>6458</v>
      </c>
      <c r="F954" t="s">
        <v>6459</v>
      </c>
      <c r="G954">
        <v>18.0</v>
      </c>
      <c r="H954" t="s">
        <v>58</v>
      </c>
      <c r="I954" t="s">
        <v>40</v>
      </c>
      <c r="J954" t="s">
        <v>41</v>
      </c>
      <c r="K954">
        <v>6.0</v>
      </c>
      <c r="L954" t="s">
        <v>42</v>
      </c>
      <c r="M954" t="s">
        <v>60</v>
      </c>
      <c r="N954" t="s">
        <v>78</v>
      </c>
      <c r="P954" s="11" t="s">
        <v>6460</v>
      </c>
      <c r="Q954" t="s">
        <v>6461</v>
      </c>
      <c r="R954" t="s">
        <v>50</v>
      </c>
      <c r="S954">
        <v>1.0</v>
      </c>
      <c r="T954" t="s">
        <v>51</v>
      </c>
      <c r="X954" s="13">
        <v>40982.0</v>
      </c>
      <c r="Y954">
        <v>1.0</v>
      </c>
      <c r="Z954" t="s">
        <v>52</v>
      </c>
    </row>
    <row r="955">
      <c r="A955" s="7">
        <v>40982.0</v>
      </c>
      <c r="B955" t="s">
        <v>129</v>
      </c>
      <c r="D955" t="s">
        <v>6457</v>
      </c>
      <c r="E955" t="s">
        <v>6458</v>
      </c>
      <c r="F955" t="s">
        <v>6459</v>
      </c>
      <c r="G955">
        <v>18.0</v>
      </c>
      <c r="H955" t="s">
        <v>58</v>
      </c>
      <c r="I955" t="s">
        <v>40</v>
      </c>
      <c r="J955" t="s">
        <v>41</v>
      </c>
      <c r="K955">
        <v>6.0</v>
      </c>
      <c r="L955" t="s">
        <v>42</v>
      </c>
      <c r="M955" t="s">
        <v>60</v>
      </c>
      <c r="N955" t="s">
        <v>78</v>
      </c>
      <c r="P955" s="11" t="s">
        <v>6460</v>
      </c>
      <c r="Q955" t="s">
        <v>6461</v>
      </c>
      <c r="R955" t="s">
        <v>50</v>
      </c>
      <c r="S955">
        <v>1.0</v>
      </c>
      <c r="T955" t="s">
        <v>51</v>
      </c>
      <c r="X955" s="13">
        <v>40982.0</v>
      </c>
      <c r="Y955">
        <v>1.0</v>
      </c>
      <c r="Z955" t="s">
        <v>52</v>
      </c>
    </row>
    <row r="956">
      <c r="A956" s="7">
        <v>40984.0</v>
      </c>
      <c r="B956" t="s">
        <v>101</v>
      </c>
      <c r="C956" t="s">
        <v>2917</v>
      </c>
      <c r="D956" t="s">
        <v>2919</v>
      </c>
      <c r="E956" t="s">
        <v>2921</v>
      </c>
      <c r="F956" t="s">
        <v>2923</v>
      </c>
      <c r="G956">
        <v>26.0</v>
      </c>
      <c r="H956" t="s">
        <v>58</v>
      </c>
      <c r="I956" t="s">
        <v>59</v>
      </c>
      <c r="J956" t="s">
        <v>59</v>
      </c>
      <c r="K956">
        <v>1.0</v>
      </c>
      <c r="L956" t="s">
        <v>42</v>
      </c>
      <c r="M956" t="s">
        <v>60</v>
      </c>
      <c r="N956" t="s">
        <v>273</v>
      </c>
      <c r="O956" t="s">
        <v>2924</v>
      </c>
      <c r="P956" s="11" t="s">
        <v>2925</v>
      </c>
    </row>
    <row r="957">
      <c r="A957" s="7">
        <v>40986.0</v>
      </c>
      <c r="R957" t="s">
        <v>175</v>
      </c>
    </row>
    <row r="958">
      <c r="A958" s="7">
        <v>40991.0</v>
      </c>
      <c r="B958" t="s">
        <v>919</v>
      </c>
      <c r="C958" t="s">
        <v>3800</v>
      </c>
      <c r="D958" t="s">
        <v>3800</v>
      </c>
      <c r="E958" t="s">
        <v>3814</v>
      </c>
      <c r="F958" t="s">
        <v>3815</v>
      </c>
      <c r="G958">
        <v>24.0</v>
      </c>
      <c r="H958" t="s">
        <v>58</v>
      </c>
      <c r="I958" t="s">
        <v>40</v>
      </c>
      <c r="J958" t="s">
        <v>59</v>
      </c>
      <c r="L958" t="s">
        <v>42</v>
      </c>
      <c r="M958" t="s">
        <v>60</v>
      </c>
      <c r="N958" t="s">
        <v>78</v>
      </c>
      <c r="O958" t="s">
        <v>3817</v>
      </c>
      <c r="P958" s="11" t="s">
        <v>3818</v>
      </c>
      <c r="R958" t="s">
        <v>50</v>
      </c>
    </row>
    <row r="959">
      <c r="A959" s="7">
        <v>40992.0</v>
      </c>
      <c r="B959" t="s">
        <v>101</v>
      </c>
      <c r="C959" t="s">
        <v>552</v>
      </c>
      <c r="D959" t="s">
        <v>502</v>
      </c>
      <c r="E959" t="s">
        <v>6465</v>
      </c>
      <c r="F959" t="s">
        <v>4335</v>
      </c>
      <c r="G959">
        <v>19.0</v>
      </c>
      <c r="H959" t="s">
        <v>58</v>
      </c>
      <c r="I959" t="s">
        <v>40</v>
      </c>
      <c r="J959" t="s">
        <v>41</v>
      </c>
      <c r="K959">
        <v>8.0</v>
      </c>
      <c r="L959" t="s">
        <v>42</v>
      </c>
      <c r="M959" t="s">
        <v>43</v>
      </c>
      <c r="N959" t="s">
        <v>43</v>
      </c>
      <c r="P959" s="11" t="s">
        <v>6466</v>
      </c>
      <c r="Q959" t="s">
        <v>6473</v>
      </c>
      <c r="R959" t="s">
        <v>50</v>
      </c>
      <c r="S959">
        <v>1.0</v>
      </c>
      <c r="T959" t="s">
        <v>206</v>
      </c>
      <c r="U959" t="s">
        <v>6474</v>
      </c>
      <c r="V959" t="s">
        <v>6475</v>
      </c>
      <c r="X959" s="13">
        <v>40992.0</v>
      </c>
      <c r="Y959">
        <v>1.0</v>
      </c>
      <c r="Z959" t="s">
        <v>52</v>
      </c>
    </row>
    <row r="960">
      <c r="A960" s="7">
        <v>40993.0</v>
      </c>
      <c r="B960" t="s">
        <v>121</v>
      </c>
      <c r="C960" t="s">
        <v>1684</v>
      </c>
      <c r="D960" t="s">
        <v>6478</v>
      </c>
      <c r="F960" t="s">
        <v>6479</v>
      </c>
      <c r="G960">
        <v>40.0</v>
      </c>
      <c r="H960" t="s">
        <v>58</v>
      </c>
      <c r="I960" t="s">
        <v>90</v>
      </c>
      <c r="J960" t="s">
        <v>59</v>
      </c>
      <c r="K960">
        <v>2.0</v>
      </c>
      <c r="L960" t="s">
        <v>77</v>
      </c>
      <c r="M960" t="s">
        <v>59</v>
      </c>
      <c r="N960" t="s">
        <v>59</v>
      </c>
      <c r="O960" t="s">
        <v>6482</v>
      </c>
      <c r="P960" s="11" t="s">
        <v>6483</v>
      </c>
      <c r="Q960" t="s">
        <v>6484</v>
      </c>
      <c r="R960" t="s">
        <v>50</v>
      </c>
      <c r="S960">
        <v>2.0</v>
      </c>
      <c r="T960" t="s">
        <v>66</v>
      </c>
      <c r="X960" s="13">
        <v>40993.0</v>
      </c>
      <c r="Y960">
        <v>2.0</v>
      </c>
      <c r="Z960" t="s">
        <v>685</v>
      </c>
    </row>
    <row r="961">
      <c r="A961" s="7">
        <v>40999.0</v>
      </c>
      <c r="B961" t="s">
        <v>261</v>
      </c>
      <c r="C961" t="s">
        <v>383</v>
      </c>
      <c r="D961" t="s">
        <v>383</v>
      </c>
      <c r="E961" t="s">
        <v>6485</v>
      </c>
      <c r="F961" t="s">
        <v>6486</v>
      </c>
      <c r="G961">
        <v>29.0</v>
      </c>
      <c r="H961" t="s">
        <v>58</v>
      </c>
      <c r="I961" t="s">
        <v>59</v>
      </c>
      <c r="J961" t="s">
        <v>59</v>
      </c>
      <c r="K961">
        <v>1.0</v>
      </c>
      <c r="L961" t="s">
        <v>42</v>
      </c>
      <c r="M961" t="s">
        <v>60</v>
      </c>
      <c r="N961" t="s">
        <v>190</v>
      </c>
      <c r="O961" t="s">
        <v>6489</v>
      </c>
      <c r="P961" s="11" t="s">
        <v>6492</v>
      </c>
      <c r="R961" t="s">
        <v>50</v>
      </c>
      <c r="S961">
        <v>3.0</v>
      </c>
      <c r="T961" t="s">
        <v>206</v>
      </c>
      <c r="U961" t="s">
        <v>6495</v>
      </c>
      <c r="V961" t="s">
        <v>6496</v>
      </c>
      <c r="W961" t="s">
        <v>6497</v>
      </c>
      <c r="X961" s="13">
        <v>40999.0</v>
      </c>
      <c r="Y961">
        <v>1.0</v>
      </c>
      <c r="Z961" t="s">
        <v>52</v>
      </c>
    </row>
    <row r="962">
      <c r="A962" s="7">
        <v>40999.0</v>
      </c>
      <c r="B962" t="s">
        <v>261</v>
      </c>
      <c r="D962" t="s">
        <v>6498</v>
      </c>
      <c r="E962" t="s">
        <v>843</v>
      </c>
      <c r="F962" t="s">
        <v>6486</v>
      </c>
      <c r="G962">
        <v>29.0</v>
      </c>
      <c r="H962" t="s">
        <v>58</v>
      </c>
      <c r="I962" t="s">
        <v>59</v>
      </c>
      <c r="J962" t="s">
        <v>59</v>
      </c>
      <c r="L962" t="s">
        <v>42</v>
      </c>
      <c r="M962" t="s">
        <v>60</v>
      </c>
      <c r="N962" t="s">
        <v>190</v>
      </c>
      <c r="O962" t="s">
        <v>6499</v>
      </c>
      <c r="P962" s="11" t="s">
        <v>6492</v>
      </c>
      <c r="R962" t="s">
        <v>50</v>
      </c>
      <c r="S962">
        <v>1.0</v>
      </c>
      <c r="T962" t="s">
        <v>51</v>
      </c>
      <c r="X962" s="13">
        <v>40999.0</v>
      </c>
      <c r="Y962">
        <v>1.0</v>
      </c>
      <c r="Z962" t="s">
        <v>52</v>
      </c>
    </row>
    <row r="963">
      <c r="A963" s="7">
        <v>41001.0</v>
      </c>
      <c r="R963" t="s">
        <v>50</v>
      </c>
      <c r="Z963" t="s">
        <v>212</v>
      </c>
    </row>
    <row r="964">
      <c r="A964" s="7">
        <v>41004.0</v>
      </c>
      <c r="B964" t="s">
        <v>85</v>
      </c>
      <c r="C964" t="s">
        <v>1086</v>
      </c>
      <c r="D964" t="s">
        <v>563</v>
      </c>
      <c r="E964" t="s">
        <v>1087</v>
      </c>
      <c r="F964" t="s">
        <v>1088</v>
      </c>
      <c r="H964" t="s">
        <v>58</v>
      </c>
      <c r="I964" t="s">
        <v>40</v>
      </c>
      <c r="J964" t="s">
        <v>59</v>
      </c>
      <c r="L964" t="s">
        <v>42</v>
      </c>
      <c r="M964" t="s">
        <v>43</v>
      </c>
      <c r="N964" t="s">
        <v>43</v>
      </c>
      <c r="O964" t="s">
        <v>1089</v>
      </c>
      <c r="P964" s="11" t="s">
        <v>1090</v>
      </c>
      <c r="Q964" t="s">
        <v>1091</v>
      </c>
    </row>
    <row r="965">
      <c r="A965" s="7">
        <v>41005.0</v>
      </c>
      <c r="B965" t="s">
        <v>148</v>
      </c>
      <c r="D965" t="s">
        <v>513</v>
      </c>
      <c r="E965" t="s">
        <v>1625</v>
      </c>
      <c r="F965" t="s">
        <v>6507</v>
      </c>
      <c r="G965">
        <v>40.0</v>
      </c>
      <c r="H965" t="s">
        <v>58</v>
      </c>
      <c r="I965" t="s">
        <v>40</v>
      </c>
      <c r="J965" t="s">
        <v>41</v>
      </c>
      <c r="K965">
        <v>2.0</v>
      </c>
      <c r="L965" t="s">
        <v>42</v>
      </c>
      <c r="M965" t="s">
        <v>60</v>
      </c>
      <c r="N965" t="s">
        <v>61</v>
      </c>
      <c r="O965" t="s">
        <v>6508</v>
      </c>
      <c r="P965" s="11" t="s">
        <v>6509</v>
      </c>
      <c r="Q965" t="s">
        <v>6515</v>
      </c>
      <c r="R965" t="s">
        <v>50</v>
      </c>
      <c r="S965">
        <v>3.0</v>
      </c>
      <c r="T965" t="s">
        <v>51</v>
      </c>
      <c r="X965" s="13">
        <v>41005.0</v>
      </c>
      <c r="Y965">
        <v>1.0</v>
      </c>
      <c r="Z965" t="s">
        <v>52</v>
      </c>
    </row>
    <row r="966">
      <c r="A966" s="7">
        <v>41008.0</v>
      </c>
      <c r="B966" t="s">
        <v>261</v>
      </c>
      <c r="C966" t="s">
        <v>262</v>
      </c>
      <c r="D966" t="s">
        <v>6516</v>
      </c>
      <c r="E966" t="s">
        <v>6517</v>
      </c>
      <c r="F966" t="s">
        <v>6518</v>
      </c>
      <c r="G966">
        <v>26.0</v>
      </c>
      <c r="H966" t="s">
        <v>58</v>
      </c>
      <c r="I966" t="s">
        <v>59</v>
      </c>
      <c r="J966" t="s">
        <v>59</v>
      </c>
      <c r="L966" t="s">
        <v>42</v>
      </c>
      <c r="M966" t="s">
        <v>60</v>
      </c>
      <c r="N966" t="s">
        <v>78</v>
      </c>
      <c r="O966" t="s">
        <v>6519</v>
      </c>
      <c r="P966" s="11" t="s">
        <v>6520</v>
      </c>
      <c r="Q966" t="s">
        <v>6525</v>
      </c>
      <c r="R966" t="s">
        <v>50</v>
      </c>
      <c r="S966">
        <v>3.0</v>
      </c>
      <c r="T966" t="s">
        <v>51</v>
      </c>
      <c r="X966" s="13">
        <v>41008.0</v>
      </c>
      <c r="Y966">
        <v>1.0</v>
      </c>
      <c r="Z966" t="s">
        <v>52</v>
      </c>
    </row>
    <row r="967">
      <c r="A967" s="7">
        <v>41009.0</v>
      </c>
      <c r="B967" t="s">
        <v>919</v>
      </c>
      <c r="C967" t="s">
        <v>3800</v>
      </c>
      <c r="D967" t="s">
        <v>3800</v>
      </c>
      <c r="E967" t="s">
        <v>3801</v>
      </c>
      <c r="F967" t="s">
        <v>3821</v>
      </c>
      <c r="G967">
        <v>18.0</v>
      </c>
      <c r="H967" t="s">
        <v>58</v>
      </c>
      <c r="I967" t="s">
        <v>40</v>
      </c>
      <c r="J967" t="s">
        <v>59</v>
      </c>
      <c r="L967" t="s">
        <v>42</v>
      </c>
      <c r="M967" t="s">
        <v>60</v>
      </c>
      <c r="N967" t="s">
        <v>78</v>
      </c>
      <c r="O967" t="s">
        <v>3822</v>
      </c>
      <c r="P967" s="11" t="s">
        <v>3823</v>
      </c>
      <c r="R967" t="s">
        <v>50</v>
      </c>
    </row>
    <row r="968">
      <c r="A968" s="7">
        <v>41011.0</v>
      </c>
      <c r="B968" t="s">
        <v>624</v>
      </c>
      <c r="C968" t="s">
        <v>1733</v>
      </c>
      <c r="D968" t="s">
        <v>1734</v>
      </c>
      <c r="E968" t="s">
        <v>1735</v>
      </c>
      <c r="F968" t="s">
        <v>1737</v>
      </c>
      <c r="G968">
        <v>29.0</v>
      </c>
      <c r="H968" t="s">
        <v>58</v>
      </c>
      <c r="I968" t="s">
        <v>90</v>
      </c>
      <c r="J968" t="s">
        <v>41</v>
      </c>
      <c r="L968" t="s">
        <v>42</v>
      </c>
      <c r="M968" t="s">
        <v>60</v>
      </c>
      <c r="N968" t="s">
        <v>497</v>
      </c>
      <c r="O968" t="s">
        <v>1743</v>
      </c>
      <c r="P968" s="11" t="s">
        <v>1744</v>
      </c>
      <c r="Q968" t="s">
        <v>1745</v>
      </c>
    </row>
    <row r="969">
      <c r="A969" s="7">
        <v>41015.0</v>
      </c>
      <c r="B969" t="s">
        <v>247</v>
      </c>
      <c r="C969" t="s">
        <v>248</v>
      </c>
      <c r="D969" t="s">
        <v>2170</v>
      </c>
      <c r="E969" t="s">
        <v>1985</v>
      </c>
      <c r="G969">
        <v>19.0</v>
      </c>
      <c r="H969" t="s">
        <v>58</v>
      </c>
      <c r="I969" t="s">
        <v>59</v>
      </c>
      <c r="J969" t="s">
        <v>59</v>
      </c>
      <c r="K969">
        <v>2.0</v>
      </c>
      <c r="L969" t="s">
        <v>77</v>
      </c>
      <c r="M969" t="s">
        <v>60</v>
      </c>
      <c r="N969" t="s">
        <v>190</v>
      </c>
      <c r="O969" t="s">
        <v>2171</v>
      </c>
      <c r="P969" s="11" t="s">
        <v>2172</v>
      </c>
      <c r="Q969" t="s">
        <v>2178</v>
      </c>
    </row>
    <row r="970">
      <c r="A970" s="7">
        <v>41018.0</v>
      </c>
      <c r="B970" t="s">
        <v>410</v>
      </c>
      <c r="C970" t="s">
        <v>411</v>
      </c>
      <c r="D970" t="s">
        <v>412</v>
      </c>
      <c r="E970" t="s">
        <v>413</v>
      </c>
      <c r="F970" t="s">
        <v>2604</v>
      </c>
      <c r="G970">
        <v>41.0</v>
      </c>
      <c r="H970" t="s">
        <v>58</v>
      </c>
      <c r="I970" t="s">
        <v>59</v>
      </c>
      <c r="J970" t="s">
        <v>59</v>
      </c>
      <c r="K970">
        <v>3.0</v>
      </c>
      <c r="L970" t="s">
        <v>77</v>
      </c>
      <c r="M970" t="s">
        <v>60</v>
      </c>
      <c r="N970" t="s">
        <v>705</v>
      </c>
      <c r="O970" t="s">
        <v>2605</v>
      </c>
      <c r="P970" s="11" t="s">
        <v>2606</v>
      </c>
      <c r="Q970" t="s">
        <v>2609</v>
      </c>
    </row>
    <row r="971">
      <c r="A971" s="7">
        <v>41021.0</v>
      </c>
      <c r="B971" t="s">
        <v>247</v>
      </c>
      <c r="C971" t="s">
        <v>248</v>
      </c>
      <c r="D971" t="s">
        <v>4056</v>
      </c>
      <c r="E971" t="s">
        <v>4057</v>
      </c>
      <c r="F971" t="s">
        <v>4058</v>
      </c>
      <c r="G971">
        <v>31.0</v>
      </c>
      <c r="H971" t="s">
        <v>58</v>
      </c>
      <c r="I971" t="s">
        <v>59</v>
      </c>
      <c r="J971" t="s">
        <v>59</v>
      </c>
      <c r="K971">
        <v>4.0</v>
      </c>
      <c r="L971" t="s">
        <v>42</v>
      </c>
      <c r="M971" t="s">
        <v>43</v>
      </c>
      <c r="N971" t="s">
        <v>43</v>
      </c>
      <c r="O971" t="s">
        <v>4059</v>
      </c>
      <c r="P971" s="11" t="s">
        <v>4060</v>
      </c>
      <c r="R971" t="s">
        <v>50</v>
      </c>
    </row>
    <row r="972">
      <c r="A972" s="7">
        <v>41021.0</v>
      </c>
      <c r="B972" t="s">
        <v>418</v>
      </c>
      <c r="C972" t="s">
        <v>3796</v>
      </c>
      <c r="D972" t="s">
        <v>3796</v>
      </c>
      <c r="E972" t="s">
        <v>3797</v>
      </c>
      <c r="F972" t="s">
        <v>4118</v>
      </c>
      <c r="H972" t="s">
        <v>58</v>
      </c>
      <c r="I972" t="s">
        <v>59</v>
      </c>
      <c r="J972" t="s">
        <v>59</v>
      </c>
      <c r="K972">
        <v>8.0</v>
      </c>
      <c r="L972" t="s">
        <v>42</v>
      </c>
      <c r="M972" t="s">
        <v>60</v>
      </c>
      <c r="N972" t="s">
        <v>78</v>
      </c>
      <c r="O972" t="s">
        <v>4119</v>
      </c>
      <c r="P972" s="11" t="s">
        <v>4120</v>
      </c>
      <c r="Q972" t="s">
        <v>4122</v>
      </c>
      <c r="R972" t="s">
        <v>50</v>
      </c>
    </row>
    <row r="973">
      <c r="A973" s="7">
        <v>41023.0</v>
      </c>
      <c r="B973" t="s">
        <v>101</v>
      </c>
      <c r="C973" t="s">
        <v>502</v>
      </c>
      <c r="D973" t="s">
        <v>502</v>
      </c>
      <c r="E973" t="s">
        <v>4334</v>
      </c>
      <c r="F973" t="s">
        <v>4335</v>
      </c>
      <c r="G973">
        <v>19.0</v>
      </c>
      <c r="H973" t="s">
        <v>58</v>
      </c>
      <c r="I973" t="s">
        <v>40</v>
      </c>
      <c r="J973" t="s">
        <v>41</v>
      </c>
      <c r="K973">
        <v>7.0</v>
      </c>
      <c r="L973" t="s">
        <v>42</v>
      </c>
      <c r="M973" t="s">
        <v>43</v>
      </c>
      <c r="N973" t="s">
        <v>43</v>
      </c>
      <c r="O973" t="s">
        <v>4336</v>
      </c>
      <c r="P973" s="11" t="s">
        <v>4337</v>
      </c>
      <c r="Q973" t="s">
        <v>4338</v>
      </c>
      <c r="R973" t="s">
        <v>50</v>
      </c>
      <c r="S973">
        <v>1.0</v>
      </c>
    </row>
    <row r="974">
      <c r="A974" s="7">
        <v>41029.0</v>
      </c>
      <c r="B974" t="s">
        <v>232</v>
      </c>
      <c r="C974" t="s">
        <v>308</v>
      </c>
      <c r="D974" t="s">
        <v>309</v>
      </c>
      <c r="E974" t="s">
        <v>4169</v>
      </c>
      <c r="F974" t="s">
        <v>6535</v>
      </c>
      <c r="G974">
        <v>18.0</v>
      </c>
      <c r="H974" t="s">
        <v>58</v>
      </c>
      <c r="I974" t="s">
        <v>40</v>
      </c>
      <c r="J974" t="s">
        <v>41</v>
      </c>
      <c r="L974" t="s">
        <v>77</v>
      </c>
      <c r="M974" t="s">
        <v>59</v>
      </c>
      <c r="N974" t="s">
        <v>59</v>
      </c>
      <c r="O974" t="s">
        <v>6536</v>
      </c>
      <c r="P974" s="11" t="s">
        <v>6537</v>
      </c>
      <c r="R974" t="s">
        <v>50</v>
      </c>
      <c r="S974">
        <v>3.0</v>
      </c>
      <c r="T974" t="s">
        <v>66</v>
      </c>
      <c r="X974" s="13">
        <v>41029.0</v>
      </c>
      <c r="Y974">
        <v>1.0</v>
      </c>
      <c r="Z974" t="s">
        <v>52</v>
      </c>
    </row>
    <row r="975">
      <c r="A975" s="7">
        <v>41029.0</v>
      </c>
      <c r="B975" t="s">
        <v>402</v>
      </c>
      <c r="C975" t="s">
        <v>6538</v>
      </c>
      <c r="D975" t="s">
        <v>6539</v>
      </c>
      <c r="E975" t="s">
        <v>6540</v>
      </c>
      <c r="F975" t="s">
        <v>6541</v>
      </c>
      <c r="G975">
        <v>48.0</v>
      </c>
      <c r="H975" t="s">
        <v>58</v>
      </c>
      <c r="I975" t="s">
        <v>59</v>
      </c>
      <c r="J975" t="s">
        <v>41</v>
      </c>
      <c r="K975">
        <v>2.0</v>
      </c>
      <c r="L975" t="s">
        <v>42</v>
      </c>
      <c r="M975" t="s">
        <v>60</v>
      </c>
      <c r="N975" t="s">
        <v>78</v>
      </c>
      <c r="O975" t="s">
        <v>6542</v>
      </c>
      <c r="P975" s="11" t="s">
        <v>6543</v>
      </c>
      <c r="Q975" t="s">
        <v>6544</v>
      </c>
      <c r="R975" t="s">
        <v>50</v>
      </c>
      <c r="S975">
        <v>5.0</v>
      </c>
      <c r="T975" t="s">
        <v>66</v>
      </c>
      <c r="X975" s="13">
        <v>41028.0</v>
      </c>
      <c r="Y975">
        <v>1.0</v>
      </c>
      <c r="Z975" t="s">
        <v>685</v>
      </c>
    </row>
    <row r="976">
      <c r="A976" s="7">
        <v>41029.0</v>
      </c>
      <c r="B976" t="s">
        <v>136</v>
      </c>
      <c r="C976" t="s">
        <v>6545</v>
      </c>
      <c r="D976" t="s">
        <v>6546</v>
      </c>
      <c r="E976" t="s">
        <v>6547</v>
      </c>
      <c r="F976" t="s">
        <v>6548</v>
      </c>
      <c r="G976">
        <v>46.0</v>
      </c>
      <c r="H976" t="s">
        <v>58</v>
      </c>
      <c r="I976" t="s">
        <v>90</v>
      </c>
      <c r="J976" t="s">
        <v>41</v>
      </c>
      <c r="K976">
        <v>2.0</v>
      </c>
      <c r="L976" t="s">
        <v>42</v>
      </c>
      <c r="M976" t="s">
        <v>60</v>
      </c>
      <c r="N976" t="s">
        <v>474</v>
      </c>
      <c r="O976" t="s">
        <v>6550</v>
      </c>
      <c r="P976" s="11" t="s">
        <v>6553</v>
      </c>
      <c r="Q976" t="s">
        <v>6557</v>
      </c>
      <c r="R976" t="s">
        <v>50</v>
      </c>
      <c r="S976">
        <v>4.0</v>
      </c>
      <c r="T976" t="s">
        <v>66</v>
      </c>
      <c r="X976" s="13">
        <v>41027.0</v>
      </c>
      <c r="Y976">
        <v>1.0</v>
      </c>
      <c r="Z976" t="s">
        <v>685</v>
      </c>
    </row>
    <row r="977">
      <c r="A977" s="7">
        <v>41029.0</v>
      </c>
      <c r="B977" t="s">
        <v>2116</v>
      </c>
      <c r="C977" t="s">
        <v>6558</v>
      </c>
      <c r="D977" t="s">
        <v>6559</v>
      </c>
      <c r="E977" t="s">
        <v>6560</v>
      </c>
      <c r="F977" t="s">
        <v>6561</v>
      </c>
      <c r="G977">
        <v>40.0</v>
      </c>
      <c r="H977" t="s">
        <v>58</v>
      </c>
      <c r="I977" t="s">
        <v>90</v>
      </c>
      <c r="J977" t="s">
        <v>41</v>
      </c>
      <c r="K977">
        <v>8.0</v>
      </c>
      <c r="L977" t="s">
        <v>42</v>
      </c>
      <c r="M977" t="s">
        <v>43</v>
      </c>
      <c r="N977" t="s">
        <v>341</v>
      </c>
      <c r="O977" t="s">
        <v>6562</v>
      </c>
      <c r="P977" s="11" t="s">
        <v>6563</v>
      </c>
      <c r="Q977" t="s">
        <v>6567</v>
      </c>
      <c r="R977" t="s">
        <v>50</v>
      </c>
      <c r="S977">
        <v>2.0</v>
      </c>
      <c r="T977" t="s">
        <v>66</v>
      </c>
      <c r="X977" s="13">
        <v>41029.0</v>
      </c>
      <c r="Y977">
        <v>1.0</v>
      </c>
      <c r="Z977" t="s">
        <v>685</v>
      </c>
    </row>
    <row r="978">
      <c r="A978" s="7">
        <v>41029.0</v>
      </c>
      <c r="B978" t="s">
        <v>34</v>
      </c>
      <c r="C978" t="s">
        <v>276</v>
      </c>
      <c r="D978" t="s">
        <v>36</v>
      </c>
      <c r="E978" t="s">
        <v>37</v>
      </c>
      <c r="H978" t="s">
        <v>58</v>
      </c>
      <c r="I978" t="s">
        <v>40</v>
      </c>
      <c r="J978" t="s">
        <v>59</v>
      </c>
      <c r="K978">
        <v>3.0</v>
      </c>
      <c r="L978" t="s">
        <v>42</v>
      </c>
      <c r="M978" t="s">
        <v>60</v>
      </c>
      <c r="N978" t="s">
        <v>474</v>
      </c>
      <c r="O978" t="s">
        <v>6568</v>
      </c>
      <c r="P978" s="11" t="s">
        <v>6569</v>
      </c>
      <c r="R978" t="s">
        <v>50</v>
      </c>
      <c r="S978">
        <v>5.0</v>
      </c>
      <c r="T978" t="s">
        <v>66</v>
      </c>
      <c r="X978" s="13">
        <v>41029.0</v>
      </c>
      <c r="Y978">
        <v>1.0</v>
      </c>
      <c r="Z978" t="s">
        <v>685</v>
      </c>
    </row>
    <row r="979">
      <c r="A979" s="7">
        <v>41029.0</v>
      </c>
      <c r="B979" t="s">
        <v>148</v>
      </c>
      <c r="C979" t="s">
        <v>6576</v>
      </c>
      <c r="D979" t="s">
        <v>6578</v>
      </c>
      <c r="E979" t="s">
        <v>6579</v>
      </c>
      <c r="F979" t="s">
        <v>6580</v>
      </c>
      <c r="G979">
        <v>22.0</v>
      </c>
      <c r="H979" t="s">
        <v>58</v>
      </c>
      <c r="I979" t="s">
        <v>40</v>
      </c>
      <c r="J979" t="s">
        <v>41</v>
      </c>
      <c r="K979">
        <v>5.0</v>
      </c>
      <c r="L979" t="s">
        <v>77</v>
      </c>
      <c r="M979" t="s">
        <v>60</v>
      </c>
      <c r="N979" t="s">
        <v>61</v>
      </c>
      <c r="O979" t="s">
        <v>6583</v>
      </c>
      <c r="P979" s="11" t="s">
        <v>6584</v>
      </c>
      <c r="R979" t="s">
        <v>50</v>
      </c>
      <c r="S979">
        <v>5.0</v>
      </c>
      <c r="T979" t="s">
        <v>66</v>
      </c>
      <c r="X979" s="13">
        <v>41027.0</v>
      </c>
      <c r="Y979">
        <v>2.0</v>
      </c>
      <c r="Z979" t="s">
        <v>685</v>
      </c>
    </row>
    <row r="980">
      <c r="A980" s="7">
        <v>41029.0</v>
      </c>
      <c r="B980" t="s">
        <v>897</v>
      </c>
      <c r="C980" t="s">
        <v>6585</v>
      </c>
      <c r="D980" t="s">
        <v>6586</v>
      </c>
      <c r="E980" t="s">
        <v>6587</v>
      </c>
      <c r="H980" t="s">
        <v>39</v>
      </c>
      <c r="I980" t="s">
        <v>59</v>
      </c>
      <c r="J980" t="s">
        <v>59</v>
      </c>
      <c r="L980" t="s">
        <v>77</v>
      </c>
      <c r="M980" t="s">
        <v>59</v>
      </c>
      <c r="N980" t="s">
        <v>59</v>
      </c>
      <c r="O980" t="s">
        <v>6588</v>
      </c>
      <c r="P980" s="11" t="s">
        <v>6589</v>
      </c>
      <c r="R980" t="s">
        <v>50</v>
      </c>
      <c r="S980">
        <v>3.0</v>
      </c>
      <c r="T980" t="s">
        <v>66</v>
      </c>
      <c r="X980" s="13">
        <v>41028.0</v>
      </c>
      <c r="Y980">
        <v>2.0</v>
      </c>
      <c r="Z980" t="s">
        <v>685</v>
      </c>
    </row>
    <row r="981">
      <c r="A981" s="7">
        <v>41029.0</v>
      </c>
      <c r="R981" t="s">
        <v>50</v>
      </c>
      <c r="Z981" t="s">
        <v>212</v>
      </c>
    </row>
    <row r="982">
      <c r="A982" s="7">
        <v>41030.0</v>
      </c>
      <c r="B982" t="s">
        <v>347</v>
      </c>
      <c r="D982" t="s">
        <v>6590</v>
      </c>
      <c r="E982" t="s">
        <v>6591</v>
      </c>
      <c r="F982" t="s">
        <v>6592</v>
      </c>
      <c r="G982">
        <v>20.0</v>
      </c>
      <c r="H982" t="s">
        <v>58</v>
      </c>
      <c r="I982" t="s">
        <v>59</v>
      </c>
      <c r="J982" t="s">
        <v>41</v>
      </c>
      <c r="K982">
        <v>1.0</v>
      </c>
      <c r="L982" t="s">
        <v>59</v>
      </c>
      <c r="M982" t="s">
        <v>43</v>
      </c>
      <c r="N982" t="s">
        <v>59</v>
      </c>
      <c r="O982" t="s">
        <v>6593</v>
      </c>
      <c r="P982" s="11" t="s">
        <v>6594</v>
      </c>
      <c r="R982" t="s">
        <v>50</v>
      </c>
      <c r="S982">
        <v>2.0</v>
      </c>
      <c r="T982" t="s">
        <v>51</v>
      </c>
      <c r="X982" s="13">
        <v>41030.0</v>
      </c>
      <c r="Y982">
        <v>2.0</v>
      </c>
      <c r="Z982" t="s">
        <v>52</v>
      </c>
    </row>
    <row r="983">
      <c r="A983" s="7">
        <v>41034.0</v>
      </c>
      <c r="B983" t="s">
        <v>300</v>
      </c>
      <c r="C983" t="s">
        <v>301</v>
      </c>
      <c r="D983" t="s">
        <v>302</v>
      </c>
      <c r="E983" t="s">
        <v>303</v>
      </c>
      <c r="F983" t="s">
        <v>304</v>
      </c>
      <c r="G983">
        <v>27.0</v>
      </c>
      <c r="H983" t="s">
        <v>58</v>
      </c>
      <c r="I983" t="s">
        <v>40</v>
      </c>
      <c r="J983" t="s">
        <v>41</v>
      </c>
      <c r="L983" t="s">
        <v>42</v>
      </c>
      <c r="M983" t="s">
        <v>60</v>
      </c>
      <c r="N983" t="s">
        <v>78</v>
      </c>
      <c r="O983" t="s">
        <v>305</v>
      </c>
      <c r="P983" s="11" t="s">
        <v>306</v>
      </c>
    </row>
    <row r="984">
      <c r="A984" s="7">
        <v>41035.0</v>
      </c>
      <c r="R984" t="s">
        <v>50</v>
      </c>
      <c r="Z984" t="s">
        <v>212</v>
      </c>
    </row>
    <row r="985">
      <c r="A985" s="7">
        <v>41035.0</v>
      </c>
      <c r="B985" t="s">
        <v>101</v>
      </c>
      <c r="D985" t="s">
        <v>332</v>
      </c>
      <c r="E985" t="s">
        <v>333</v>
      </c>
      <c r="F985" t="s">
        <v>6595</v>
      </c>
      <c r="G985">
        <v>18.0</v>
      </c>
      <c r="H985" t="s">
        <v>58</v>
      </c>
      <c r="I985" t="s">
        <v>40</v>
      </c>
      <c r="J985" t="s">
        <v>41</v>
      </c>
      <c r="K985">
        <v>4.0</v>
      </c>
      <c r="L985" t="s">
        <v>77</v>
      </c>
      <c r="M985" t="s">
        <v>60</v>
      </c>
      <c r="N985" t="s">
        <v>78</v>
      </c>
      <c r="O985" t="s">
        <v>6596</v>
      </c>
      <c r="P985" s="11" t="s">
        <v>6597</v>
      </c>
      <c r="Q985" t="s">
        <v>6598</v>
      </c>
      <c r="R985" t="s">
        <v>50</v>
      </c>
      <c r="S985">
        <v>4.0</v>
      </c>
      <c r="T985" t="s">
        <v>51</v>
      </c>
      <c r="X985" s="13">
        <v>41035.0</v>
      </c>
      <c r="Y985">
        <v>1.0</v>
      </c>
      <c r="Z985" t="s">
        <v>685</v>
      </c>
    </row>
    <row r="986">
      <c r="A986" s="7">
        <v>41039.0</v>
      </c>
      <c r="B986" t="s">
        <v>101</v>
      </c>
      <c r="C986" t="s">
        <v>143</v>
      </c>
      <c r="D986" t="s">
        <v>314</v>
      </c>
      <c r="E986" t="s">
        <v>315</v>
      </c>
      <c r="H986" t="s">
        <v>58</v>
      </c>
      <c r="I986" t="s">
        <v>59</v>
      </c>
      <c r="J986" t="s">
        <v>59</v>
      </c>
      <c r="L986" t="s">
        <v>42</v>
      </c>
      <c r="M986" t="s">
        <v>60</v>
      </c>
      <c r="N986" t="s">
        <v>78</v>
      </c>
      <c r="P986" s="11" t="s">
        <v>316</v>
      </c>
    </row>
    <row r="987">
      <c r="A987" s="7">
        <v>41043.0</v>
      </c>
      <c r="B987" t="s">
        <v>857</v>
      </c>
      <c r="E987" t="s">
        <v>6605</v>
      </c>
      <c r="F987" t="s">
        <v>6606</v>
      </c>
      <c r="G987">
        <v>41.0</v>
      </c>
      <c r="H987" t="s">
        <v>58</v>
      </c>
      <c r="I987" t="s">
        <v>40</v>
      </c>
      <c r="J987" t="s">
        <v>59</v>
      </c>
      <c r="K987">
        <v>5.0</v>
      </c>
      <c r="L987" t="s">
        <v>42</v>
      </c>
      <c r="M987" t="s">
        <v>59</v>
      </c>
      <c r="N987" t="s">
        <v>61</v>
      </c>
      <c r="O987" t="s">
        <v>6607</v>
      </c>
      <c r="P987" s="11" t="s">
        <v>6608</v>
      </c>
      <c r="Q987" t="s">
        <v>6615</v>
      </c>
      <c r="R987" t="s">
        <v>50</v>
      </c>
      <c r="S987">
        <v>2.0</v>
      </c>
      <c r="T987" t="s">
        <v>51</v>
      </c>
      <c r="X987" s="13">
        <v>41043.0</v>
      </c>
      <c r="Y987">
        <v>1.0</v>
      </c>
      <c r="Z987" t="s">
        <v>52</v>
      </c>
    </row>
    <row r="988">
      <c r="A988" s="7">
        <v>41046.0</v>
      </c>
      <c r="B988" t="s">
        <v>737</v>
      </c>
      <c r="C988" t="s">
        <v>3305</v>
      </c>
      <c r="D988" t="s">
        <v>3306</v>
      </c>
      <c r="E988" t="s">
        <v>3307</v>
      </c>
      <c r="F988" t="s">
        <v>3308</v>
      </c>
      <c r="G988">
        <v>24.0</v>
      </c>
      <c r="H988" t="s">
        <v>39</v>
      </c>
      <c r="I988" t="s">
        <v>40</v>
      </c>
      <c r="J988" t="s">
        <v>41</v>
      </c>
      <c r="K988">
        <v>3.0</v>
      </c>
      <c r="L988" t="s">
        <v>77</v>
      </c>
      <c r="M988" t="s">
        <v>60</v>
      </c>
      <c r="N988" t="s">
        <v>78</v>
      </c>
      <c r="O988" t="s">
        <v>3312</v>
      </c>
      <c r="P988" s="11" t="s">
        <v>3313</v>
      </c>
      <c r="Q988" t="s">
        <v>3316</v>
      </c>
      <c r="R988" t="s">
        <v>50</v>
      </c>
    </row>
    <row r="989">
      <c r="A989" s="7">
        <v>41055.0</v>
      </c>
      <c r="B989" t="s">
        <v>121</v>
      </c>
      <c r="C989" t="s">
        <v>1684</v>
      </c>
      <c r="D989" t="s">
        <v>1056</v>
      </c>
      <c r="E989" t="s">
        <v>1057</v>
      </c>
      <c r="F989" t="s">
        <v>4828</v>
      </c>
      <c r="G989">
        <v>45.0</v>
      </c>
      <c r="H989" t="s">
        <v>58</v>
      </c>
      <c r="I989" t="s">
        <v>40</v>
      </c>
      <c r="J989" t="s">
        <v>41</v>
      </c>
      <c r="K989">
        <v>7.0</v>
      </c>
      <c r="L989" t="s">
        <v>42</v>
      </c>
      <c r="M989" t="s">
        <v>60</v>
      </c>
      <c r="N989" t="s">
        <v>190</v>
      </c>
      <c r="O989" t="s">
        <v>6622</v>
      </c>
      <c r="P989" s="11" t="s">
        <v>4830</v>
      </c>
      <c r="Q989" t="s">
        <v>6624</v>
      </c>
      <c r="R989" t="s">
        <v>50</v>
      </c>
      <c r="S989">
        <v>4.0</v>
      </c>
      <c r="T989" t="s">
        <v>206</v>
      </c>
      <c r="U989" t="s">
        <v>6625</v>
      </c>
      <c r="V989" t="s">
        <v>6626</v>
      </c>
      <c r="W989" t="s">
        <v>6627</v>
      </c>
      <c r="X989" s="13">
        <v>41055.0</v>
      </c>
      <c r="Y989">
        <v>1.0</v>
      </c>
      <c r="Z989" t="s">
        <v>52</v>
      </c>
    </row>
    <row r="990">
      <c r="A990" s="7">
        <v>41055.0</v>
      </c>
      <c r="B990" t="s">
        <v>300</v>
      </c>
      <c r="C990" t="s">
        <v>6630</v>
      </c>
      <c r="D990" t="s">
        <v>3864</v>
      </c>
      <c r="E990" t="s">
        <v>3865</v>
      </c>
      <c r="F990" t="s">
        <v>6631</v>
      </c>
      <c r="G990">
        <v>26.0</v>
      </c>
      <c r="H990" t="s">
        <v>58</v>
      </c>
      <c r="I990" t="s">
        <v>40</v>
      </c>
      <c r="J990" t="s">
        <v>41</v>
      </c>
      <c r="K990">
        <v>1.0</v>
      </c>
      <c r="L990" t="s">
        <v>42</v>
      </c>
      <c r="M990" t="s">
        <v>59</v>
      </c>
      <c r="N990" t="s">
        <v>59</v>
      </c>
      <c r="P990" s="11" t="s">
        <v>6634</v>
      </c>
      <c r="Q990" t="s">
        <v>6637</v>
      </c>
      <c r="R990" t="s">
        <v>50</v>
      </c>
      <c r="S990">
        <v>3.0</v>
      </c>
      <c r="T990" t="s">
        <v>66</v>
      </c>
      <c r="X990" s="13">
        <v>41054.0</v>
      </c>
      <c r="Y990">
        <v>1.0</v>
      </c>
      <c r="Z990" t="s">
        <v>685</v>
      </c>
    </row>
    <row r="991">
      <c r="A991" s="7">
        <v>41055.0</v>
      </c>
      <c r="B991" t="s">
        <v>247</v>
      </c>
      <c r="C991" t="s">
        <v>248</v>
      </c>
      <c r="D991" t="s">
        <v>248</v>
      </c>
      <c r="E991" t="s">
        <v>1577</v>
      </c>
      <c r="G991">
        <v>24.0</v>
      </c>
      <c r="H991" t="s">
        <v>58</v>
      </c>
      <c r="I991" t="s">
        <v>59</v>
      </c>
      <c r="J991" t="s">
        <v>59</v>
      </c>
      <c r="L991" t="s">
        <v>77</v>
      </c>
      <c r="M991" t="s">
        <v>60</v>
      </c>
      <c r="N991" t="s">
        <v>78</v>
      </c>
      <c r="P991" s="11" t="s">
        <v>6641</v>
      </c>
      <c r="R991" t="s">
        <v>50</v>
      </c>
      <c r="S991">
        <v>5.0</v>
      </c>
      <c r="T991" t="s">
        <v>66</v>
      </c>
      <c r="X991" s="13">
        <v>41055.0</v>
      </c>
      <c r="Y991">
        <v>1.0</v>
      </c>
      <c r="Z991" t="s">
        <v>685</v>
      </c>
    </row>
    <row r="992">
      <c r="A992" s="7">
        <v>41055.0</v>
      </c>
      <c r="B992" t="s">
        <v>237</v>
      </c>
      <c r="C992" t="s">
        <v>6647</v>
      </c>
      <c r="D992" t="s">
        <v>6648</v>
      </c>
      <c r="E992" t="s">
        <v>6649</v>
      </c>
      <c r="F992" t="s">
        <v>6650</v>
      </c>
      <c r="G992">
        <v>27.0</v>
      </c>
      <c r="H992" t="s">
        <v>58</v>
      </c>
      <c r="I992" t="s">
        <v>59</v>
      </c>
      <c r="J992" t="s">
        <v>59</v>
      </c>
      <c r="L992" t="s">
        <v>42</v>
      </c>
      <c r="M992" t="s">
        <v>60</v>
      </c>
      <c r="N992" t="s">
        <v>190</v>
      </c>
      <c r="P992" s="11" t="s">
        <v>6651</v>
      </c>
      <c r="Q992" t="s">
        <v>6656</v>
      </c>
      <c r="R992" t="s">
        <v>50</v>
      </c>
      <c r="S992">
        <v>5.0</v>
      </c>
      <c r="T992" t="s">
        <v>66</v>
      </c>
      <c r="X992" s="13">
        <v>41054.0</v>
      </c>
      <c r="Y992">
        <v>1.0</v>
      </c>
      <c r="Z992" t="s">
        <v>685</v>
      </c>
    </row>
    <row r="993">
      <c r="A993" s="7">
        <v>41062.0</v>
      </c>
      <c r="B993" t="s">
        <v>766</v>
      </c>
      <c r="C993" t="s">
        <v>1675</v>
      </c>
      <c r="D993" t="s">
        <v>768</v>
      </c>
      <c r="E993" t="s">
        <v>769</v>
      </c>
      <c r="F993" t="s">
        <v>1710</v>
      </c>
      <c r="G993">
        <v>23.0</v>
      </c>
      <c r="H993" t="s">
        <v>58</v>
      </c>
      <c r="I993" t="s">
        <v>40</v>
      </c>
      <c r="J993" t="s">
        <v>41</v>
      </c>
      <c r="K993">
        <v>1.0</v>
      </c>
      <c r="L993" t="s">
        <v>77</v>
      </c>
      <c r="M993" t="s">
        <v>59</v>
      </c>
      <c r="N993" t="s">
        <v>59</v>
      </c>
      <c r="O993" t="s">
        <v>1714</v>
      </c>
      <c r="P993" s="11" t="s">
        <v>1716</v>
      </c>
      <c r="Q993" t="s">
        <v>1720</v>
      </c>
    </row>
    <row r="994">
      <c r="A994" s="7">
        <v>41064.0</v>
      </c>
      <c r="B994" t="s">
        <v>101</v>
      </c>
      <c r="C994" t="s">
        <v>324</v>
      </c>
      <c r="D994" t="s">
        <v>325</v>
      </c>
      <c r="E994" t="s">
        <v>326</v>
      </c>
      <c r="F994" t="s">
        <v>327</v>
      </c>
      <c r="H994" t="s">
        <v>58</v>
      </c>
      <c r="I994" t="s">
        <v>90</v>
      </c>
      <c r="J994" t="s">
        <v>41</v>
      </c>
      <c r="K994">
        <v>3.0</v>
      </c>
      <c r="L994" t="s">
        <v>42</v>
      </c>
      <c r="M994" t="s">
        <v>60</v>
      </c>
      <c r="N994" t="s">
        <v>159</v>
      </c>
      <c r="O994" t="s">
        <v>328</v>
      </c>
      <c r="P994" s="11" t="s">
        <v>329</v>
      </c>
      <c r="Q994" t="s">
        <v>330</v>
      </c>
    </row>
    <row r="995">
      <c r="A995" s="7">
        <v>41066.0</v>
      </c>
      <c r="B995" t="s">
        <v>101</v>
      </c>
      <c r="D995" t="s">
        <v>332</v>
      </c>
      <c r="E995" t="s">
        <v>333</v>
      </c>
      <c r="G995">
        <v>22.0</v>
      </c>
      <c r="H995" t="s">
        <v>58</v>
      </c>
      <c r="I995" t="s">
        <v>59</v>
      </c>
      <c r="J995" t="s">
        <v>59</v>
      </c>
      <c r="L995" t="s">
        <v>77</v>
      </c>
      <c r="M995" t="s">
        <v>60</v>
      </c>
      <c r="N995" t="s">
        <v>61</v>
      </c>
      <c r="O995" t="s">
        <v>334</v>
      </c>
      <c r="P995" s="11" t="s">
        <v>335</v>
      </c>
    </row>
    <row r="996">
      <c r="A996" s="7">
        <v>41066.0</v>
      </c>
      <c r="B996" t="s">
        <v>101</v>
      </c>
      <c r="D996" t="s">
        <v>337</v>
      </c>
      <c r="E996" t="s">
        <v>338</v>
      </c>
      <c r="F996" t="s">
        <v>340</v>
      </c>
      <c r="G996">
        <v>31.0</v>
      </c>
      <c r="H996" t="s">
        <v>58</v>
      </c>
      <c r="I996" t="s">
        <v>90</v>
      </c>
      <c r="J996" t="s">
        <v>109</v>
      </c>
      <c r="K996">
        <v>3.0</v>
      </c>
      <c r="L996" t="s">
        <v>42</v>
      </c>
      <c r="M996" t="s">
        <v>60</v>
      </c>
      <c r="N996" t="s">
        <v>78</v>
      </c>
      <c r="O996" t="s">
        <v>342</v>
      </c>
      <c r="P996" s="11" t="s">
        <v>344</v>
      </c>
      <c r="Q996" t="s">
        <v>346</v>
      </c>
    </row>
    <row r="997">
      <c r="A997" s="7">
        <v>41066.0</v>
      </c>
      <c r="B997" t="s">
        <v>101</v>
      </c>
      <c r="C997" t="s">
        <v>370</v>
      </c>
      <c r="D997" t="s">
        <v>332</v>
      </c>
      <c r="E997" t="s">
        <v>333</v>
      </c>
      <c r="F997" t="s">
        <v>6676</v>
      </c>
      <c r="G997">
        <v>18.0</v>
      </c>
      <c r="H997" t="s">
        <v>58</v>
      </c>
      <c r="I997" t="s">
        <v>40</v>
      </c>
      <c r="J997" t="s">
        <v>59</v>
      </c>
      <c r="K997">
        <v>3.0</v>
      </c>
      <c r="L997" t="s">
        <v>42</v>
      </c>
      <c r="M997" t="s">
        <v>60</v>
      </c>
      <c r="N997" t="s">
        <v>78</v>
      </c>
      <c r="O997" t="s">
        <v>6677</v>
      </c>
      <c r="P997" s="11" t="s">
        <v>6679</v>
      </c>
      <c r="Q997" t="s">
        <v>6683</v>
      </c>
      <c r="R997" t="s">
        <v>50</v>
      </c>
      <c r="S997">
        <v>2.0</v>
      </c>
      <c r="T997" t="s">
        <v>51</v>
      </c>
      <c r="X997" s="13">
        <v>41035.0</v>
      </c>
      <c r="Y997">
        <v>2.0</v>
      </c>
      <c r="Z997" t="s">
        <v>685</v>
      </c>
    </row>
    <row r="998">
      <c r="A998" s="7">
        <v>41072.0</v>
      </c>
      <c r="B998" t="s">
        <v>347</v>
      </c>
      <c r="C998" t="s">
        <v>4620</v>
      </c>
      <c r="D998" t="s">
        <v>6684</v>
      </c>
      <c r="E998" t="s">
        <v>1092</v>
      </c>
      <c r="F998" t="s">
        <v>6685</v>
      </c>
      <c r="G998">
        <v>27.0</v>
      </c>
      <c r="H998" t="s">
        <v>58</v>
      </c>
      <c r="I998" t="s">
        <v>59</v>
      </c>
      <c r="J998" t="s">
        <v>59</v>
      </c>
      <c r="K998">
        <v>1.0</v>
      </c>
      <c r="L998" t="s">
        <v>42</v>
      </c>
      <c r="M998" t="s">
        <v>60</v>
      </c>
      <c r="N998" t="s">
        <v>78</v>
      </c>
      <c r="O998" t="s">
        <v>6687</v>
      </c>
      <c r="P998" s="11" t="s">
        <v>6688</v>
      </c>
      <c r="Q998" t="s">
        <v>918</v>
      </c>
      <c r="R998" t="s">
        <v>50</v>
      </c>
      <c r="S998">
        <v>4.0</v>
      </c>
      <c r="T998" t="s">
        <v>66</v>
      </c>
      <c r="X998" s="13">
        <v>41437.0</v>
      </c>
      <c r="Y998">
        <v>1.0</v>
      </c>
      <c r="Z998" t="s">
        <v>52</v>
      </c>
    </row>
    <row r="999">
      <c r="A999" s="7">
        <v>41072.0</v>
      </c>
      <c r="R999" t="s">
        <v>50</v>
      </c>
      <c r="Z999" t="s">
        <v>212</v>
      </c>
    </row>
    <row r="1000">
      <c r="A1000" s="7">
        <v>41073.0</v>
      </c>
      <c r="B1000" t="s">
        <v>148</v>
      </c>
      <c r="C1000" t="s">
        <v>1978</v>
      </c>
      <c r="D1000" t="s">
        <v>6692</v>
      </c>
      <c r="E1000" t="s">
        <v>5090</v>
      </c>
      <c r="F1000" t="s">
        <v>6694</v>
      </c>
      <c r="G1000">
        <v>52.0</v>
      </c>
      <c r="H1000" t="s">
        <v>58</v>
      </c>
      <c r="I1000" t="s">
        <v>40</v>
      </c>
      <c r="J1000" t="s">
        <v>59</v>
      </c>
      <c r="L1000" t="s">
        <v>42</v>
      </c>
      <c r="M1000" t="s">
        <v>60</v>
      </c>
      <c r="N1000" t="s">
        <v>78</v>
      </c>
      <c r="O1000" t="s">
        <v>6695</v>
      </c>
      <c r="P1000" s="11" t="s">
        <v>6696</v>
      </c>
      <c r="Q1000" t="s">
        <v>6698</v>
      </c>
      <c r="R1000" t="s">
        <v>50</v>
      </c>
      <c r="S1000">
        <v>5.0</v>
      </c>
      <c r="T1000" t="s">
        <v>66</v>
      </c>
      <c r="X1000" s="13">
        <v>41072.0</v>
      </c>
      <c r="Y1000">
        <v>1.0</v>
      </c>
      <c r="Z1000" t="s">
        <v>685</v>
      </c>
    </row>
    <row r="1001">
      <c r="A1001" s="7">
        <v>41073.0</v>
      </c>
      <c r="B1001" t="s">
        <v>247</v>
      </c>
      <c r="C1001" t="s">
        <v>6699</v>
      </c>
      <c r="D1001" t="s">
        <v>248</v>
      </c>
      <c r="E1001" t="s">
        <v>1577</v>
      </c>
      <c r="F1001" t="s">
        <v>59</v>
      </c>
      <c r="G1001">
        <v>50.0</v>
      </c>
      <c r="H1001" t="s">
        <v>58</v>
      </c>
      <c r="I1001" t="s">
        <v>59</v>
      </c>
      <c r="J1001" t="s">
        <v>59</v>
      </c>
      <c r="K1001">
        <v>8.0</v>
      </c>
      <c r="L1001" t="s">
        <v>42</v>
      </c>
      <c r="M1001" t="s">
        <v>60</v>
      </c>
      <c r="N1001" t="s">
        <v>78</v>
      </c>
      <c r="O1001" t="s">
        <v>6700</v>
      </c>
      <c r="P1001" s="11" t="s">
        <v>6701</v>
      </c>
      <c r="Q1001" t="s">
        <v>918</v>
      </c>
      <c r="R1001" t="s">
        <v>50</v>
      </c>
      <c r="S1001">
        <v>4.0</v>
      </c>
      <c r="T1001" t="s">
        <v>66</v>
      </c>
      <c r="X1001" s="13">
        <v>41073.0</v>
      </c>
      <c r="Y1001">
        <v>1.0</v>
      </c>
      <c r="Z1001" t="s">
        <v>685</v>
      </c>
    </row>
    <row r="1002">
      <c r="A1002" s="7">
        <v>41073.0</v>
      </c>
      <c r="B1002" t="s">
        <v>34</v>
      </c>
      <c r="C1002" t="s">
        <v>6702</v>
      </c>
      <c r="D1002" t="s">
        <v>4484</v>
      </c>
      <c r="E1002" t="s">
        <v>6704</v>
      </c>
      <c r="F1002" t="s">
        <v>6705</v>
      </c>
      <c r="H1002" t="s">
        <v>58</v>
      </c>
      <c r="I1002" t="s">
        <v>59</v>
      </c>
      <c r="J1002" t="s">
        <v>59</v>
      </c>
      <c r="K1002">
        <v>2.0</v>
      </c>
      <c r="L1002" t="s">
        <v>42</v>
      </c>
      <c r="M1002" t="s">
        <v>60</v>
      </c>
      <c r="N1002" t="s">
        <v>190</v>
      </c>
      <c r="P1002" s="11" t="s">
        <v>6708</v>
      </c>
      <c r="Q1002" t="s">
        <v>918</v>
      </c>
      <c r="R1002" t="s">
        <v>50</v>
      </c>
      <c r="S1002">
        <v>4.0</v>
      </c>
      <c r="T1002" t="s">
        <v>66</v>
      </c>
      <c r="X1002" s="13">
        <v>41072.0</v>
      </c>
      <c r="Y1002">
        <v>1.0</v>
      </c>
      <c r="Z1002" t="s">
        <v>685</v>
      </c>
    </row>
    <row r="1003">
      <c r="A1003" s="7">
        <v>41076.0</v>
      </c>
      <c r="B1003" t="s">
        <v>232</v>
      </c>
      <c r="C1003" t="s">
        <v>363</v>
      </c>
      <c r="D1003" t="s">
        <v>364</v>
      </c>
      <c r="E1003" t="s">
        <v>6529</v>
      </c>
      <c r="F1003" t="s">
        <v>6530</v>
      </c>
      <c r="G1003">
        <v>26.0</v>
      </c>
      <c r="H1003" t="s">
        <v>58</v>
      </c>
      <c r="I1003" t="s">
        <v>59</v>
      </c>
      <c r="J1003" t="s">
        <v>59</v>
      </c>
      <c r="L1003" t="s">
        <v>42</v>
      </c>
      <c r="M1003" t="s">
        <v>59</v>
      </c>
      <c r="N1003" t="s">
        <v>59</v>
      </c>
      <c r="O1003" t="s">
        <v>6531</v>
      </c>
      <c r="P1003" s="11" t="s">
        <v>6532</v>
      </c>
      <c r="R1003" t="s">
        <v>50</v>
      </c>
      <c r="S1003">
        <v>1.0</v>
      </c>
      <c r="T1003" t="s">
        <v>206</v>
      </c>
      <c r="U1003" t="s">
        <v>6533</v>
      </c>
      <c r="V1003" t="s">
        <v>6534</v>
      </c>
    </row>
    <row r="1004">
      <c r="A1004" s="7">
        <v>41077.0</v>
      </c>
      <c r="B1004" t="s">
        <v>232</v>
      </c>
      <c r="C1004" t="s">
        <v>6715</v>
      </c>
      <c r="D1004" t="s">
        <v>6716</v>
      </c>
      <c r="E1004" t="s">
        <v>6717</v>
      </c>
      <c r="F1004" t="s">
        <v>6530</v>
      </c>
      <c r="G1004">
        <v>26.0</v>
      </c>
      <c r="H1004" t="s">
        <v>58</v>
      </c>
      <c r="I1004" t="s">
        <v>40</v>
      </c>
      <c r="J1004" t="s">
        <v>41</v>
      </c>
      <c r="L1004" t="s">
        <v>77</v>
      </c>
      <c r="M1004" t="s">
        <v>59</v>
      </c>
      <c r="N1004" t="s">
        <v>59</v>
      </c>
      <c r="O1004" t="s">
        <v>6718</v>
      </c>
      <c r="P1004" s="11" t="s">
        <v>6719</v>
      </c>
      <c r="R1004" t="s">
        <v>50</v>
      </c>
      <c r="S1004">
        <v>3.0</v>
      </c>
      <c r="T1004" t="s">
        <v>206</v>
      </c>
      <c r="U1004" t="s">
        <v>6720</v>
      </c>
      <c r="V1004" t="s">
        <v>6721</v>
      </c>
      <c r="X1004" s="13">
        <v>41077.0</v>
      </c>
      <c r="Y1004">
        <v>1.0</v>
      </c>
      <c r="Z1004" t="s">
        <v>52</v>
      </c>
    </row>
    <row r="1005">
      <c r="A1005" s="7">
        <v>41077.0</v>
      </c>
      <c r="B1005" t="s">
        <v>347</v>
      </c>
      <c r="D1005" t="s">
        <v>6722</v>
      </c>
      <c r="E1005" t="s">
        <v>6723</v>
      </c>
      <c r="F1005" t="s">
        <v>6724</v>
      </c>
      <c r="G1005">
        <v>42.0</v>
      </c>
      <c r="H1005" t="s">
        <v>58</v>
      </c>
      <c r="I1005" t="s">
        <v>90</v>
      </c>
      <c r="J1005" t="s">
        <v>41</v>
      </c>
      <c r="L1005" t="s">
        <v>77</v>
      </c>
      <c r="M1005" t="s">
        <v>60</v>
      </c>
      <c r="N1005" t="s">
        <v>78</v>
      </c>
      <c r="O1005" t="s">
        <v>6725</v>
      </c>
      <c r="P1005" s="11" t="s">
        <v>6726</v>
      </c>
      <c r="R1005" t="s">
        <v>50</v>
      </c>
      <c r="S1005">
        <v>3.0</v>
      </c>
      <c r="T1005" t="s">
        <v>66</v>
      </c>
      <c r="X1005" s="13">
        <v>41076.0</v>
      </c>
      <c r="Y1005">
        <v>1.0</v>
      </c>
      <c r="Z1005" t="s">
        <v>685</v>
      </c>
    </row>
    <row r="1006">
      <c r="A1006" s="7">
        <v>41077.0</v>
      </c>
      <c r="B1006" t="s">
        <v>101</v>
      </c>
      <c r="C1006" t="s">
        <v>153</v>
      </c>
      <c r="D1006" t="s">
        <v>6727</v>
      </c>
      <c r="E1006" t="s">
        <v>221</v>
      </c>
      <c r="F1006" t="s">
        <v>59</v>
      </c>
      <c r="H1006" t="s">
        <v>58</v>
      </c>
      <c r="I1006" t="s">
        <v>59</v>
      </c>
      <c r="J1006" t="s">
        <v>59</v>
      </c>
      <c r="L1006" t="s">
        <v>59</v>
      </c>
      <c r="M1006" t="s">
        <v>59</v>
      </c>
      <c r="N1006" t="s">
        <v>59</v>
      </c>
      <c r="O1006" t="s">
        <v>6728</v>
      </c>
      <c r="P1006" s="11" t="s">
        <v>6729</v>
      </c>
      <c r="R1006" t="s">
        <v>50</v>
      </c>
      <c r="S1006">
        <v>3.0</v>
      </c>
      <c r="T1006" t="s">
        <v>66</v>
      </c>
      <c r="X1006" s="13">
        <v>41076.0</v>
      </c>
      <c r="Y1006">
        <v>1.0</v>
      </c>
      <c r="Z1006" t="s">
        <v>685</v>
      </c>
    </row>
    <row r="1007">
      <c r="A1007" s="7">
        <v>41077.0</v>
      </c>
      <c r="B1007" t="s">
        <v>67</v>
      </c>
      <c r="D1007" t="s">
        <v>70</v>
      </c>
      <c r="E1007" t="s">
        <v>6730</v>
      </c>
      <c r="F1007" t="s">
        <v>6731</v>
      </c>
      <c r="G1007">
        <v>51.0</v>
      </c>
      <c r="H1007" t="s">
        <v>58</v>
      </c>
      <c r="I1007" t="s">
        <v>90</v>
      </c>
      <c r="J1007" t="s">
        <v>41</v>
      </c>
      <c r="L1007" t="s">
        <v>42</v>
      </c>
      <c r="M1007" t="s">
        <v>60</v>
      </c>
      <c r="N1007" t="s">
        <v>474</v>
      </c>
      <c r="O1007" t="s">
        <v>6732</v>
      </c>
      <c r="P1007" s="11" t="s">
        <v>6733</v>
      </c>
      <c r="R1007" t="s">
        <v>50</v>
      </c>
      <c r="S1007">
        <v>5.0</v>
      </c>
      <c r="T1007" t="s">
        <v>66</v>
      </c>
      <c r="X1007" s="13">
        <v>41077.0</v>
      </c>
      <c r="Y1007">
        <v>1.0</v>
      </c>
      <c r="Z1007" t="s">
        <v>685</v>
      </c>
    </row>
    <row r="1008">
      <c r="A1008" s="7">
        <v>41077.0</v>
      </c>
      <c r="B1008" t="s">
        <v>253</v>
      </c>
      <c r="D1008" t="s">
        <v>455</v>
      </c>
      <c r="E1008" t="s">
        <v>6734</v>
      </c>
      <c r="F1008" t="s">
        <v>6735</v>
      </c>
      <c r="G1008">
        <v>24.0</v>
      </c>
      <c r="H1008" t="s">
        <v>58</v>
      </c>
      <c r="I1008" t="s">
        <v>90</v>
      </c>
      <c r="J1008" t="s">
        <v>59</v>
      </c>
      <c r="L1008" t="s">
        <v>77</v>
      </c>
      <c r="M1008" t="s">
        <v>60</v>
      </c>
      <c r="N1008" t="s">
        <v>341</v>
      </c>
      <c r="O1008" t="s">
        <v>6736</v>
      </c>
      <c r="P1008" s="11" t="s">
        <v>6737</v>
      </c>
      <c r="Q1008" t="s">
        <v>6738</v>
      </c>
      <c r="R1008" t="s">
        <v>50</v>
      </c>
      <c r="S1008">
        <v>3.0</v>
      </c>
      <c r="T1008" t="s">
        <v>66</v>
      </c>
      <c r="X1008" s="13">
        <v>41077.0</v>
      </c>
      <c r="Y1008">
        <v>1.0</v>
      </c>
      <c r="Z1008" t="s">
        <v>685</v>
      </c>
    </row>
    <row r="1009">
      <c r="A1009" s="7">
        <v>41077.0</v>
      </c>
      <c r="B1009" t="s">
        <v>85</v>
      </c>
      <c r="D1009" t="s">
        <v>6739</v>
      </c>
      <c r="E1009" t="s">
        <v>6740</v>
      </c>
      <c r="F1009" t="s">
        <v>6741</v>
      </c>
      <c r="G1009">
        <v>54.0</v>
      </c>
      <c r="H1009" t="s">
        <v>58</v>
      </c>
      <c r="I1009" t="s">
        <v>90</v>
      </c>
      <c r="J1009" t="s">
        <v>59</v>
      </c>
      <c r="L1009" t="s">
        <v>42</v>
      </c>
      <c r="M1009" t="s">
        <v>60</v>
      </c>
      <c r="N1009" t="s">
        <v>78</v>
      </c>
      <c r="O1009" t="s">
        <v>6742</v>
      </c>
      <c r="P1009" s="11" t="s">
        <v>6743</v>
      </c>
      <c r="Q1009" t="s">
        <v>6744</v>
      </c>
      <c r="R1009" t="s">
        <v>50</v>
      </c>
      <c r="S1009">
        <v>5.0</v>
      </c>
      <c r="T1009" t="s">
        <v>66</v>
      </c>
      <c r="X1009" s="13">
        <v>41077.0</v>
      </c>
      <c r="Y1009">
        <v>1.0</v>
      </c>
      <c r="Z1009" t="s">
        <v>685</v>
      </c>
    </row>
    <row r="1010">
      <c r="A1010" s="7">
        <v>41080.0</v>
      </c>
      <c r="B1010" t="s">
        <v>919</v>
      </c>
      <c r="C1010" t="s">
        <v>4595</v>
      </c>
      <c r="D1010" t="s">
        <v>4596</v>
      </c>
      <c r="E1010" t="s">
        <v>4597</v>
      </c>
      <c r="F1010" t="s">
        <v>4598</v>
      </c>
      <c r="G1010">
        <v>19.0</v>
      </c>
      <c r="H1010" t="s">
        <v>58</v>
      </c>
      <c r="I1010" t="s">
        <v>40</v>
      </c>
      <c r="J1010" t="s">
        <v>41</v>
      </c>
      <c r="K1010">
        <v>1.0</v>
      </c>
      <c r="L1010" t="s">
        <v>77</v>
      </c>
      <c r="M1010" t="s">
        <v>59</v>
      </c>
      <c r="N1010" t="s">
        <v>61</v>
      </c>
      <c r="O1010" t="s">
        <v>4599</v>
      </c>
      <c r="P1010" s="11" t="s">
        <v>4600</v>
      </c>
      <c r="Q1010" t="s">
        <v>4601</v>
      </c>
      <c r="R1010" t="s">
        <v>50</v>
      </c>
      <c r="S1010">
        <v>4.0</v>
      </c>
    </row>
    <row r="1011">
      <c r="A1011" s="7">
        <v>41083.0</v>
      </c>
      <c r="B1011" t="s">
        <v>934</v>
      </c>
      <c r="C1011" t="s">
        <v>6599</v>
      </c>
      <c r="D1011" t="s">
        <v>6600</v>
      </c>
      <c r="E1011" t="s">
        <v>6601</v>
      </c>
      <c r="F1011" t="s">
        <v>6602</v>
      </c>
      <c r="G1011">
        <v>75.0</v>
      </c>
      <c r="H1011" t="s">
        <v>58</v>
      </c>
      <c r="I1011" t="s">
        <v>59</v>
      </c>
      <c r="J1011" t="s">
        <v>59</v>
      </c>
      <c r="K1011">
        <v>2.0</v>
      </c>
      <c r="L1011" t="s">
        <v>42</v>
      </c>
      <c r="M1011" t="s">
        <v>60</v>
      </c>
      <c r="N1011" t="s">
        <v>159</v>
      </c>
      <c r="O1011" t="s">
        <v>6603</v>
      </c>
      <c r="P1011" s="11" t="s">
        <v>6604</v>
      </c>
      <c r="Q1011" t="s">
        <v>6609</v>
      </c>
      <c r="R1011" t="s">
        <v>50</v>
      </c>
      <c r="S1011">
        <v>5.0</v>
      </c>
      <c r="T1011" t="s">
        <v>66</v>
      </c>
    </row>
    <row r="1012">
      <c r="A1012" s="7">
        <v>41085.0</v>
      </c>
      <c r="B1012" t="s">
        <v>85</v>
      </c>
      <c r="D1012" t="s">
        <v>466</v>
      </c>
      <c r="E1012" t="s">
        <v>468</v>
      </c>
      <c r="F1012" t="s">
        <v>6745</v>
      </c>
      <c r="G1012">
        <v>18.0</v>
      </c>
      <c r="H1012" t="s">
        <v>58</v>
      </c>
      <c r="I1012" t="s">
        <v>40</v>
      </c>
      <c r="J1012" t="s">
        <v>59</v>
      </c>
      <c r="K1012">
        <v>2.0</v>
      </c>
      <c r="L1012" t="s">
        <v>42</v>
      </c>
      <c r="M1012" t="s">
        <v>60</v>
      </c>
      <c r="N1012" t="s">
        <v>78</v>
      </c>
      <c r="O1012" t="s">
        <v>6746</v>
      </c>
      <c r="P1012" s="11" t="s">
        <v>6747</v>
      </c>
      <c r="Q1012" t="s">
        <v>6753</v>
      </c>
      <c r="R1012" t="s">
        <v>50</v>
      </c>
      <c r="S1012">
        <v>4.0</v>
      </c>
      <c r="T1012" t="s">
        <v>51</v>
      </c>
      <c r="X1012" s="13">
        <v>41084.0</v>
      </c>
      <c r="Y1012">
        <v>1.0</v>
      </c>
      <c r="Z1012" t="s">
        <v>52</v>
      </c>
    </row>
    <row r="1013">
      <c r="A1013" s="7">
        <v>41085.0</v>
      </c>
      <c r="B1013" t="s">
        <v>402</v>
      </c>
      <c r="D1013" t="s">
        <v>972</v>
      </c>
      <c r="E1013" t="s">
        <v>973</v>
      </c>
      <c r="H1013" t="s">
        <v>59</v>
      </c>
      <c r="I1013" t="s">
        <v>59</v>
      </c>
      <c r="J1013" t="s">
        <v>59</v>
      </c>
      <c r="L1013" t="s">
        <v>77</v>
      </c>
      <c r="M1013" t="s">
        <v>59</v>
      </c>
      <c r="N1013" t="s">
        <v>59</v>
      </c>
      <c r="O1013" t="s">
        <v>6754</v>
      </c>
      <c r="P1013" s="11" t="s">
        <v>6755</v>
      </c>
      <c r="R1013" t="s">
        <v>50</v>
      </c>
      <c r="S1013">
        <v>4.0</v>
      </c>
      <c r="T1013" t="s">
        <v>51</v>
      </c>
      <c r="X1013" s="13">
        <v>41085.0</v>
      </c>
      <c r="Y1013">
        <v>1.0</v>
      </c>
      <c r="Z1013" t="s">
        <v>685</v>
      </c>
    </row>
    <row r="1014">
      <c r="A1014" s="7">
        <v>41088.0</v>
      </c>
      <c r="B1014" t="s">
        <v>418</v>
      </c>
      <c r="C1014" t="s">
        <v>3521</v>
      </c>
      <c r="D1014" t="s">
        <v>3521</v>
      </c>
      <c r="E1014" t="s">
        <v>3522</v>
      </c>
      <c r="F1014" t="s">
        <v>3523</v>
      </c>
      <c r="G1014">
        <v>21.0</v>
      </c>
      <c r="H1014" t="s">
        <v>58</v>
      </c>
      <c r="I1014" t="s">
        <v>90</v>
      </c>
      <c r="J1014" t="s">
        <v>41</v>
      </c>
      <c r="K1014">
        <v>3.0</v>
      </c>
      <c r="L1014" t="s">
        <v>42</v>
      </c>
      <c r="M1014" t="s">
        <v>60</v>
      </c>
      <c r="N1014" t="s">
        <v>341</v>
      </c>
      <c r="O1014" t="s">
        <v>3524</v>
      </c>
      <c r="P1014" s="11" t="s">
        <v>3525</v>
      </c>
      <c r="Q1014" t="s">
        <v>3528</v>
      </c>
      <c r="R1014" t="s">
        <v>50</v>
      </c>
    </row>
    <row r="1015">
      <c r="A1015" s="7">
        <v>41088.0</v>
      </c>
      <c r="B1015" t="s">
        <v>293</v>
      </c>
      <c r="C1015" t="s">
        <v>3936</v>
      </c>
      <c r="D1015" t="s">
        <v>3937</v>
      </c>
      <c r="E1015" t="s">
        <v>3938</v>
      </c>
      <c r="F1015" t="s">
        <v>3939</v>
      </c>
      <c r="G1015">
        <v>22.0</v>
      </c>
      <c r="H1015" t="s">
        <v>58</v>
      </c>
      <c r="I1015" t="s">
        <v>40</v>
      </c>
      <c r="J1015" t="s">
        <v>41</v>
      </c>
      <c r="L1015" t="s">
        <v>42</v>
      </c>
      <c r="M1015" t="s">
        <v>43</v>
      </c>
      <c r="N1015" t="s">
        <v>43</v>
      </c>
      <c r="P1015" s="11" t="s">
        <v>3940</v>
      </c>
      <c r="R1015" t="s">
        <v>50</v>
      </c>
    </row>
    <row r="1016">
      <c r="A1016" s="7">
        <v>41089.0</v>
      </c>
      <c r="B1016" t="s">
        <v>347</v>
      </c>
      <c r="C1016" t="s">
        <v>2691</v>
      </c>
      <c r="D1016" t="s">
        <v>2692</v>
      </c>
      <c r="E1016" t="s">
        <v>2693</v>
      </c>
      <c r="F1016" t="s">
        <v>2694</v>
      </c>
      <c r="G1016">
        <v>49.0</v>
      </c>
      <c r="H1016" t="s">
        <v>58</v>
      </c>
      <c r="I1016" t="s">
        <v>90</v>
      </c>
      <c r="J1016" t="s">
        <v>41</v>
      </c>
      <c r="K1016">
        <v>3.0</v>
      </c>
      <c r="L1016" t="s">
        <v>42</v>
      </c>
      <c r="M1016" t="s">
        <v>60</v>
      </c>
      <c r="N1016" t="s">
        <v>61</v>
      </c>
      <c r="O1016" t="s">
        <v>2695</v>
      </c>
      <c r="P1016" s="11" t="s">
        <v>2696</v>
      </c>
      <c r="Q1016" t="s">
        <v>2702</v>
      </c>
    </row>
    <row r="1017">
      <c r="A1017" s="7">
        <v>41090.0</v>
      </c>
      <c r="B1017" t="s">
        <v>1484</v>
      </c>
      <c r="C1017" t="s">
        <v>6467</v>
      </c>
      <c r="D1017" t="s">
        <v>6467</v>
      </c>
      <c r="E1017" t="s">
        <v>6468</v>
      </c>
      <c r="F1017" t="s">
        <v>6469</v>
      </c>
      <c r="G1017">
        <v>40.0</v>
      </c>
      <c r="H1017" t="s">
        <v>58</v>
      </c>
      <c r="I1017" t="s">
        <v>59</v>
      </c>
      <c r="J1017" t="s">
        <v>59</v>
      </c>
      <c r="K1017">
        <v>2.0</v>
      </c>
      <c r="L1017" t="s">
        <v>77</v>
      </c>
      <c r="M1017" t="s">
        <v>60</v>
      </c>
      <c r="N1017" t="s">
        <v>6470</v>
      </c>
      <c r="O1017" t="s">
        <v>6471</v>
      </c>
      <c r="P1017" s="11" t="s">
        <v>6472</v>
      </c>
      <c r="R1017" t="s">
        <v>50</v>
      </c>
      <c r="S1017">
        <v>2.0</v>
      </c>
      <c r="T1017" t="s">
        <v>206</v>
      </c>
      <c r="V1017" t="s">
        <v>6476</v>
      </c>
    </row>
    <row r="1018">
      <c r="A1018" s="7">
        <v>41090.0</v>
      </c>
      <c r="B1018" t="s">
        <v>1484</v>
      </c>
      <c r="C1018" t="s">
        <v>6467</v>
      </c>
      <c r="D1018" t="s">
        <v>6467</v>
      </c>
      <c r="E1018" t="s">
        <v>6468</v>
      </c>
      <c r="F1018" t="s">
        <v>6477</v>
      </c>
      <c r="G1018">
        <v>33.0</v>
      </c>
      <c r="H1018" t="s">
        <v>58</v>
      </c>
      <c r="I1018" t="s">
        <v>59</v>
      </c>
      <c r="J1018" t="s">
        <v>59</v>
      </c>
      <c r="K1018">
        <v>2.0</v>
      </c>
      <c r="L1018" t="s">
        <v>77</v>
      </c>
      <c r="M1018" t="s">
        <v>43</v>
      </c>
      <c r="N1018" t="s">
        <v>6480</v>
      </c>
      <c r="O1018" t="s">
        <v>6481</v>
      </c>
      <c r="P1018" s="11" t="s">
        <v>6472</v>
      </c>
      <c r="R1018" t="s">
        <v>50</v>
      </c>
      <c r="S1018">
        <v>1.0</v>
      </c>
      <c r="T1018" t="s">
        <v>66</v>
      </c>
    </row>
    <row r="1019">
      <c r="A1019" s="7">
        <v>41091.0</v>
      </c>
      <c r="B1019" t="s">
        <v>54</v>
      </c>
      <c r="C1019" t="s">
        <v>1645</v>
      </c>
      <c r="D1019" t="s">
        <v>1646</v>
      </c>
      <c r="E1019" t="s">
        <v>1647</v>
      </c>
      <c r="F1019" t="s">
        <v>1648</v>
      </c>
      <c r="G1019">
        <v>28.0</v>
      </c>
      <c r="H1019" t="s">
        <v>58</v>
      </c>
      <c r="I1019" t="s">
        <v>40</v>
      </c>
      <c r="J1019" t="s">
        <v>41</v>
      </c>
      <c r="L1019" t="s">
        <v>42</v>
      </c>
      <c r="M1019" t="s">
        <v>43</v>
      </c>
      <c r="N1019" t="s">
        <v>43</v>
      </c>
      <c r="O1019" t="s">
        <v>1649</v>
      </c>
      <c r="P1019" s="11" t="s">
        <v>1650</v>
      </c>
      <c r="Q1019" t="s">
        <v>1655</v>
      </c>
    </row>
    <row r="1020">
      <c r="A1020" s="7">
        <v>41091.0</v>
      </c>
      <c r="B1020" t="s">
        <v>148</v>
      </c>
      <c r="C1020" t="s">
        <v>1978</v>
      </c>
      <c r="D1020" t="s">
        <v>1979</v>
      </c>
      <c r="E1020" t="s">
        <v>2611</v>
      </c>
      <c r="H1020" t="s">
        <v>58</v>
      </c>
      <c r="I1020" t="s">
        <v>59</v>
      </c>
      <c r="J1020" t="s">
        <v>59</v>
      </c>
      <c r="L1020" t="s">
        <v>77</v>
      </c>
      <c r="M1020" t="s">
        <v>60</v>
      </c>
      <c r="N1020" t="s">
        <v>1276</v>
      </c>
      <c r="P1020" s="11" t="s">
        <v>2612</v>
      </c>
    </row>
    <row r="1021">
      <c r="A1021" s="7">
        <v>41091.0</v>
      </c>
      <c r="B1021" t="s">
        <v>919</v>
      </c>
      <c r="C1021" t="s">
        <v>3800</v>
      </c>
      <c r="D1021" t="s">
        <v>3800</v>
      </c>
      <c r="E1021" t="s">
        <v>3801</v>
      </c>
      <c r="F1021" t="s">
        <v>3802</v>
      </c>
      <c r="G1021">
        <v>49.0</v>
      </c>
      <c r="H1021" t="s">
        <v>58</v>
      </c>
      <c r="I1021" t="s">
        <v>40</v>
      </c>
      <c r="J1021" t="s">
        <v>41</v>
      </c>
      <c r="K1021">
        <v>46.0</v>
      </c>
      <c r="L1021" t="s">
        <v>42</v>
      </c>
      <c r="M1021" t="s">
        <v>60</v>
      </c>
      <c r="N1021" t="s">
        <v>190</v>
      </c>
      <c r="O1021" t="s">
        <v>3806</v>
      </c>
      <c r="P1021" s="11" t="s">
        <v>3807</v>
      </c>
      <c r="R1021" t="s">
        <v>50</v>
      </c>
    </row>
    <row r="1022">
      <c r="A1022" s="7">
        <v>41091.0</v>
      </c>
      <c r="B1022" t="s">
        <v>934</v>
      </c>
      <c r="C1022" t="s">
        <v>6610</v>
      </c>
      <c r="D1022" t="s">
        <v>6611</v>
      </c>
      <c r="E1022" t="s">
        <v>5763</v>
      </c>
      <c r="F1022" t="s">
        <v>6612</v>
      </c>
      <c r="G1022">
        <v>24.0</v>
      </c>
      <c r="H1022" t="s">
        <v>58</v>
      </c>
      <c r="I1022" t="s">
        <v>59</v>
      </c>
      <c r="J1022" t="s">
        <v>59</v>
      </c>
      <c r="K1022">
        <v>1.0</v>
      </c>
      <c r="L1022" t="s">
        <v>77</v>
      </c>
      <c r="M1022" t="s">
        <v>60</v>
      </c>
      <c r="N1022" t="s">
        <v>78</v>
      </c>
      <c r="O1022" t="s">
        <v>6613</v>
      </c>
      <c r="P1022" s="11" t="s">
        <v>6614</v>
      </c>
      <c r="Q1022" t="s">
        <v>6616</v>
      </c>
      <c r="R1022" t="s">
        <v>50</v>
      </c>
      <c r="S1022">
        <v>3.0</v>
      </c>
      <c r="T1022" t="s">
        <v>66</v>
      </c>
    </row>
    <row r="1023">
      <c r="A1023" s="7">
        <v>41092.0</v>
      </c>
      <c r="B1023" t="s">
        <v>897</v>
      </c>
      <c r="C1023" t="s">
        <v>1272</v>
      </c>
      <c r="D1023" t="s">
        <v>1157</v>
      </c>
      <c r="E1023" t="s">
        <v>3265</v>
      </c>
      <c r="F1023" t="s">
        <v>4682</v>
      </c>
      <c r="G1023">
        <v>28.0</v>
      </c>
      <c r="H1023" t="s">
        <v>58</v>
      </c>
      <c r="I1023" t="s">
        <v>40</v>
      </c>
      <c r="J1023" t="s">
        <v>41</v>
      </c>
      <c r="K1023">
        <v>3.0</v>
      </c>
      <c r="L1023" t="s">
        <v>77</v>
      </c>
      <c r="M1023" t="s">
        <v>60</v>
      </c>
      <c r="N1023" t="s">
        <v>78</v>
      </c>
      <c r="O1023" t="s">
        <v>4683</v>
      </c>
      <c r="P1023" s="11" t="s">
        <v>4684</v>
      </c>
      <c r="R1023" t="s">
        <v>50</v>
      </c>
      <c r="S1023">
        <v>4.0</v>
      </c>
    </row>
    <row r="1024">
      <c r="A1024" s="7">
        <v>41098.0</v>
      </c>
      <c r="B1024" t="s">
        <v>897</v>
      </c>
      <c r="C1024" t="s">
        <v>1350</v>
      </c>
      <c r="D1024" t="s">
        <v>6790</v>
      </c>
      <c r="E1024" t="s">
        <v>1188</v>
      </c>
      <c r="F1024" t="s">
        <v>6791</v>
      </c>
      <c r="G1024">
        <v>42.0</v>
      </c>
      <c r="H1024" t="s">
        <v>58</v>
      </c>
      <c r="I1024" t="s">
        <v>90</v>
      </c>
      <c r="J1024" t="s">
        <v>59</v>
      </c>
      <c r="K1024">
        <v>2.0</v>
      </c>
      <c r="L1024" t="s">
        <v>77</v>
      </c>
      <c r="M1024" t="s">
        <v>60</v>
      </c>
      <c r="N1024" t="s">
        <v>474</v>
      </c>
      <c r="O1024" t="s">
        <v>6792</v>
      </c>
      <c r="P1024" s="11" t="s">
        <v>6793</v>
      </c>
      <c r="Q1024" t="s">
        <v>6798</v>
      </c>
      <c r="R1024" t="s">
        <v>50</v>
      </c>
      <c r="S1024">
        <v>5.0</v>
      </c>
      <c r="T1024" t="s">
        <v>206</v>
      </c>
      <c r="U1024" t="s">
        <v>6799</v>
      </c>
      <c r="V1024" t="s">
        <v>6800</v>
      </c>
      <c r="W1024" t="s">
        <v>6801</v>
      </c>
      <c r="X1024" s="13">
        <v>41098.0</v>
      </c>
      <c r="Y1024">
        <v>1.0</v>
      </c>
      <c r="Z1024" t="s">
        <v>52</v>
      </c>
    </row>
    <row r="1025">
      <c r="A1025" s="7">
        <v>41098.0</v>
      </c>
      <c r="B1025" t="s">
        <v>34</v>
      </c>
      <c r="C1025" t="s">
        <v>276</v>
      </c>
      <c r="D1025" t="s">
        <v>36</v>
      </c>
      <c r="E1025" t="s">
        <v>297</v>
      </c>
      <c r="F1025" t="s">
        <v>6804</v>
      </c>
      <c r="G1025">
        <v>19.0</v>
      </c>
      <c r="H1025" t="s">
        <v>58</v>
      </c>
      <c r="I1025" t="s">
        <v>40</v>
      </c>
      <c r="J1025" t="s">
        <v>59</v>
      </c>
      <c r="L1025" t="s">
        <v>42</v>
      </c>
      <c r="M1025" t="s">
        <v>60</v>
      </c>
      <c r="N1025" t="s">
        <v>78</v>
      </c>
      <c r="O1025" t="s">
        <v>6807</v>
      </c>
      <c r="P1025" s="11" t="s">
        <v>6808</v>
      </c>
      <c r="R1025" t="s">
        <v>50</v>
      </c>
      <c r="S1025">
        <v>3.0</v>
      </c>
      <c r="T1025" t="s">
        <v>66</v>
      </c>
      <c r="X1025" s="13">
        <v>41098.0</v>
      </c>
      <c r="Y1025">
        <v>1.0</v>
      </c>
      <c r="Z1025" t="s">
        <v>685</v>
      </c>
    </row>
    <row r="1026">
      <c r="A1026" s="7">
        <v>41098.0</v>
      </c>
      <c r="B1026" t="s">
        <v>85</v>
      </c>
      <c r="C1026" t="s">
        <v>336</v>
      </c>
      <c r="D1026" t="s">
        <v>336</v>
      </c>
      <c r="E1026" t="s">
        <v>6813</v>
      </c>
      <c r="F1026" t="s">
        <v>6814</v>
      </c>
      <c r="G1026">
        <v>26.0</v>
      </c>
      <c r="H1026" t="s">
        <v>58</v>
      </c>
      <c r="I1026" t="s">
        <v>59</v>
      </c>
      <c r="J1026" t="s">
        <v>109</v>
      </c>
      <c r="L1026" t="s">
        <v>42</v>
      </c>
      <c r="M1026" t="s">
        <v>60</v>
      </c>
      <c r="N1026" t="s">
        <v>705</v>
      </c>
      <c r="O1026" t="s">
        <v>6817</v>
      </c>
      <c r="P1026" s="11" t="s">
        <v>6818</v>
      </c>
      <c r="R1026" t="s">
        <v>50</v>
      </c>
      <c r="S1026">
        <v>3.0</v>
      </c>
      <c r="T1026" t="s">
        <v>66</v>
      </c>
      <c r="X1026" s="13">
        <v>41098.0</v>
      </c>
      <c r="Y1026">
        <v>1.0</v>
      </c>
      <c r="Z1026" t="s">
        <v>685</v>
      </c>
    </row>
    <row r="1027">
      <c r="A1027" s="7">
        <v>41099.0</v>
      </c>
      <c r="B1027" t="s">
        <v>85</v>
      </c>
      <c r="C1027" t="s">
        <v>115</v>
      </c>
      <c r="D1027" t="s">
        <v>87</v>
      </c>
      <c r="E1027" t="s">
        <v>6307</v>
      </c>
      <c r="F1027" t="s">
        <v>6308</v>
      </c>
      <c r="G1027">
        <v>54.0</v>
      </c>
      <c r="H1027" t="s">
        <v>58</v>
      </c>
      <c r="I1027" t="s">
        <v>90</v>
      </c>
      <c r="J1027" t="s">
        <v>109</v>
      </c>
      <c r="L1027" t="s">
        <v>42</v>
      </c>
      <c r="M1027" t="s">
        <v>43</v>
      </c>
      <c r="N1027" t="s">
        <v>43</v>
      </c>
      <c r="O1027" t="s">
        <v>6309</v>
      </c>
      <c r="P1027" s="11" t="s">
        <v>6310</v>
      </c>
      <c r="Q1027" t="s">
        <v>6311</v>
      </c>
      <c r="R1027" t="s">
        <v>50</v>
      </c>
      <c r="S1027">
        <v>1.0</v>
      </c>
      <c r="T1027" t="s">
        <v>66</v>
      </c>
    </row>
    <row r="1028">
      <c r="A1028" s="7">
        <v>41099.0</v>
      </c>
      <c r="B1028" t="s">
        <v>624</v>
      </c>
      <c r="C1028" t="s">
        <v>2703</v>
      </c>
      <c r="D1028" t="s">
        <v>6312</v>
      </c>
      <c r="E1028" t="s">
        <v>6313</v>
      </c>
      <c r="F1028" t="s">
        <v>6314</v>
      </c>
      <c r="G1028">
        <v>35.0</v>
      </c>
      <c r="H1028" t="s">
        <v>58</v>
      </c>
      <c r="I1028" t="s">
        <v>59</v>
      </c>
      <c r="J1028" t="s">
        <v>59</v>
      </c>
      <c r="K1028">
        <v>1.0</v>
      </c>
      <c r="L1028" t="s">
        <v>42</v>
      </c>
      <c r="M1028" t="s">
        <v>60</v>
      </c>
      <c r="N1028" t="s">
        <v>78</v>
      </c>
      <c r="O1028" t="s">
        <v>6315</v>
      </c>
      <c r="P1028" s="11" t="s">
        <v>6316</v>
      </c>
      <c r="Q1028" t="s">
        <v>6323</v>
      </c>
      <c r="R1028" t="s">
        <v>50</v>
      </c>
      <c r="S1028">
        <v>4.0</v>
      </c>
      <c r="T1028" t="s">
        <v>66</v>
      </c>
    </row>
    <row r="1029">
      <c r="A1029" s="7">
        <v>41099.0</v>
      </c>
      <c r="B1029" t="s">
        <v>919</v>
      </c>
      <c r="C1029" t="s">
        <v>2400</v>
      </c>
      <c r="D1029" t="s">
        <v>6324</v>
      </c>
      <c r="E1029" t="s">
        <v>6325</v>
      </c>
      <c r="H1029" t="s">
        <v>58</v>
      </c>
      <c r="I1029" t="s">
        <v>59</v>
      </c>
      <c r="J1029" t="s">
        <v>59</v>
      </c>
      <c r="K1029">
        <v>5.0</v>
      </c>
      <c r="L1029" t="s">
        <v>42</v>
      </c>
      <c r="M1029" t="s">
        <v>60</v>
      </c>
      <c r="N1029" t="s">
        <v>78</v>
      </c>
      <c r="O1029" t="s">
        <v>6327</v>
      </c>
      <c r="P1029" s="11" t="s">
        <v>6328</v>
      </c>
      <c r="R1029" t="s">
        <v>50</v>
      </c>
      <c r="S1029">
        <v>5.0</v>
      </c>
      <c r="T1029" t="s">
        <v>66</v>
      </c>
    </row>
    <row r="1030">
      <c r="A1030" s="7">
        <v>41100.0</v>
      </c>
      <c r="B1030" t="s">
        <v>897</v>
      </c>
      <c r="D1030" t="s">
        <v>898</v>
      </c>
      <c r="F1030" t="s">
        <v>6284</v>
      </c>
      <c r="G1030">
        <v>22.0</v>
      </c>
      <c r="H1030" t="s">
        <v>58</v>
      </c>
      <c r="I1030" t="s">
        <v>40</v>
      </c>
      <c r="J1030" t="s">
        <v>59</v>
      </c>
      <c r="L1030" t="s">
        <v>42</v>
      </c>
      <c r="M1030" t="s">
        <v>60</v>
      </c>
      <c r="N1030" t="s">
        <v>78</v>
      </c>
      <c r="O1030" t="s">
        <v>6285</v>
      </c>
      <c r="P1030" s="11" t="s">
        <v>6287</v>
      </c>
      <c r="R1030" t="s">
        <v>50</v>
      </c>
      <c r="S1030">
        <v>5.0</v>
      </c>
      <c r="T1030" t="s">
        <v>66</v>
      </c>
    </row>
    <row r="1031">
      <c r="A1031" s="7">
        <v>41101.0</v>
      </c>
      <c r="B1031" t="s">
        <v>197</v>
      </c>
      <c r="C1031" t="s">
        <v>1068</v>
      </c>
      <c r="D1031" t="s">
        <v>1068</v>
      </c>
      <c r="E1031" t="s">
        <v>6831</v>
      </c>
      <c r="F1031" t="s">
        <v>6832</v>
      </c>
      <c r="G1031">
        <v>31.0</v>
      </c>
      <c r="H1031" t="s">
        <v>58</v>
      </c>
      <c r="I1031" t="s">
        <v>59</v>
      </c>
      <c r="J1031" t="s">
        <v>109</v>
      </c>
      <c r="L1031" t="s">
        <v>42</v>
      </c>
      <c r="M1031" t="s">
        <v>60</v>
      </c>
      <c r="N1031" t="s">
        <v>474</v>
      </c>
      <c r="O1031" t="s">
        <v>6833</v>
      </c>
      <c r="P1031" s="11" t="s">
        <v>6834</v>
      </c>
      <c r="Q1031" t="s">
        <v>6838</v>
      </c>
      <c r="R1031" t="s">
        <v>50</v>
      </c>
      <c r="S1031">
        <v>5.0</v>
      </c>
      <c r="T1031" t="s">
        <v>66</v>
      </c>
      <c r="X1031" s="13">
        <v>41101.0</v>
      </c>
      <c r="Y1031">
        <v>1.0</v>
      </c>
      <c r="Z1031" t="s">
        <v>685</v>
      </c>
    </row>
    <row r="1032">
      <c r="A1032" s="7">
        <v>41102.0</v>
      </c>
      <c r="B1032" t="s">
        <v>897</v>
      </c>
      <c r="D1032" t="s">
        <v>6057</v>
      </c>
      <c r="E1032" t="s">
        <v>6058</v>
      </c>
      <c r="F1032" t="s">
        <v>6059</v>
      </c>
      <c r="G1032">
        <v>26.0</v>
      </c>
      <c r="H1032" t="s">
        <v>58</v>
      </c>
      <c r="I1032" t="s">
        <v>90</v>
      </c>
      <c r="J1032" t="s">
        <v>59</v>
      </c>
      <c r="K1032">
        <v>1.0</v>
      </c>
      <c r="L1032" t="s">
        <v>42</v>
      </c>
      <c r="M1032" t="s">
        <v>60</v>
      </c>
      <c r="N1032" t="s">
        <v>705</v>
      </c>
      <c r="O1032" t="s">
        <v>6839</v>
      </c>
      <c r="P1032" s="11" t="s">
        <v>6061</v>
      </c>
      <c r="R1032" t="s">
        <v>50</v>
      </c>
      <c r="S1032">
        <v>2.0</v>
      </c>
      <c r="T1032" t="s">
        <v>206</v>
      </c>
      <c r="U1032" t="s">
        <v>6042</v>
      </c>
      <c r="V1032" t="s">
        <v>6043</v>
      </c>
      <c r="W1032" t="s">
        <v>6044</v>
      </c>
      <c r="X1032" s="13">
        <v>40920.0</v>
      </c>
      <c r="Y1032">
        <v>1.0</v>
      </c>
      <c r="Z1032" t="s">
        <v>52</v>
      </c>
    </row>
    <row r="1033">
      <c r="A1033" s="7">
        <v>41111.0</v>
      </c>
      <c r="B1033" t="s">
        <v>101</v>
      </c>
      <c r="C1033" t="s">
        <v>143</v>
      </c>
      <c r="D1033" t="s">
        <v>1240</v>
      </c>
      <c r="E1033" t="s">
        <v>2348</v>
      </c>
      <c r="F1033" t="s">
        <v>2349</v>
      </c>
      <c r="G1033">
        <v>25.0</v>
      </c>
      <c r="H1033" t="s">
        <v>58</v>
      </c>
      <c r="I1033" t="s">
        <v>90</v>
      </c>
      <c r="J1033" t="s">
        <v>109</v>
      </c>
      <c r="L1033" t="s">
        <v>42</v>
      </c>
      <c r="M1033" t="s">
        <v>43</v>
      </c>
      <c r="N1033" t="s">
        <v>43</v>
      </c>
      <c r="O1033" t="s">
        <v>2350</v>
      </c>
      <c r="P1033" s="11" t="s">
        <v>2351</v>
      </c>
    </row>
    <row r="1034">
      <c r="A1034" s="7">
        <v>41112.0</v>
      </c>
      <c r="B1034" t="s">
        <v>85</v>
      </c>
      <c r="C1034" t="s">
        <v>5168</v>
      </c>
      <c r="D1034" t="s">
        <v>5167</v>
      </c>
      <c r="E1034" t="s">
        <v>5169</v>
      </c>
      <c r="F1034" t="s">
        <v>6847</v>
      </c>
      <c r="G1034">
        <v>93.0</v>
      </c>
      <c r="H1034" t="s">
        <v>39</v>
      </c>
      <c r="I1034" t="s">
        <v>40</v>
      </c>
      <c r="J1034" t="s">
        <v>59</v>
      </c>
      <c r="K1034">
        <v>5.0</v>
      </c>
      <c r="L1034" t="s">
        <v>42</v>
      </c>
      <c r="M1034" t="s">
        <v>60</v>
      </c>
      <c r="N1034" t="s">
        <v>61</v>
      </c>
      <c r="O1034" t="s">
        <v>6848</v>
      </c>
      <c r="P1034" s="11" t="s">
        <v>6849</v>
      </c>
      <c r="Q1034" t="s">
        <v>5178</v>
      </c>
      <c r="R1034" t="s">
        <v>50</v>
      </c>
      <c r="S1034">
        <v>2.0</v>
      </c>
      <c r="T1034" t="s">
        <v>51</v>
      </c>
      <c r="X1034" s="13">
        <v>41765.0</v>
      </c>
      <c r="Y1034">
        <v>1.0</v>
      </c>
      <c r="Z1034" t="s">
        <v>52</v>
      </c>
    </row>
    <row r="1035">
      <c r="A1035" s="7">
        <v>41114.0</v>
      </c>
      <c r="B1035" t="s">
        <v>85</v>
      </c>
      <c r="C1035" t="s">
        <v>2731</v>
      </c>
      <c r="D1035" t="s">
        <v>466</v>
      </c>
      <c r="E1035" t="s">
        <v>468</v>
      </c>
      <c r="F1035" t="s">
        <v>6850</v>
      </c>
      <c r="G1035">
        <v>31.0</v>
      </c>
      <c r="H1035" t="s">
        <v>58</v>
      </c>
      <c r="I1035" t="s">
        <v>40</v>
      </c>
      <c r="J1035" t="s">
        <v>59</v>
      </c>
      <c r="K1035">
        <v>3.0</v>
      </c>
      <c r="L1035" t="s">
        <v>42</v>
      </c>
      <c r="M1035" t="s">
        <v>43</v>
      </c>
      <c r="N1035" t="s">
        <v>43</v>
      </c>
      <c r="O1035" t="s">
        <v>6851</v>
      </c>
      <c r="P1035" s="11" t="s">
        <v>6852</v>
      </c>
      <c r="Q1035" t="s">
        <v>6853</v>
      </c>
      <c r="R1035" t="s">
        <v>50</v>
      </c>
      <c r="S1035">
        <v>4.0</v>
      </c>
      <c r="T1035" t="s">
        <v>51</v>
      </c>
      <c r="X1035" s="13">
        <v>41114.0</v>
      </c>
      <c r="Y1035">
        <v>1.0</v>
      </c>
      <c r="Z1035" t="s">
        <v>52</v>
      </c>
    </row>
    <row r="1036">
      <c r="A1036" s="7">
        <v>41115.0</v>
      </c>
      <c r="B1036" t="s">
        <v>85</v>
      </c>
      <c r="D1036" t="s">
        <v>6854</v>
      </c>
      <c r="E1036" t="s">
        <v>468</v>
      </c>
      <c r="F1036" t="s">
        <v>6855</v>
      </c>
      <c r="G1036">
        <v>31.0</v>
      </c>
      <c r="H1036" t="s">
        <v>58</v>
      </c>
      <c r="I1036" t="s">
        <v>40</v>
      </c>
      <c r="J1036" t="s">
        <v>59</v>
      </c>
      <c r="L1036" t="s">
        <v>42</v>
      </c>
      <c r="M1036" t="s">
        <v>43</v>
      </c>
      <c r="N1036" t="s">
        <v>43</v>
      </c>
      <c r="O1036" t="s">
        <v>6856</v>
      </c>
      <c r="P1036" s="11" t="s">
        <v>6857</v>
      </c>
      <c r="Q1036" t="s">
        <v>6860</v>
      </c>
      <c r="R1036" t="s">
        <v>50</v>
      </c>
      <c r="T1036" t="s">
        <v>206</v>
      </c>
      <c r="U1036" t="s">
        <v>6861</v>
      </c>
      <c r="V1036" t="s">
        <v>6862</v>
      </c>
      <c r="W1036" t="s">
        <v>6863</v>
      </c>
      <c r="X1036" s="13">
        <v>41267.0</v>
      </c>
      <c r="Y1036">
        <v>1.0</v>
      </c>
      <c r="Z1036" t="s">
        <v>52</v>
      </c>
    </row>
    <row r="1037">
      <c r="A1037" s="7">
        <v>41115.0</v>
      </c>
      <c r="B1037" t="s">
        <v>101</v>
      </c>
      <c r="D1037" t="s">
        <v>332</v>
      </c>
      <c r="E1037" t="s">
        <v>333</v>
      </c>
      <c r="F1037" t="s">
        <v>6676</v>
      </c>
      <c r="G1037">
        <v>18.0</v>
      </c>
      <c r="H1037" t="s">
        <v>58</v>
      </c>
      <c r="I1037" t="s">
        <v>40</v>
      </c>
      <c r="J1037" t="s">
        <v>41</v>
      </c>
      <c r="K1037">
        <v>4.0</v>
      </c>
      <c r="L1037" t="s">
        <v>42</v>
      </c>
      <c r="M1037" t="s">
        <v>60</v>
      </c>
      <c r="N1037" t="s">
        <v>78</v>
      </c>
      <c r="O1037" t="s">
        <v>6866</v>
      </c>
      <c r="P1037" s="11" t="s">
        <v>6679</v>
      </c>
      <c r="Q1037" t="s">
        <v>6598</v>
      </c>
      <c r="R1037" t="s">
        <v>50</v>
      </c>
      <c r="T1037" t="s">
        <v>66</v>
      </c>
      <c r="X1037" s="13">
        <v>41035.0</v>
      </c>
      <c r="Y1037">
        <v>1.0</v>
      </c>
      <c r="Z1037" t="s">
        <v>685</v>
      </c>
    </row>
    <row r="1038">
      <c r="A1038" s="7">
        <v>41115.0</v>
      </c>
      <c r="B1038" t="s">
        <v>101</v>
      </c>
      <c r="D1038" t="s">
        <v>1240</v>
      </c>
      <c r="E1038" t="s">
        <v>6867</v>
      </c>
      <c r="F1038" t="s">
        <v>2349</v>
      </c>
      <c r="H1038" t="s">
        <v>58</v>
      </c>
      <c r="I1038" t="s">
        <v>59</v>
      </c>
      <c r="J1038" t="s">
        <v>109</v>
      </c>
      <c r="L1038" t="s">
        <v>42</v>
      </c>
      <c r="M1038" t="s">
        <v>43</v>
      </c>
      <c r="N1038" t="s">
        <v>43</v>
      </c>
      <c r="O1038" t="s">
        <v>6868</v>
      </c>
      <c r="P1038" s="11" t="s">
        <v>6869</v>
      </c>
      <c r="R1038" t="s">
        <v>50</v>
      </c>
      <c r="T1038" t="s">
        <v>66</v>
      </c>
      <c r="X1038" s="13">
        <v>41111.0</v>
      </c>
      <c r="Y1038">
        <v>1.0</v>
      </c>
      <c r="Z1038" t="s">
        <v>685</v>
      </c>
    </row>
    <row r="1039">
      <c r="A1039" s="7">
        <v>41115.0</v>
      </c>
      <c r="B1039" t="s">
        <v>101</v>
      </c>
      <c r="D1039" t="s">
        <v>1240</v>
      </c>
      <c r="E1039" t="s">
        <v>4877</v>
      </c>
      <c r="F1039" t="s">
        <v>6870</v>
      </c>
      <c r="G1039">
        <v>21.0</v>
      </c>
      <c r="H1039" t="s">
        <v>58</v>
      </c>
      <c r="I1039" t="s">
        <v>59</v>
      </c>
      <c r="J1039" t="s">
        <v>59</v>
      </c>
      <c r="L1039" t="s">
        <v>42</v>
      </c>
      <c r="M1039" t="s">
        <v>60</v>
      </c>
      <c r="N1039" t="s">
        <v>78</v>
      </c>
      <c r="O1039" t="s">
        <v>6871</v>
      </c>
      <c r="P1039" s="11" t="s">
        <v>6869</v>
      </c>
      <c r="R1039" t="s">
        <v>50</v>
      </c>
      <c r="T1039" t="s">
        <v>66</v>
      </c>
      <c r="X1039" s="13">
        <v>41112.0</v>
      </c>
      <c r="Y1039">
        <v>1.0</v>
      </c>
      <c r="Z1039" t="s">
        <v>685</v>
      </c>
    </row>
    <row r="1040">
      <c r="A1040" s="7">
        <v>41115.0</v>
      </c>
      <c r="B1040" t="s">
        <v>293</v>
      </c>
      <c r="C1040" t="s">
        <v>1438</v>
      </c>
      <c r="E1040" t="s">
        <v>6872</v>
      </c>
      <c r="H1040" t="s">
        <v>39</v>
      </c>
      <c r="I1040" t="s">
        <v>59</v>
      </c>
      <c r="J1040" t="s">
        <v>59</v>
      </c>
      <c r="L1040" t="s">
        <v>77</v>
      </c>
      <c r="M1040" t="s">
        <v>60</v>
      </c>
      <c r="N1040" t="s">
        <v>6873</v>
      </c>
      <c r="O1040" t="s">
        <v>6874</v>
      </c>
      <c r="P1040" s="11" t="s">
        <v>6875</v>
      </c>
      <c r="R1040" t="s">
        <v>50</v>
      </c>
      <c r="T1040" t="s">
        <v>66</v>
      </c>
      <c r="X1040" s="13" t="s">
        <v>6876</v>
      </c>
      <c r="Y1040">
        <v>3.0</v>
      </c>
      <c r="Z1040" t="s">
        <v>685</v>
      </c>
    </row>
    <row r="1041">
      <c r="A1041" s="7">
        <v>41116.0</v>
      </c>
      <c r="B1041" t="s">
        <v>101</v>
      </c>
      <c r="C1041" t="s">
        <v>215</v>
      </c>
      <c r="D1041" t="s">
        <v>4842</v>
      </c>
      <c r="E1041" t="s">
        <v>6879</v>
      </c>
      <c r="F1041" t="s">
        <v>6880</v>
      </c>
      <c r="G1041">
        <v>28.0</v>
      </c>
      <c r="H1041" t="s">
        <v>58</v>
      </c>
      <c r="I1041" t="s">
        <v>59</v>
      </c>
      <c r="J1041" t="s">
        <v>59</v>
      </c>
      <c r="L1041" t="s">
        <v>42</v>
      </c>
      <c r="M1041" t="s">
        <v>60</v>
      </c>
      <c r="N1041" t="s">
        <v>78</v>
      </c>
      <c r="O1041" t="s">
        <v>6883</v>
      </c>
      <c r="P1041" s="11" t="s">
        <v>6884</v>
      </c>
      <c r="R1041" t="s">
        <v>50</v>
      </c>
      <c r="T1041" t="s">
        <v>66</v>
      </c>
      <c r="X1041" s="13" t="s">
        <v>6888</v>
      </c>
      <c r="Y1041">
        <v>1.0</v>
      </c>
      <c r="Z1041" t="s">
        <v>52</v>
      </c>
    </row>
    <row r="1042">
      <c r="A1042" s="7">
        <v>41116.0</v>
      </c>
      <c r="B1042" t="s">
        <v>247</v>
      </c>
      <c r="D1042" t="s">
        <v>6891</v>
      </c>
      <c r="E1042" t="s">
        <v>1167</v>
      </c>
      <c r="F1042" t="s">
        <v>6893</v>
      </c>
      <c r="G1042">
        <v>24.0</v>
      </c>
      <c r="H1042" t="s">
        <v>58</v>
      </c>
      <c r="I1042" t="s">
        <v>1047</v>
      </c>
      <c r="J1042" t="s">
        <v>41</v>
      </c>
      <c r="L1042" t="s">
        <v>42</v>
      </c>
      <c r="M1042" t="s">
        <v>60</v>
      </c>
      <c r="N1042" t="s">
        <v>78</v>
      </c>
      <c r="P1042" s="11" t="s">
        <v>6896</v>
      </c>
      <c r="R1042" t="s">
        <v>50</v>
      </c>
      <c r="T1042" t="s">
        <v>66</v>
      </c>
      <c r="X1042" s="13">
        <v>41105.0</v>
      </c>
      <c r="Y1042">
        <v>1.0</v>
      </c>
      <c r="Z1042" t="s">
        <v>685</v>
      </c>
    </row>
    <row r="1043">
      <c r="A1043" s="7">
        <v>41116.0</v>
      </c>
      <c r="B1043" t="s">
        <v>121</v>
      </c>
      <c r="D1043" t="s">
        <v>6897</v>
      </c>
      <c r="E1043" t="s">
        <v>6898</v>
      </c>
      <c r="F1043" t="s">
        <v>6899</v>
      </c>
      <c r="G1043">
        <v>35.0</v>
      </c>
      <c r="H1043" t="s">
        <v>58</v>
      </c>
      <c r="I1043" t="s">
        <v>59</v>
      </c>
      <c r="J1043" t="s">
        <v>59</v>
      </c>
      <c r="L1043" t="s">
        <v>42</v>
      </c>
      <c r="M1043" t="s">
        <v>60</v>
      </c>
      <c r="N1043" t="s">
        <v>78</v>
      </c>
      <c r="P1043" s="11" t="s">
        <v>6900</v>
      </c>
      <c r="R1043" t="s">
        <v>50</v>
      </c>
      <c r="T1043" t="s">
        <v>66</v>
      </c>
      <c r="X1043" s="13">
        <v>41116.0</v>
      </c>
      <c r="Y1043">
        <v>1.0</v>
      </c>
      <c r="Z1043" t="s">
        <v>685</v>
      </c>
    </row>
    <row r="1044">
      <c r="A1044" s="7">
        <v>41116.0</v>
      </c>
      <c r="B1044" t="s">
        <v>300</v>
      </c>
      <c r="C1044" t="s">
        <v>6901</v>
      </c>
      <c r="E1044" t="s">
        <v>6902</v>
      </c>
      <c r="H1044" t="s">
        <v>58</v>
      </c>
      <c r="I1044" t="s">
        <v>59</v>
      </c>
      <c r="J1044" t="s">
        <v>59</v>
      </c>
      <c r="L1044" t="s">
        <v>42</v>
      </c>
      <c r="M1044" t="s">
        <v>60</v>
      </c>
      <c r="N1044" t="s">
        <v>59</v>
      </c>
      <c r="O1044" t="s">
        <v>6903</v>
      </c>
      <c r="P1044" s="11" t="s">
        <v>6904</v>
      </c>
      <c r="R1044" t="s">
        <v>50</v>
      </c>
      <c r="T1044" t="s">
        <v>66</v>
      </c>
      <c r="X1044" s="13">
        <v>41116.0</v>
      </c>
      <c r="Y1044">
        <v>2.0</v>
      </c>
      <c r="Z1044" t="s">
        <v>685</v>
      </c>
    </row>
    <row r="1045">
      <c r="A1045" s="7">
        <v>41118.0</v>
      </c>
      <c r="B1045" t="s">
        <v>136</v>
      </c>
      <c r="C1045" t="s">
        <v>137</v>
      </c>
      <c r="D1045" t="s">
        <v>138</v>
      </c>
      <c r="E1045" t="s">
        <v>139</v>
      </c>
      <c r="F1045" t="s">
        <v>4272</v>
      </c>
      <c r="G1045">
        <v>28.0</v>
      </c>
      <c r="H1045" t="s">
        <v>58</v>
      </c>
      <c r="I1045" t="s">
        <v>90</v>
      </c>
      <c r="J1045" t="s">
        <v>41</v>
      </c>
      <c r="K1045">
        <v>1.0</v>
      </c>
      <c r="L1045" t="s">
        <v>42</v>
      </c>
      <c r="M1045" t="s">
        <v>60</v>
      </c>
      <c r="N1045" t="s">
        <v>78</v>
      </c>
      <c r="O1045" t="s">
        <v>4273</v>
      </c>
      <c r="P1045" s="11" t="s">
        <v>4274</v>
      </c>
      <c r="Q1045" t="s">
        <v>4278</v>
      </c>
      <c r="R1045" t="s">
        <v>50</v>
      </c>
      <c r="S1045">
        <v>1.0</v>
      </c>
    </row>
    <row r="1046">
      <c r="A1046" s="7">
        <v>41118.0</v>
      </c>
      <c r="B1046" t="s">
        <v>101</v>
      </c>
      <c r="C1046" t="s">
        <v>1044</v>
      </c>
      <c r="D1046" t="s">
        <v>4279</v>
      </c>
      <c r="E1046" t="s">
        <v>4280</v>
      </c>
      <c r="F1046" t="s">
        <v>4281</v>
      </c>
      <c r="G1046">
        <v>29.0</v>
      </c>
      <c r="H1046" t="s">
        <v>58</v>
      </c>
      <c r="I1046" t="s">
        <v>90</v>
      </c>
      <c r="J1046" t="s">
        <v>41</v>
      </c>
      <c r="K1046">
        <v>3.0</v>
      </c>
      <c r="L1046" t="s">
        <v>42</v>
      </c>
      <c r="M1046" t="s">
        <v>60</v>
      </c>
      <c r="N1046" t="s">
        <v>61</v>
      </c>
      <c r="O1046" t="s">
        <v>4282</v>
      </c>
      <c r="P1046" s="11" t="s">
        <v>4283</v>
      </c>
      <c r="Q1046" t="s">
        <v>4285</v>
      </c>
      <c r="R1046" t="s">
        <v>50</v>
      </c>
      <c r="S1046">
        <v>4.0</v>
      </c>
    </row>
    <row r="1047">
      <c r="A1047" s="7">
        <v>41119.0</v>
      </c>
      <c r="B1047" t="s">
        <v>702</v>
      </c>
      <c r="C1047" t="s">
        <v>1820</v>
      </c>
      <c r="D1047" t="s">
        <v>1821</v>
      </c>
      <c r="E1047" t="s">
        <v>1822</v>
      </c>
      <c r="F1047" t="s">
        <v>1823</v>
      </c>
      <c r="G1047">
        <v>21.0</v>
      </c>
      <c r="H1047" t="s">
        <v>58</v>
      </c>
      <c r="I1047" t="s">
        <v>40</v>
      </c>
      <c r="J1047" t="s">
        <v>59</v>
      </c>
      <c r="K1047">
        <v>1.0</v>
      </c>
      <c r="L1047" t="s">
        <v>42</v>
      </c>
      <c r="M1047" t="s">
        <v>43</v>
      </c>
      <c r="N1047" t="s">
        <v>43</v>
      </c>
      <c r="O1047" t="s">
        <v>1824</v>
      </c>
      <c r="P1047" s="11" t="s">
        <v>1825</v>
      </c>
    </row>
    <row r="1048">
      <c r="A1048" s="7">
        <v>41119.0</v>
      </c>
      <c r="B1048" t="s">
        <v>293</v>
      </c>
      <c r="C1048" t="s">
        <v>2229</v>
      </c>
      <c r="D1048" t="s">
        <v>4288</v>
      </c>
      <c r="E1048" t="s">
        <v>4289</v>
      </c>
      <c r="F1048" t="s">
        <v>4290</v>
      </c>
      <c r="G1048">
        <v>18.0</v>
      </c>
      <c r="H1048" t="s">
        <v>58</v>
      </c>
      <c r="I1048" t="s">
        <v>40</v>
      </c>
      <c r="J1048" t="s">
        <v>41</v>
      </c>
      <c r="K1048">
        <v>1.0</v>
      </c>
      <c r="L1048" t="s">
        <v>77</v>
      </c>
      <c r="M1048" t="s">
        <v>60</v>
      </c>
      <c r="N1048" t="s">
        <v>61</v>
      </c>
      <c r="O1048" t="s">
        <v>4293</v>
      </c>
      <c r="P1048" s="11" t="s">
        <v>4294</v>
      </c>
      <c r="R1048" t="s">
        <v>50</v>
      </c>
      <c r="S1048">
        <v>2.0</v>
      </c>
    </row>
    <row r="1049">
      <c r="A1049" s="7">
        <v>41119.0</v>
      </c>
      <c r="B1049" t="s">
        <v>67</v>
      </c>
      <c r="C1049" t="s">
        <v>286</v>
      </c>
      <c r="D1049" t="s">
        <v>2656</v>
      </c>
      <c r="E1049" t="s">
        <v>4295</v>
      </c>
      <c r="F1049" t="s">
        <v>4296</v>
      </c>
      <c r="G1049">
        <v>38.0</v>
      </c>
      <c r="H1049" t="s">
        <v>58</v>
      </c>
      <c r="I1049" t="s">
        <v>90</v>
      </c>
      <c r="J1049" t="s">
        <v>41</v>
      </c>
      <c r="K1049">
        <v>6.0</v>
      </c>
      <c r="L1049" t="s">
        <v>42</v>
      </c>
      <c r="M1049" t="s">
        <v>43</v>
      </c>
      <c r="N1049" t="s">
        <v>43</v>
      </c>
      <c r="O1049" t="s">
        <v>4297</v>
      </c>
      <c r="P1049" s="11" t="s">
        <v>4298</v>
      </c>
      <c r="Q1049" t="s">
        <v>4305</v>
      </c>
      <c r="R1049" t="s">
        <v>50</v>
      </c>
      <c r="S1049">
        <v>1.0</v>
      </c>
    </row>
    <row r="1050">
      <c r="A1050" s="7">
        <v>41121.0</v>
      </c>
      <c r="B1050" t="s">
        <v>261</v>
      </c>
      <c r="C1050" t="s">
        <v>1770</v>
      </c>
      <c r="D1050" t="s">
        <v>383</v>
      </c>
      <c r="E1050" t="s">
        <v>6090</v>
      </c>
      <c r="F1050" t="s">
        <v>6091</v>
      </c>
      <c r="G1050">
        <v>40.0</v>
      </c>
      <c r="H1050" t="s">
        <v>58</v>
      </c>
      <c r="I1050" t="s">
        <v>59</v>
      </c>
      <c r="J1050" t="s">
        <v>59</v>
      </c>
      <c r="K1050">
        <v>1.0</v>
      </c>
      <c r="L1050" t="s">
        <v>42</v>
      </c>
      <c r="M1050" t="s">
        <v>43</v>
      </c>
      <c r="N1050" t="s">
        <v>43</v>
      </c>
      <c r="O1050" t="s">
        <v>6092</v>
      </c>
      <c r="P1050" s="11" t="s">
        <v>6093</v>
      </c>
      <c r="R1050" t="s">
        <v>50</v>
      </c>
      <c r="S1050">
        <v>3.0</v>
      </c>
      <c r="T1050" t="s">
        <v>51</v>
      </c>
    </row>
    <row r="1051">
      <c r="A1051" s="7">
        <v>41121.0</v>
      </c>
      <c r="B1051" t="s">
        <v>418</v>
      </c>
      <c r="D1051" t="s">
        <v>3796</v>
      </c>
      <c r="E1051" t="s">
        <v>3797</v>
      </c>
      <c r="H1051" t="s">
        <v>58</v>
      </c>
      <c r="I1051" t="s">
        <v>59</v>
      </c>
      <c r="J1051" t="s">
        <v>59</v>
      </c>
      <c r="K1051">
        <v>3.0</v>
      </c>
      <c r="L1051" t="s">
        <v>42</v>
      </c>
      <c r="M1051" t="s">
        <v>60</v>
      </c>
      <c r="N1051" t="s">
        <v>78</v>
      </c>
      <c r="O1051" t="s">
        <v>6916</v>
      </c>
      <c r="P1051" s="11" t="s">
        <v>6917</v>
      </c>
      <c r="R1051" t="s">
        <v>50</v>
      </c>
      <c r="S1051">
        <v>3.0</v>
      </c>
      <c r="T1051" t="s">
        <v>51</v>
      </c>
      <c r="X1051" s="13">
        <v>41121.0</v>
      </c>
      <c r="Y1051">
        <v>1.0</v>
      </c>
      <c r="Z1051" t="s">
        <v>685</v>
      </c>
    </row>
    <row r="1052">
      <c r="A1052" s="7">
        <v>41122.0</v>
      </c>
      <c r="B1052" t="s">
        <v>237</v>
      </c>
      <c r="D1052" t="s">
        <v>6918</v>
      </c>
      <c r="E1052" t="s">
        <v>6919</v>
      </c>
      <c r="F1052" t="s">
        <v>6920</v>
      </c>
      <c r="G1052">
        <v>38.0</v>
      </c>
      <c r="H1052" t="s">
        <v>39</v>
      </c>
      <c r="I1052" t="s">
        <v>59</v>
      </c>
      <c r="J1052" t="s">
        <v>59</v>
      </c>
      <c r="L1052" t="s">
        <v>42</v>
      </c>
      <c r="M1052" t="s">
        <v>60</v>
      </c>
      <c r="N1052" t="s">
        <v>190</v>
      </c>
      <c r="O1052" t="s">
        <v>6921</v>
      </c>
      <c r="P1052" s="11" t="s">
        <v>6922</v>
      </c>
      <c r="Q1052" t="s">
        <v>6923</v>
      </c>
      <c r="R1052" t="s">
        <v>50</v>
      </c>
      <c r="S1052">
        <v>5.0</v>
      </c>
      <c r="T1052" t="s">
        <v>66</v>
      </c>
      <c r="X1052" s="13">
        <v>41122.0</v>
      </c>
      <c r="Y1052">
        <v>1.0</v>
      </c>
      <c r="Z1052" t="s">
        <v>685</v>
      </c>
    </row>
    <row r="1053">
      <c r="A1053" s="7">
        <v>41122.0</v>
      </c>
      <c r="B1053" t="s">
        <v>105</v>
      </c>
      <c r="C1053" t="s">
        <v>4626</v>
      </c>
      <c r="D1053" t="s">
        <v>6924</v>
      </c>
      <c r="F1053" t="s">
        <v>4629</v>
      </c>
      <c r="G1053">
        <v>42.0</v>
      </c>
      <c r="H1053" t="s">
        <v>58</v>
      </c>
      <c r="I1053" t="s">
        <v>59</v>
      </c>
      <c r="J1053" t="s">
        <v>59</v>
      </c>
      <c r="L1053" t="s">
        <v>42</v>
      </c>
      <c r="M1053" t="s">
        <v>59</v>
      </c>
      <c r="N1053" t="s">
        <v>59</v>
      </c>
      <c r="O1053" t="s">
        <v>6925</v>
      </c>
      <c r="P1053" s="11" t="s">
        <v>4631</v>
      </c>
      <c r="R1053" t="s">
        <v>50</v>
      </c>
      <c r="T1053" t="s">
        <v>66</v>
      </c>
      <c r="X1053" s="13">
        <v>41122.0</v>
      </c>
      <c r="Y1053">
        <v>1.0</v>
      </c>
      <c r="Z1053" t="s">
        <v>685</v>
      </c>
    </row>
    <row r="1054">
      <c r="A1054" s="7">
        <v>41123.0</v>
      </c>
      <c r="B1054" t="s">
        <v>101</v>
      </c>
      <c r="C1054" t="s">
        <v>324</v>
      </c>
      <c r="D1054" t="s">
        <v>3736</v>
      </c>
      <c r="E1054" t="s">
        <v>3737</v>
      </c>
      <c r="F1054" t="s">
        <v>3738</v>
      </c>
      <c r="G1054">
        <v>37.0</v>
      </c>
      <c r="H1054" t="s">
        <v>58</v>
      </c>
      <c r="I1054" t="s">
        <v>59</v>
      </c>
      <c r="J1054" t="s">
        <v>109</v>
      </c>
      <c r="K1054">
        <v>14.0</v>
      </c>
      <c r="L1054" t="s">
        <v>42</v>
      </c>
      <c r="M1054" t="s">
        <v>60</v>
      </c>
      <c r="N1054" t="s">
        <v>341</v>
      </c>
      <c r="O1054" t="s">
        <v>3739</v>
      </c>
      <c r="P1054" s="11" t="s">
        <v>3740</v>
      </c>
      <c r="R1054" t="s">
        <v>50</v>
      </c>
    </row>
    <row r="1055">
      <c r="A1055" s="7">
        <v>41124.0</v>
      </c>
      <c r="B1055" t="s">
        <v>101</v>
      </c>
      <c r="C1055" t="s">
        <v>324</v>
      </c>
      <c r="D1055" t="s">
        <v>3736</v>
      </c>
      <c r="E1055" t="s">
        <v>6271</v>
      </c>
      <c r="F1055" t="s">
        <v>6926</v>
      </c>
      <c r="G1055">
        <v>71.0</v>
      </c>
      <c r="H1055" t="s">
        <v>58</v>
      </c>
      <c r="I1055" t="s">
        <v>90</v>
      </c>
      <c r="J1055" t="s">
        <v>109</v>
      </c>
      <c r="L1055" t="s">
        <v>42</v>
      </c>
      <c r="M1055" t="s">
        <v>60</v>
      </c>
      <c r="N1055" t="s">
        <v>61</v>
      </c>
      <c r="O1055" t="s">
        <v>6927</v>
      </c>
      <c r="P1055" s="29" t="s">
        <v>6928</v>
      </c>
      <c r="R1055" t="s">
        <v>50</v>
      </c>
      <c r="S1055">
        <v>4.0</v>
      </c>
      <c r="T1055" t="s">
        <v>66</v>
      </c>
      <c r="X1055" s="13">
        <v>41120.0</v>
      </c>
      <c r="Y1055">
        <v>1.0</v>
      </c>
      <c r="Z1055" t="s">
        <v>685</v>
      </c>
    </row>
    <row r="1056">
      <c r="A1056" s="7">
        <v>41124.0</v>
      </c>
      <c r="B1056" t="s">
        <v>418</v>
      </c>
      <c r="C1056" t="s">
        <v>3796</v>
      </c>
      <c r="D1056" t="s">
        <v>3796</v>
      </c>
      <c r="E1056" t="s">
        <v>3797</v>
      </c>
      <c r="F1056" t="s">
        <v>6929</v>
      </c>
      <c r="G1056">
        <v>22.0</v>
      </c>
      <c r="H1056" t="s">
        <v>58</v>
      </c>
      <c r="I1056" t="s">
        <v>59</v>
      </c>
      <c r="J1056" t="s">
        <v>59</v>
      </c>
      <c r="L1056" t="s">
        <v>42</v>
      </c>
      <c r="M1056" t="s">
        <v>60</v>
      </c>
      <c r="N1056" t="s">
        <v>1276</v>
      </c>
      <c r="O1056" t="s">
        <v>6930</v>
      </c>
      <c r="P1056" s="29" t="s">
        <v>6931</v>
      </c>
      <c r="Q1056" t="s">
        <v>6932</v>
      </c>
      <c r="R1056" t="s">
        <v>50</v>
      </c>
      <c r="S1056">
        <v>5.0</v>
      </c>
      <c r="T1056" t="s">
        <v>66</v>
      </c>
      <c r="X1056" s="13">
        <v>41121.0</v>
      </c>
      <c r="Y1056">
        <v>1.0</v>
      </c>
      <c r="Z1056" t="s">
        <v>685</v>
      </c>
    </row>
    <row r="1057">
      <c r="A1057" s="7">
        <v>41124.0</v>
      </c>
      <c r="B1057" t="s">
        <v>2124</v>
      </c>
      <c r="C1057" t="s">
        <v>6933</v>
      </c>
      <c r="D1057" t="s">
        <v>6934</v>
      </c>
      <c r="E1057" t="s">
        <v>2127</v>
      </c>
      <c r="F1057" t="s">
        <v>6935</v>
      </c>
      <c r="G1057">
        <v>29.0</v>
      </c>
      <c r="H1057" t="s">
        <v>58</v>
      </c>
      <c r="I1057" t="s">
        <v>59</v>
      </c>
      <c r="J1057" t="s">
        <v>59</v>
      </c>
      <c r="L1057" t="s">
        <v>42</v>
      </c>
      <c r="M1057" t="s">
        <v>60</v>
      </c>
      <c r="N1057" t="s">
        <v>273</v>
      </c>
      <c r="O1057" t="s">
        <v>6936</v>
      </c>
      <c r="P1057" s="29" t="s">
        <v>6937</v>
      </c>
      <c r="Q1057" t="s">
        <v>6940</v>
      </c>
      <c r="R1057" t="s">
        <v>50</v>
      </c>
      <c r="S1057">
        <v>4.0</v>
      </c>
      <c r="T1057" t="s">
        <v>66</v>
      </c>
      <c r="X1057" s="13">
        <v>41124.0</v>
      </c>
      <c r="Y1057">
        <v>2.0</v>
      </c>
      <c r="Z1057" t="s">
        <v>685</v>
      </c>
    </row>
    <row r="1058">
      <c r="A1058" s="7">
        <v>41124.0</v>
      </c>
      <c r="B1058" t="s">
        <v>773</v>
      </c>
      <c r="C1058" t="s">
        <v>3653</v>
      </c>
      <c r="D1058" t="s">
        <v>6941</v>
      </c>
      <c r="E1058" t="s">
        <v>6942</v>
      </c>
      <c r="F1058" t="s">
        <v>6943</v>
      </c>
      <c r="G1058">
        <v>36.0</v>
      </c>
      <c r="H1058" t="s">
        <v>58</v>
      </c>
      <c r="I1058" t="s">
        <v>59</v>
      </c>
      <c r="J1058" t="s">
        <v>59</v>
      </c>
      <c r="L1058" t="s">
        <v>77</v>
      </c>
      <c r="M1058" t="s">
        <v>60</v>
      </c>
      <c r="N1058" t="s">
        <v>61</v>
      </c>
      <c r="O1058" t="s">
        <v>6944</v>
      </c>
      <c r="P1058" s="29" t="s">
        <v>6945</v>
      </c>
      <c r="R1058" t="s">
        <v>50</v>
      </c>
      <c r="S1058">
        <v>5.0</v>
      </c>
      <c r="T1058" t="s">
        <v>66</v>
      </c>
      <c r="X1058" s="13">
        <v>41110.0</v>
      </c>
      <c r="Y1058">
        <v>2.0</v>
      </c>
      <c r="Z1058" t="s">
        <v>685</v>
      </c>
    </row>
    <row r="1059">
      <c r="A1059" s="7">
        <v>41124.0</v>
      </c>
      <c r="B1059" t="s">
        <v>85</v>
      </c>
      <c r="C1059" t="s">
        <v>466</v>
      </c>
      <c r="D1059" t="s">
        <v>466</v>
      </c>
      <c r="E1059" t="s">
        <v>1171</v>
      </c>
      <c r="F1059" t="s">
        <v>6949</v>
      </c>
      <c r="G1059">
        <v>27.0</v>
      </c>
      <c r="H1059" t="s">
        <v>58</v>
      </c>
      <c r="I1059" t="s">
        <v>59</v>
      </c>
      <c r="J1059" t="s">
        <v>59</v>
      </c>
      <c r="L1059" t="s">
        <v>77</v>
      </c>
      <c r="M1059" t="s">
        <v>60</v>
      </c>
      <c r="N1059" t="s">
        <v>78</v>
      </c>
      <c r="O1059" t="s">
        <v>6950</v>
      </c>
      <c r="P1059" s="29" t="s">
        <v>6951</v>
      </c>
      <c r="Q1059" t="s">
        <v>6952</v>
      </c>
      <c r="R1059" t="s">
        <v>50</v>
      </c>
      <c r="S1059">
        <v>5.0</v>
      </c>
      <c r="T1059" t="s">
        <v>66</v>
      </c>
      <c r="X1059" s="13">
        <v>41124.0</v>
      </c>
      <c r="Y1059">
        <v>2.0</v>
      </c>
      <c r="Z1059" t="s">
        <v>685</v>
      </c>
    </row>
    <row r="1060">
      <c r="A1060" s="7">
        <v>41124.0</v>
      </c>
      <c r="B1060" t="s">
        <v>101</v>
      </c>
      <c r="C1060" t="s">
        <v>6953</v>
      </c>
      <c r="D1060" t="s">
        <v>3119</v>
      </c>
      <c r="E1060" t="s">
        <v>6954</v>
      </c>
      <c r="F1060" t="s">
        <v>6955</v>
      </c>
      <c r="G1060">
        <v>36.0</v>
      </c>
      <c r="H1060" t="s">
        <v>58</v>
      </c>
      <c r="I1060" t="s">
        <v>90</v>
      </c>
      <c r="J1060" t="s">
        <v>41</v>
      </c>
      <c r="K1060">
        <v>3.0</v>
      </c>
      <c r="L1060" t="s">
        <v>42</v>
      </c>
      <c r="M1060" t="s">
        <v>60</v>
      </c>
      <c r="N1060" t="s">
        <v>190</v>
      </c>
      <c r="O1060" t="s">
        <v>6956</v>
      </c>
      <c r="P1060" s="29" t="s">
        <v>6958</v>
      </c>
      <c r="Q1060" t="s">
        <v>6963</v>
      </c>
      <c r="R1060" t="s">
        <v>50</v>
      </c>
      <c r="S1060">
        <v>5.0</v>
      </c>
      <c r="T1060" t="s">
        <v>66</v>
      </c>
      <c r="X1060" s="13">
        <v>41079.0</v>
      </c>
      <c r="Y1060">
        <v>2.0</v>
      </c>
      <c r="Z1060" t="s">
        <v>685</v>
      </c>
    </row>
    <row r="1061">
      <c r="A1061" s="7">
        <v>41124.0</v>
      </c>
      <c r="B1061" t="s">
        <v>919</v>
      </c>
      <c r="C1061" t="s">
        <v>6965</v>
      </c>
      <c r="D1061" t="s">
        <v>4463</v>
      </c>
      <c r="E1061" t="s">
        <v>6966</v>
      </c>
      <c r="F1061" t="s">
        <v>6967</v>
      </c>
      <c r="G1061">
        <v>53.0</v>
      </c>
      <c r="H1061" t="s">
        <v>58</v>
      </c>
      <c r="I1061" t="s">
        <v>59</v>
      </c>
      <c r="J1061" t="s">
        <v>59</v>
      </c>
      <c r="K1061">
        <v>58.0</v>
      </c>
      <c r="L1061" t="s">
        <v>42</v>
      </c>
      <c r="M1061" t="s">
        <v>60</v>
      </c>
      <c r="N1061" t="s">
        <v>78</v>
      </c>
      <c r="O1061" t="s">
        <v>6968</v>
      </c>
      <c r="P1061" s="29" t="s">
        <v>6969</v>
      </c>
      <c r="R1061" t="s">
        <v>50</v>
      </c>
      <c r="S1061">
        <v>5.0</v>
      </c>
      <c r="T1061" t="s">
        <v>66</v>
      </c>
      <c r="X1061" s="13">
        <v>41122.0</v>
      </c>
      <c r="Y1061">
        <v>3.0</v>
      </c>
      <c r="Z1061" t="s">
        <v>685</v>
      </c>
    </row>
    <row r="1062">
      <c r="A1062" s="7">
        <v>41124.0</v>
      </c>
      <c r="B1062" t="s">
        <v>164</v>
      </c>
      <c r="C1062" t="s">
        <v>168</v>
      </c>
      <c r="D1062" t="s">
        <v>165</v>
      </c>
      <c r="E1062" t="s">
        <v>3006</v>
      </c>
      <c r="F1062" t="s">
        <v>6970</v>
      </c>
      <c r="G1062">
        <v>35.0</v>
      </c>
      <c r="H1062" t="s">
        <v>58</v>
      </c>
      <c r="I1062" t="s">
        <v>59</v>
      </c>
      <c r="J1062" t="s">
        <v>59</v>
      </c>
      <c r="L1062" t="s">
        <v>42</v>
      </c>
      <c r="M1062" t="s">
        <v>60</v>
      </c>
      <c r="N1062" t="s">
        <v>59</v>
      </c>
      <c r="O1062" t="s">
        <v>6971</v>
      </c>
      <c r="P1062" s="29" t="s">
        <v>6972</v>
      </c>
      <c r="R1062" t="s">
        <v>50</v>
      </c>
      <c r="S1062">
        <v>5.0</v>
      </c>
      <c r="T1062" t="s">
        <v>51</v>
      </c>
      <c r="X1062" s="13">
        <v>41123.0</v>
      </c>
      <c r="Y1062">
        <v>4.0</v>
      </c>
      <c r="Z1062" t="s">
        <v>685</v>
      </c>
    </row>
    <row r="1063">
      <c r="A1063" s="7">
        <v>41124.0</v>
      </c>
      <c r="B1063" t="s">
        <v>129</v>
      </c>
      <c r="C1063" t="s">
        <v>6976</v>
      </c>
      <c r="D1063" t="s">
        <v>6978</v>
      </c>
      <c r="E1063" t="s">
        <v>6979</v>
      </c>
      <c r="F1063" t="s">
        <v>6980</v>
      </c>
      <c r="G1063">
        <v>61.0</v>
      </c>
      <c r="H1063" t="s">
        <v>58</v>
      </c>
      <c r="I1063" t="s">
        <v>258</v>
      </c>
      <c r="J1063" t="s">
        <v>41</v>
      </c>
      <c r="L1063" t="s">
        <v>42</v>
      </c>
      <c r="M1063" t="s">
        <v>60</v>
      </c>
      <c r="N1063" t="s">
        <v>190</v>
      </c>
      <c r="O1063" t="s">
        <v>6981</v>
      </c>
      <c r="P1063" s="29" t="s">
        <v>6982</v>
      </c>
      <c r="Q1063" t="s">
        <v>6983</v>
      </c>
      <c r="R1063" t="s">
        <v>50</v>
      </c>
      <c r="S1063">
        <v>3.0</v>
      </c>
      <c r="T1063" t="s">
        <v>51</v>
      </c>
      <c r="X1063" s="13">
        <v>41122.0</v>
      </c>
      <c r="Y1063">
        <v>5.0</v>
      </c>
      <c r="Z1063" t="s">
        <v>685</v>
      </c>
    </row>
    <row r="1064">
      <c r="A1064" s="7">
        <v>41124.0</v>
      </c>
      <c r="B1064" t="s">
        <v>101</v>
      </c>
      <c r="C1064" t="s">
        <v>6984</v>
      </c>
      <c r="D1064" t="s">
        <v>6985</v>
      </c>
      <c r="E1064" t="s">
        <v>6986</v>
      </c>
      <c r="F1064" t="s">
        <v>6987</v>
      </c>
      <c r="G1064">
        <v>31.0</v>
      </c>
      <c r="H1064" t="s">
        <v>58</v>
      </c>
      <c r="I1064" t="s">
        <v>90</v>
      </c>
      <c r="J1064" t="s">
        <v>109</v>
      </c>
      <c r="L1064" t="s">
        <v>42</v>
      </c>
      <c r="M1064" t="s">
        <v>60</v>
      </c>
      <c r="N1064" t="s">
        <v>78</v>
      </c>
      <c r="O1064" t="s">
        <v>6988</v>
      </c>
      <c r="P1064" s="29" t="s">
        <v>6989</v>
      </c>
      <c r="R1064" t="s">
        <v>50</v>
      </c>
      <c r="S1064">
        <v>4.0</v>
      </c>
      <c r="T1064" t="s">
        <v>66</v>
      </c>
      <c r="X1064" s="13">
        <v>41124.0</v>
      </c>
      <c r="Y1064">
        <v>5.0</v>
      </c>
      <c r="Z1064" t="s">
        <v>685</v>
      </c>
    </row>
    <row r="1065">
      <c r="A1065" s="7">
        <v>41124.0</v>
      </c>
      <c r="P1065" s="30"/>
      <c r="R1065" t="s">
        <v>50</v>
      </c>
      <c r="Z1065" t="s">
        <v>212</v>
      </c>
    </row>
    <row r="1066">
      <c r="A1066" s="7">
        <v>41127.0</v>
      </c>
      <c r="B1066" t="s">
        <v>410</v>
      </c>
      <c r="C1066" t="s">
        <v>411</v>
      </c>
      <c r="D1066" t="s">
        <v>412</v>
      </c>
      <c r="E1066" t="s">
        <v>413</v>
      </c>
      <c r="F1066" t="s">
        <v>6994</v>
      </c>
      <c r="G1066">
        <v>20.0</v>
      </c>
      <c r="H1066" t="s">
        <v>58</v>
      </c>
      <c r="I1066" t="s">
        <v>59</v>
      </c>
      <c r="J1066" t="s">
        <v>59</v>
      </c>
      <c r="K1066">
        <v>1.0</v>
      </c>
      <c r="L1066" t="s">
        <v>77</v>
      </c>
      <c r="M1066" t="s">
        <v>60</v>
      </c>
      <c r="N1066" t="s">
        <v>78</v>
      </c>
      <c r="O1066" t="s">
        <v>6995</v>
      </c>
      <c r="P1066" s="29" t="s">
        <v>6996</v>
      </c>
      <c r="Q1066" t="s">
        <v>7002</v>
      </c>
      <c r="R1066" t="s">
        <v>50</v>
      </c>
      <c r="S1066">
        <v>3.0</v>
      </c>
      <c r="T1066" t="s">
        <v>206</v>
      </c>
      <c r="U1066" t="s">
        <v>7004</v>
      </c>
      <c r="V1066" t="s">
        <v>7005</v>
      </c>
      <c r="X1066" s="13">
        <v>41126.0</v>
      </c>
      <c r="Y1066">
        <v>1.0</v>
      </c>
      <c r="Z1066" t="s">
        <v>52</v>
      </c>
    </row>
    <row r="1067">
      <c r="A1067" s="7">
        <v>41129.0</v>
      </c>
      <c r="B1067" t="s">
        <v>766</v>
      </c>
      <c r="C1067" t="s">
        <v>5908</v>
      </c>
      <c r="D1067" t="s">
        <v>5909</v>
      </c>
      <c r="E1067" t="s">
        <v>7008</v>
      </c>
      <c r="F1067" t="s">
        <v>7010</v>
      </c>
      <c r="G1067">
        <v>31.0</v>
      </c>
      <c r="H1067" t="s">
        <v>58</v>
      </c>
      <c r="I1067" t="s">
        <v>40</v>
      </c>
      <c r="J1067" t="s">
        <v>59</v>
      </c>
      <c r="K1067">
        <v>3.0</v>
      </c>
      <c r="L1067" t="s">
        <v>42</v>
      </c>
      <c r="M1067" t="s">
        <v>60</v>
      </c>
      <c r="N1067" t="s">
        <v>159</v>
      </c>
      <c r="O1067" t="s">
        <v>7011</v>
      </c>
      <c r="P1067" s="29" t="s">
        <v>7012</v>
      </c>
      <c r="R1067" t="s">
        <v>50</v>
      </c>
      <c r="S1067">
        <v>3.0</v>
      </c>
      <c r="T1067" t="s">
        <v>51</v>
      </c>
      <c r="X1067" s="13">
        <v>41129.0</v>
      </c>
      <c r="Y1067">
        <v>1.0</v>
      </c>
      <c r="Z1067" t="s">
        <v>52</v>
      </c>
    </row>
    <row r="1068">
      <c r="A1068" s="7">
        <v>41130.0</v>
      </c>
      <c r="B1068" t="s">
        <v>247</v>
      </c>
      <c r="D1068" t="s">
        <v>248</v>
      </c>
      <c r="E1068" t="s">
        <v>1167</v>
      </c>
      <c r="F1068" t="s">
        <v>7016</v>
      </c>
      <c r="G1068">
        <v>28.0</v>
      </c>
      <c r="H1068" t="s">
        <v>58</v>
      </c>
      <c r="I1068" t="s">
        <v>40</v>
      </c>
      <c r="J1068" t="s">
        <v>41</v>
      </c>
      <c r="K1068">
        <v>3.0</v>
      </c>
      <c r="L1068" t="s">
        <v>42</v>
      </c>
      <c r="M1068" t="s">
        <v>43</v>
      </c>
      <c r="N1068" t="s">
        <v>59</v>
      </c>
      <c r="O1068" t="s">
        <v>7017</v>
      </c>
      <c r="P1068" s="29" t="s">
        <v>7018</v>
      </c>
      <c r="R1068" t="s">
        <v>50</v>
      </c>
      <c r="S1068">
        <v>3.0</v>
      </c>
      <c r="T1068" t="s">
        <v>51</v>
      </c>
      <c r="X1068" s="13">
        <v>41130.0</v>
      </c>
      <c r="Y1068">
        <v>1.0</v>
      </c>
      <c r="Z1068" t="s">
        <v>685</v>
      </c>
    </row>
    <row r="1069">
      <c r="A1069" s="7">
        <v>41132.0</v>
      </c>
      <c r="B1069" t="s">
        <v>766</v>
      </c>
      <c r="D1069" t="s">
        <v>7020</v>
      </c>
      <c r="E1069" t="s">
        <v>7022</v>
      </c>
      <c r="F1069" t="s">
        <v>7023</v>
      </c>
      <c r="G1069">
        <v>18.0</v>
      </c>
      <c r="H1069" t="s">
        <v>58</v>
      </c>
      <c r="I1069" t="s">
        <v>40</v>
      </c>
      <c r="J1069" t="s">
        <v>41</v>
      </c>
      <c r="K1069">
        <v>1.0</v>
      </c>
      <c r="L1069" t="s">
        <v>42</v>
      </c>
      <c r="M1069" t="s">
        <v>43</v>
      </c>
      <c r="N1069" t="s">
        <v>43</v>
      </c>
      <c r="O1069" t="s">
        <v>7025</v>
      </c>
      <c r="P1069" s="29" t="s">
        <v>7026</v>
      </c>
      <c r="Q1069" t="s">
        <v>7027</v>
      </c>
      <c r="R1069" t="s">
        <v>50</v>
      </c>
      <c r="S1069">
        <v>2.0</v>
      </c>
      <c r="T1069" t="s">
        <v>51</v>
      </c>
      <c r="X1069" s="13">
        <v>41132.0</v>
      </c>
      <c r="Y1069">
        <v>1.0</v>
      </c>
      <c r="Z1069" t="s">
        <v>52</v>
      </c>
    </row>
    <row r="1070">
      <c r="A1070" s="7">
        <v>41133.0</v>
      </c>
      <c r="B1070" t="s">
        <v>737</v>
      </c>
      <c r="C1070" t="s">
        <v>7028</v>
      </c>
      <c r="D1070" t="s">
        <v>7029</v>
      </c>
      <c r="E1070" t="s">
        <v>7030</v>
      </c>
      <c r="F1070" t="s">
        <v>7031</v>
      </c>
      <c r="G1070">
        <v>46.0</v>
      </c>
      <c r="H1070" t="s">
        <v>58</v>
      </c>
      <c r="I1070" t="s">
        <v>59</v>
      </c>
      <c r="J1070" t="s">
        <v>59</v>
      </c>
      <c r="K1070">
        <v>1.0</v>
      </c>
      <c r="L1070" t="s">
        <v>42</v>
      </c>
      <c r="M1070" t="s">
        <v>59</v>
      </c>
      <c r="N1070" t="s">
        <v>59</v>
      </c>
      <c r="O1070" t="s">
        <v>7032</v>
      </c>
      <c r="P1070" s="29" t="s">
        <v>7033</v>
      </c>
      <c r="Q1070" t="s">
        <v>7039</v>
      </c>
      <c r="R1070" t="s">
        <v>50</v>
      </c>
      <c r="S1070">
        <v>4.0</v>
      </c>
      <c r="T1070" t="s">
        <v>51</v>
      </c>
      <c r="X1070" s="13">
        <v>41133.0</v>
      </c>
      <c r="Y1070">
        <v>1.0</v>
      </c>
      <c r="Z1070" t="s">
        <v>685</v>
      </c>
    </row>
    <row r="1071">
      <c r="A1071" s="7">
        <v>41133.0</v>
      </c>
      <c r="B1071" t="s">
        <v>702</v>
      </c>
      <c r="C1071" t="s">
        <v>2817</v>
      </c>
      <c r="D1071" t="s">
        <v>2818</v>
      </c>
      <c r="E1071" t="s">
        <v>2819</v>
      </c>
      <c r="F1071" t="s">
        <v>7041</v>
      </c>
      <c r="G1071">
        <v>15.0</v>
      </c>
      <c r="H1071" t="s">
        <v>58</v>
      </c>
      <c r="I1071" t="s">
        <v>40</v>
      </c>
      <c r="J1071" t="s">
        <v>41</v>
      </c>
      <c r="K1071">
        <v>1.0</v>
      </c>
      <c r="L1071" t="s">
        <v>42</v>
      </c>
      <c r="M1071" t="s">
        <v>43</v>
      </c>
      <c r="N1071" t="s">
        <v>43</v>
      </c>
      <c r="O1071" t="s">
        <v>7042</v>
      </c>
      <c r="P1071" s="29" t="s">
        <v>7043</v>
      </c>
      <c r="Q1071" t="s">
        <v>7044</v>
      </c>
      <c r="R1071" t="s">
        <v>50</v>
      </c>
      <c r="S1071">
        <v>2.0</v>
      </c>
      <c r="T1071" t="s">
        <v>51</v>
      </c>
      <c r="X1071" s="13">
        <v>41133.0</v>
      </c>
      <c r="Y1071">
        <v>1.0</v>
      </c>
      <c r="Z1071" t="s">
        <v>685</v>
      </c>
    </row>
    <row r="1072">
      <c r="A1072" s="7">
        <v>41133.0</v>
      </c>
      <c r="B1072" t="s">
        <v>34</v>
      </c>
      <c r="C1072" t="s">
        <v>35</v>
      </c>
      <c r="D1072" t="s">
        <v>7045</v>
      </c>
      <c r="F1072" t="s">
        <v>7046</v>
      </c>
      <c r="G1072">
        <v>26.0</v>
      </c>
      <c r="H1072" t="s">
        <v>58</v>
      </c>
      <c r="I1072" t="s">
        <v>40</v>
      </c>
      <c r="J1072" t="s">
        <v>41</v>
      </c>
      <c r="K1072">
        <v>1.0</v>
      </c>
      <c r="L1072" t="s">
        <v>42</v>
      </c>
      <c r="M1072" t="s">
        <v>60</v>
      </c>
      <c r="N1072" t="s">
        <v>1276</v>
      </c>
      <c r="O1072" t="s">
        <v>7050</v>
      </c>
      <c r="P1072" s="29" t="s">
        <v>7052</v>
      </c>
      <c r="R1072" t="s">
        <v>50</v>
      </c>
      <c r="S1072">
        <v>5.0</v>
      </c>
      <c r="T1072" t="s">
        <v>51</v>
      </c>
      <c r="X1072" s="13">
        <v>41132.0</v>
      </c>
      <c r="Y1072">
        <v>1.0</v>
      </c>
      <c r="Z1072" t="s">
        <v>685</v>
      </c>
    </row>
    <row r="1073">
      <c r="A1073" s="7">
        <v>41133.0</v>
      </c>
      <c r="B1073" t="s">
        <v>136</v>
      </c>
      <c r="C1073" t="s">
        <v>7055</v>
      </c>
      <c r="D1073" t="s">
        <v>820</v>
      </c>
      <c r="E1073" t="s">
        <v>7056</v>
      </c>
      <c r="F1073" t="s">
        <v>7057</v>
      </c>
      <c r="G1073">
        <v>32.0</v>
      </c>
      <c r="H1073" t="s">
        <v>58</v>
      </c>
      <c r="I1073" t="s">
        <v>90</v>
      </c>
      <c r="J1073" t="s">
        <v>109</v>
      </c>
      <c r="L1073" t="s">
        <v>77</v>
      </c>
      <c r="M1073" t="s">
        <v>60</v>
      </c>
      <c r="N1073" t="s">
        <v>78</v>
      </c>
      <c r="O1073" t="s">
        <v>7058</v>
      </c>
      <c r="P1073" s="29" t="s">
        <v>7059</v>
      </c>
      <c r="R1073" t="s">
        <v>50</v>
      </c>
      <c r="S1073">
        <v>5.0</v>
      </c>
      <c r="T1073" t="s">
        <v>51</v>
      </c>
      <c r="X1073" s="13">
        <v>41132.0</v>
      </c>
      <c r="Y1073">
        <v>1.0</v>
      </c>
      <c r="Z1073" t="s">
        <v>685</v>
      </c>
    </row>
    <row r="1074">
      <c r="A1074" s="7">
        <v>41133.0</v>
      </c>
      <c r="B1074" t="s">
        <v>237</v>
      </c>
      <c r="C1074" t="s">
        <v>7065</v>
      </c>
      <c r="D1074" t="s">
        <v>398</v>
      </c>
      <c r="E1074" t="s">
        <v>240</v>
      </c>
      <c r="F1074" t="s">
        <v>7066</v>
      </c>
      <c r="G1074">
        <v>51.0</v>
      </c>
      <c r="H1074" t="s">
        <v>58</v>
      </c>
      <c r="I1074" t="s">
        <v>40</v>
      </c>
      <c r="J1074" t="s">
        <v>41</v>
      </c>
      <c r="K1074">
        <v>12.0</v>
      </c>
      <c r="L1074" t="s">
        <v>42</v>
      </c>
      <c r="M1074" t="s">
        <v>60</v>
      </c>
      <c r="N1074" t="s">
        <v>190</v>
      </c>
      <c r="O1074" t="s">
        <v>7070</v>
      </c>
      <c r="P1074" s="29" t="s">
        <v>7071</v>
      </c>
      <c r="R1074" t="s">
        <v>50</v>
      </c>
      <c r="S1074">
        <v>3.0</v>
      </c>
      <c r="T1074" t="s">
        <v>51</v>
      </c>
      <c r="X1074" s="13">
        <v>41132.0</v>
      </c>
      <c r="Y1074">
        <v>1.0</v>
      </c>
      <c r="Z1074" t="s">
        <v>685</v>
      </c>
    </row>
    <row r="1075">
      <c r="A1075" s="7">
        <v>41135.0</v>
      </c>
      <c r="B1075" t="s">
        <v>934</v>
      </c>
      <c r="C1075" t="s">
        <v>6610</v>
      </c>
      <c r="D1075" t="s">
        <v>6617</v>
      </c>
      <c r="E1075" t="s">
        <v>6618</v>
      </c>
      <c r="F1075" t="s">
        <v>6619</v>
      </c>
      <c r="G1075">
        <v>54.0</v>
      </c>
      <c r="H1075" t="s">
        <v>58</v>
      </c>
      <c r="I1075" t="s">
        <v>59</v>
      </c>
      <c r="J1075" t="s">
        <v>59</v>
      </c>
      <c r="L1075" t="s">
        <v>77</v>
      </c>
      <c r="M1075" t="s">
        <v>60</v>
      </c>
      <c r="N1075" t="s">
        <v>190</v>
      </c>
      <c r="O1075" t="s">
        <v>6620</v>
      </c>
      <c r="P1075" s="29" t="s">
        <v>6621</v>
      </c>
      <c r="Q1075" t="s">
        <v>6623</v>
      </c>
      <c r="R1075" t="s">
        <v>50</v>
      </c>
      <c r="S1075">
        <v>3.0</v>
      </c>
      <c r="T1075" t="s">
        <v>66</v>
      </c>
    </row>
    <row r="1076">
      <c r="A1076" s="7">
        <v>41135.0</v>
      </c>
      <c r="B1076" t="s">
        <v>101</v>
      </c>
      <c r="C1076" t="s">
        <v>2512</v>
      </c>
      <c r="D1076" t="s">
        <v>7076</v>
      </c>
      <c r="E1076" t="s">
        <v>6177</v>
      </c>
      <c r="F1076" t="s">
        <v>7077</v>
      </c>
      <c r="G1076">
        <v>32.0</v>
      </c>
      <c r="H1076" t="s">
        <v>58</v>
      </c>
      <c r="I1076" t="s">
        <v>59</v>
      </c>
      <c r="J1076" t="s">
        <v>109</v>
      </c>
      <c r="K1076">
        <v>1.0</v>
      </c>
      <c r="L1076" t="s">
        <v>42</v>
      </c>
      <c r="M1076" t="s">
        <v>43</v>
      </c>
      <c r="N1076" t="s">
        <v>43</v>
      </c>
      <c r="O1076" t="s">
        <v>7078</v>
      </c>
      <c r="P1076" s="29" t="s">
        <v>7079</v>
      </c>
      <c r="R1076" t="s">
        <v>50</v>
      </c>
      <c r="S1076">
        <v>1.0</v>
      </c>
      <c r="T1076" t="s">
        <v>51</v>
      </c>
      <c r="X1076" s="13">
        <v>41135.0</v>
      </c>
      <c r="Y1076">
        <v>1.0</v>
      </c>
      <c r="Z1076" t="s">
        <v>685</v>
      </c>
    </row>
    <row r="1077">
      <c r="A1077" s="7">
        <v>41137.0</v>
      </c>
      <c r="B1077" t="s">
        <v>300</v>
      </c>
      <c r="C1077" t="s">
        <v>7080</v>
      </c>
      <c r="D1077" t="s">
        <v>7081</v>
      </c>
      <c r="E1077" t="s">
        <v>7083</v>
      </c>
      <c r="F1077" t="s">
        <v>7086</v>
      </c>
      <c r="H1077" t="s">
        <v>58</v>
      </c>
      <c r="I1077" t="s">
        <v>90</v>
      </c>
      <c r="J1077" t="s">
        <v>41</v>
      </c>
      <c r="L1077" t="s">
        <v>77</v>
      </c>
      <c r="M1077" t="s">
        <v>59</v>
      </c>
      <c r="N1077" t="s">
        <v>59</v>
      </c>
      <c r="O1077" t="s">
        <v>7089</v>
      </c>
      <c r="P1077" s="29" t="s">
        <v>7090</v>
      </c>
      <c r="Q1077" t="s">
        <v>2935</v>
      </c>
      <c r="R1077" t="s">
        <v>50</v>
      </c>
      <c r="S1077">
        <v>3.0</v>
      </c>
      <c r="T1077" t="s">
        <v>206</v>
      </c>
      <c r="U1077" t="s">
        <v>7091</v>
      </c>
      <c r="V1077" t="s">
        <v>7092</v>
      </c>
      <c r="X1077" s="13">
        <v>41137.0</v>
      </c>
      <c r="Y1077">
        <v>1.0</v>
      </c>
      <c r="Z1077" t="s">
        <v>52</v>
      </c>
    </row>
    <row r="1078">
      <c r="A1078" s="7">
        <v>41139.0</v>
      </c>
      <c r="B1078" t="s">
        <v>67</v>
      </c>
      <c r="C1078" t="s">
        <v>351</v>
      </c>
      <c r="D1078" t="s">
        <v>70</v>
      </c>
      <c r="E1078" t="s">
        <v>352</v>
      </c>
      <c r="F1078" t="s">
        <v>353</v>
      </c>
      <c r="G1078">
        <v>24.0</v>
      </c>
      <c r="H1078" t="s">
        <v>58</v>
      </c>
      <c r="I1078" t="s">
        <v>59</v>
      </c>
      <c r="K1078">
        <v>5.0</v>
      </c>
      <c r="L1078" t="s">
        <v>42</v>
      </c>
      <c r="M1078" t="s">
        <v>60</v>
      </c>
      <c r="N1078" t="s">
        <v>61</v>
      </c>
      <c r="O1078" t="s">
        <v>354</v>
      </c>
      <c r="P1078" s="29" t="s">
        <v>355</v>
      </c>
    </row>
    <row r="1079">
      <c r="A1079" s="7">
        <v>41139.0</v>
      </c>
      <c r="B1079" t="s">
        <v>121</v>
      </c>
      <c r="D1079" t="s">
        <v>189</v>
      </c>
      <c r="E1079" t="s">
        <v>359</v>
      </c>
      <c r="F1079" t="s">
        <v>360</v>
      </c>
      <c r="G1079">
        <v>51.0</v>
      </c>
      <c r="H1079" t="s">
        <v>58</v>
      </c>
      <c r="I1079" t="s">
        <v>40</v>
      </c>
      <c r="J1079" t="s">
        <v>41</v>
      </c>
      <c r="K1079">
        <v>4.0</v>
      </c>
      <c r="L1079" t="s">
        <v>42</v>
      </c>
      <c r="M1079" t="s">
        <v>60</v>
      </c>
      <c r="N1079" t="s">
        <v>61</v>
      </c>
      <c r="O1079" t="s">
        <v>361</v>
      </c>
      <c r="P1079" s="29" t="s">
        <v>362</v>
      </c>
      <c r="Q1079" t="s">
        <v>369</v>
      </c>
    </row>
    <row r="1080">
      <c r="A1080" s="7">
        <v>41140.0</v>
      </c>
      <c r="B1080" t="s">
        <v>34</v>
      </c>
      <c r="D1080" t="s">
        <v>36</v>
      </c>
      <c r="E1080" t="s">
        <v>277</v>
      </c>
      <c r="H1080" t="s">
        <v>58</v>
      </c>
      <c r="I1080" t="s">
        <v>59</v>
      </c>
      <c r="J1080" t="s">
        <v>59</v>
      </c>
      <c r="K1080">
        <v>2.0</v>
      </c>
      <c r="L1080" t="s">
        <v>77</v>
      </c>
      <c r="M1080" t="s">
        <v>60</v>
      </c>
      <c r="N1080" t="s">
        <v>190</v>
      </c>
      <c r="O1080" t="s">
        <v>373</v>
      </c>
      <c r="P1080" s="29" t="s">
        <v>374</v>
      </c>
    </row>
    <row r="1081">
      <c r="A1081" s="7">
        <v>41145.0</v>
      </c>
      <c r="P1081" s="30"/>
      <c r="R1081" t="s">
        <v>50</v>
      </c>
      <c r="Z1081" t="s">
        <v>212</v>
      </c>
    </row>
    <row r="1082">
      <c r="A1082" s="7">
        <v>41145.0</v>
      </c>
      <c r="B1082" t="s">
        <v>85</v>
      </c>
      <c r="D1082" t="s">
        <v>466</v>
      </c>
      <c r="E1082" t="s">
        <v>468</v>
      </c>
      <c r="F1082" t="s">
        <v>6855</v>
      </c>
      <c r="G1082">
        <v>31.0</v>
      </c>
      <c r="H1082" t="s">
        <v>58</v>
      </c>
      <c r="I1082" t="s">
        <v>40</v>
      </c>
      <c r="J1082" t="s">
        <v>41</v>
      </c>
      <c r="K1082">
        <v>3.0</v>
      </c>
      <c r="L1082" t="s">
        <v>42</v>
      </c>
      <c r="M1082" t="s">
        <v>43</v>
      </c>
      <c r="N1082" t="s">
        <v>43</v>
      </c>
      <c r="O1082" t="s">
        <v>7106</v>
      </c>
      <c r="P1082" s="29" t="s">
        <v>6857</v>
      </c>
      <c r="Q1082" t="s">
        <v>6860</v>
      </c>
      <c r="R1082" t="s">
        <v>50</v>
      </c>
      <c r="S1082">
        <v>3.0</v>
      </c>
      <c r="T1082" t="s">
        <v>66</v>
      </c>
      <c r="X1082" s="13">
        <v>41145.0</v>
      </c>
      <c r="Y1082">
        <v>1.0</v>
      </c>
      <c r="Z1082" t="s">
        <v>52</v>
      </c>
    </row>
    <row r="1083">
      <c r="A1083" s="7">
        <v>41149.0</v>
      </c>
      <c r="B1083" t="s">
        <v>101</v>
      </c>
      <c r="C1083" t="s">
        <v>153</v>
      </c>
      <c r="D1083" t="s">
        <v>7112</v>
      </c>
      <c r="E1083" t="s">
        <v>5183</v>
      </c>
      <c r="F1083" t="s">
        <v>7113</v>
      </c>
      <c r="G1083">
        <v>22.0</v>
      </c>
      <c r="H1083" t="s">
        <v>58</v>
      </c>
      <c r="I1083" t="s">
        <v>40</v>
      </c>
      <c r="J1083" t="s">
        <v>41</v>
      </c>
      <c r="K1083">
        <v>1.0</v>
      </c>
      <c r="L1083" t="s">
        <v>42</v>
      </c>
      <c r="M1083" t="s">
        <v>43</v>
      </c>
      <c r="N1083" t="s">
        <v>43</v>
      </c>
      <c r="O1083" t="s">
        <v>7115</v>
      </c>
      <c r="P1083" s="29" t="s">
        <v>7117</v>
      </c>
      <c r="R1083" t="s">
        <v>50</v>
      </c>
      <c r="S1083">
        <v>1.0</v>
      </c>
      <c r="T1083" t="s">
        <v>51</v>
      </c>
      <c r="X1083" s="13">
        <v>41149.0</v>
      </c>
      <c r="Y1083">
        <v>1.0</v>
      </c>
      <c r="Z1083" t="s">
        <v>685</v>
      </c>
    </row>
    <row r="1084">
      <c r="A1084" s="7">
        <v>41151.0</v>
      </c>
      <c r="B1084" t="s">
        <v>237</v>
      </c>
      <c r="C1084" t="s">
        <v>528</v>
      </c>
      <c r="D1084" t="s">
        <v>7122</v>
      </c>
      <c r="E1084" t="s">
        <v>530</v>
      </c>
      <c r="F1084" t="s">
        <v>7123</v>
      </c>
      <c r="G1084">
        <v>23.0</v>
      </c>
      <c r="H1084" t="s">
        <v>58</v>
      </c>
      <c r="I1084" t="s">
        <v>90</v>
      </c>
      <c r="J1084" t="s">
        <v>41</v>
      </c>
      <c r="K1084">
        <v>3.0</v>
      </c>
      <c r="L1084" t="s">
        <v>42</v>
      </c>
      <c r="M1084" t="s">
        <v>60</v>
      </c>
      <c r="N1084" t="s">
        <v>190</v>
      </c>
      <c r="O1084" t="s">
        <v>7124</v>
      </c>
      <c r="P1084" s="29" t="s">
        <v>7125</v>
      </c>
      <c r="R1084" t="s">
        <v>50</v>
      </c>
      <c r="S1084">
        <v>3.0</v>
      </c>
      <c r="T1084" t="s">
        <v>51</v>
      </c>
      <c r="X1084" s="13">
        <v>40785.0</v>
      </c>
      <c r="Y1084">
        <v>1.0</v>
      </c>
      <c r="Z1084" t="s">
        <v>52</v>
      </c>
    </row>
    <row r="1085">
      <c r="A1085" s="7">
        <v>41152.0</v>
      </c>
      <c r="B1085" t="s">
        <v>85</v>
      </c>
      <c r="C1085" t="s">
        <v>466</v>
      </c>
      <c r="D1085" t="s">
        <v>7132</v>
      </c>
      <c r="E1085" t="s">
        <v>7133</v>
      </c>
      <c r="F1085" t="s">
        <v>7134</v>
      </c>
      <c r="G1085">
        <v>25.0</v>
      </c>
      <c r="H1085" t="s">
        <v>58</v>
      </c>
      <c r="I1085" t="s">
        <v>90</v>
      </c>
      <c r="J1085" t="s">
        <v>59</v>
      </c>
      <c r="K1085">
        <v>41.0</v>
      </c>
      <c r="L1085" t="s">
        <v>42</v>
      </c>
      <c r="M1085" t="s">
        <v>43</v>
      </c>
      <c r="N1085" t="s">
        <v>43</v>
      </c>
      <c r="P1085" s="29" t="s">
        <v>7135</v>
      </c>
      <c r="Q1085" t="s">
        <v>7139</v>
      </c>
      <c r="R1085" t="s">
        <v>50</v>
      </c>
      <c r="S1085">
        <v>2.0</v>
      </c>
      <c r="T1085" t="s">
        <v>51</v>
      </c>
      <c r="X1085" s="13">
        <v>41152.0</v>
      </c>
      <c r="Y1085">
        <v>1.0</v>
      </c>
      <c r="Z1085" t="s">
        <v>52</v>
      </c>
    </row>
    <row r="1086">
      <c r="A1086" s="7">
        <v>41154.0</v>
      </c>
      <c r="B1086" t="s">
        <v>101</v>
      </c>
      <c r="C1086" t="s">
        <v>7142</v>
      </c>
      <c r="D1086" t="s">
        <v>2137</v>
      </c>
      <c r="E1086" t="s">
        <v>2138</v>
      </c>
      <c r="F1086" t="s">
        <v>7143</v>
      </c>
      <c r="G1086">
        <v>21.0</v>
      </c>
      <c r="H1086" t="s">
        <v>58</v>
      </c>
      <c r="I1086" t="s">
        <v>40</v>
      </c>
      <c r="J1086" t="s">
        <v>59</v>
      </c>
      <c r="L1086" t="s">
        <v>42</v>
      </c>
      <c r="M1086" t="s">
        <v>60</v>
      </c>
      <c r="N1086" t="s">
        <v>341</v>
      </c>
      <c r="O1086" t="s">
        <v>7144</v>
      </c>
      <c r="P1086" s="29" t="s">
        <v>7145</v>
      </c>
      <c r="Q1086" t="s">
        <v>7146</v>
      </c>
      <c r="R1086" t="s">
        <v>50</v>
      </c>
      <c r="S1086">
        <v>1.0</v>
      </c>
      <c r="T1086" t="s">
        <v>51</v>
      </c>
      <c r="X1086" s="13">
        <v>41154.0</v>
      </c>
      <c r="Y1086">
        <v>2.0</v>
      </c>
      <c r="Z1086" t="s">
        <v>685</v>
      </c>
    </row>
    <row r="1087">
      <c r="A1087" s="7">
        <v>41161.0</v>
      </c>
      <c r="B1087" t="s">
        <v>232</v>
      </c>
      <c r="C1087" t="s">
        <v>2447</v>
      </c>
      <c r="D1087" t="s">
        <v>3354</v>
      </c>
      <c r="E1087" t="s">
        <v>7147</v>
      </c>
      <c r="F1087" t="s">
        <v>7148</v>
      </c>
      <c r="G1087">
        <v>53.0</v>
      </c>
      <c r="H1087" t="s">
        <v>58</v>
      </c>
      <c r="I1087" t="s">
        <v>90</v>
      </c>
      <c r="J1087" t="s">
        <v>41</v>
      </c>
      <c r="L1087" t="s">
        <v>42</v>
      </c>
      <c r="M1087" t="s">
        <v>60</v>
      </c>
      <c r="N1087" t="s">
        <v>341</v>
      </c>
      <c r="O1087" t="s">
        <v>7149</v>
      </c>
      <c r="P1087" s="29" t="s">
        <v>7150</v>
      </c>
      <c r="R1087" t="s">
        <v>50</v>
      </c>
      <c r="S1087">
        <v>4.0</v>
      </c>
      <c r="T1087" t="s">
        <v>66</v>
      </c>
      <c r="X1087" s="13">
        <v>41161.0</v>
      </c>
      <c r="Y1087">
        <v>1.0</v>
      </c>
      <c r="Z1087" t="s">
        <v>52</v>
      </c>
    </row>
    <row r="1088">
      <c r="A1088" s="7">
        <v>41164.0</v>
      </c>
      <c r="B1088" t="s">
        <v>635</v>
      </c>
      <c r="C1088" t="s">
        <v>7153</v>
      </c>
      <c r="D1088" t="s">
        <v>7155</v>
      </c>
      <c r="F1088" t="s">
        <v>7157</v>
      </c>
      <c r="G1088">
        <v>19.0</v>
      </c>
      <c r="H1088" t="s">
        <v>58</v>
      </c>
      <c r="I1088" t="s">
        <v>59</v>
      </c>
      <c r="J1088" t="s">
        <v>59</v>
      </c>
      <c r="K1088">
        <v>77.0</v>
      </c>
      <c r="L1088" t="s">
        <v>42</v>
      </c>
      <c r="M1088" t="s">
        <v>60</v>
      </c>
      <c r="N1088" t="s">
        <v>7158</v>
      </c>
      <c r="P1088" s="29" t="s">
        <v>7159</v>
      </c>
      <c r="R1088" t="s">
        <v>50</v>
      </c>
      <c r="T1088" t="s">
        <v>51</v>
      </c>
      <c r="X1088" s="13">
        <v>41164.0</v>
      </c>
      <c r="Y1088">
        <v>1.0</v>
      </c>
      <c r="Z1088" t="s">
        <v>52</v>
      </c>
    </row>
    <row r="1089">
      <c r="A1089" s="7">
        <v>41165.0</v>
      </c>
      <c r="B1089" t="s">
        <v>2124</v>
      </c>
      <c r="D1089" t="s">
        <v>6933</v>
      </c>
      <c r="E1089" t="s">
        <v>7160</v>
      </c>
      <c r="F1089" t="s">
        <v>7161</v>
      </c>
      <c r="G1089">
        <v>37.0</v>
      </c>
      <c r="H1089" t="s">
        <v>58</v>
      </c>
      <c r="I1089" t="s">
        <v>90</v>
      </c>
      <c r="J1089" t="s">
        <v>41</v>
      </c>
      <c r="L1089" t="s">
        <v>77</v>
      </c>
      <c r="M1089" t="s">
        <v>60</v>
      </c>
      <c r="N1089" t="s">
        <v>61</v>
      </c>
      <c r="O1089" t="s">
        <v>7162</v>
      </c>
      <c r="P1089" s="29" t="s">
        <v>7163</v>
      </c>
      <c r="R1089" t="s">
        <v>50</v>
      </c>
      <c r="S1089">
        <v>5.0</v>
      </c>
      <c r="T1089" t="s">
        <v>206</v>
      </c>
      <c r="V1089" t="s">
        <v>7164</v>
      </c>
      <c r="X1089" s="13">
        <v>41165.0</v>
      </c>
      <c r="Y1089">
        <v>1.0</v>
      </c>
      <c r="Z1089" t="s">
        <v>52</v>
      </c>
    </row>
    <row r="1090">
      <c r="A1090" s="7">
        <v>41165.0</v>
      </c>
      <c r="B1090" t="s">
        <v>232</v>
      </c>
      <c r="C1090" t="s">
        <v>1844</v>
      </c>
      <c r="E1090" t="s">
        <v>7165</v>
      </c>
      <c r="F1090" t="s">
        <v>7166</v>
      </c>
      <c r="G1090">
        <v>20.0</v>
      </c>
      <c r="H1090" t="s">
        <v>58</v>
      </c>
      <c r="I1090" t="s">
        <v>1047</v>
      </c>
      <c r="J1090" t="s">
        <v>41</v>
      </c>
      <c r="K1090">
        <v>1.0</v>
      </c>
      <c r="L1090" t="s">
        <v>42</v>
      </c>
      <c r="M1090" t="s">
        <v>60</v>
      </c>
      <c r="N1090" t="s">
        <v>341</v>
      </c>
      <c r="O1090" t="s">
        <v>7167</v>
      </c>
      <c r="P1090" s="29" t="s">
        <v>7168</v>
      </c>
      <c r="R1090" t="s">
        <v>50</v>
      </c>
      <c r="S1090">
        <v>3.0</v>
      </c>
      <c r="T1090" t="s">
        <v>66</v>
      </c>
      <c r="X1090" s="13">
        <v>41164.0</v>
      </c>
      <c r="Y1090">
        <v>1.0</v>
      </c>
      <c r="Z1090" t="s">
        <v>685</v>
      </c>
    </row>
    <row r="1091">
      <c r="A1091" s="7">
        <v>41165.0</v>
      </c>
      <c r="B1091" t="s">
        <v>136</v>
      </c>
      <c r="D1091" t="s">
        <v>820</v>
      </c>
      <c r="E1091" t="s">
        <v>4823</v>
      </c>
      <c r="F1091" t="s">
        <v>7169</v>
      </c>
      <c r="G1091">
        <v>41.0</v>
      </c>
      <c r="H1091" t="s">
        <v>58</v>
      </c>
      <c r="I1091" t="s">
        <v>90</v>
      </c>
      <c r="J1091" t="s">
        <v>59</v>
      </c>
      <c r="L1091" t="s">
        <v>77</v>
      </c>
      <c r="M1091" t="s">
        <v>60</v>
      </c>
      <c r="N1091" t="s">
        <v>61</v>
      </c>
      <c r="O1091" t="s">
        <v>7170</v>
      </c>
      <c r="P1091" s="29" t="s">
        <v>7171</v>
      </c>
      <c r="Q1091" t="s">
        <v>7172</v>
      </c>
      <c r="R1091" t="s">
        <v>50</v>
      </c>
      <c r="S1091">
        <v>5.0</v>
      </c>
      <c r="T1091" t="s">
        <v>66</v>
      </c>
      <c r="X1091" s="13">
        <v>41165.0</v>
      </c>
      <c r="Y1091">
        <v>1.0</v>
      </c>
      <c r="Z1091" t="s">
        <v>685</v>
      </c>
    </row>
    <row r="1092">
      <c r="A1092" s="7">
        <v>41165.0</v>
      </c>
      <c r="B1092" t="s">
        <v>67</v>
      </c>
      <c r="C1092" t="s">
        <v>286</v>
      </c>
      <c r="D1092" t="s">
        <v>91</v>
      </c>
      <c r="E1092" t="s">
        <v>7173</v>
      </c>
      <c r="F1092" t="s">
        <v>7174</v>
      </c>
      <c r="G1092">
        <v>19.0</v>
      </c>
      <c r="H1092" t="s">
        <v>58</v>
      </c>
      <c r="I1092" t="s">
        <v>59</v>
      </c>
      <c r="J1092" t="s">
        <v>59</v>
      </c>
      <c r="K1092">
        <v>4.0</v>
      </c>
      <c r="L1092" t="s">
        <v>42</v>
      </c>
      <c r="M1092" t="s">
        <v>60</v>
      </c>
      <c r="N1092" t="s">
        <v>190</v>
      </c>
      <c r="O1092" t="s">
        <v>7175</v>
      </c>
      <c r="P1092" s="29" t="s">
        <v>7176</v>
      </c>
      <c r="R1092" t="s">
        <v>50</v>
      </c>
      <c r="S1092">
        <v>2.0</v>
      </c>
      <c r="T1092" t="s">
        <v>66</v>
      </c>
      <c r="X1092" s="13">
        <v>41165.0</v>
      </c>
      <c r="Y1092">
        <v>1.0</v>
      </c>
      <c r="Z1092" t="s">
        <v>685</v>
      </c>
    </row>
    <row r="1093">
      <c r="A1093" s="7">
        <v>41171.0</v>
      </c>
      <c r="B1093" t="s">
        <v>347</v>
      </c>
      <c r="C1093" t="s">
        <v>2522</v>
      </c>
      <c r="D1093" t="s">
        <v>2523</v>
      </c>
      <c r="E1093" t="s">
        <v>2524</v>
      </c>
      <c r="F1093" t="s">
        <v>2525</v>
      </c>
      <c r="G1093">
        <v>83.0</v>
      </c>
      <c r="H1093" t="s">
        <v>39</v>
      </c>
      <c r="I1093" t="s">
        <v>90</v>
      </c>
      <c r="J1093" t="s">
        <v>41</v>
      </c>
      <c r="K1093">
        <v>3.0</v>
      </c>
      <c r="L1093" t="s">
        <v>42</v>
      </c>
      <c r="M1093" t="s">
        <v>60</v>
      </c>
      <c r="N1093" t="s">
        <v>78</v>
      </c>
      <c r="O1093" t="s">
        <v>2526</v>
      </c>
      <c r="P1093" s="29" t="s">
        <v>2527</v>
      </c>
      <c r="Q1093" t="s">
        <v>2530</v>
      </c>
    </row>
    <row r="1094">
      <c r="A1094" s="7">
        <v>41175.0</v>
      </c>
      <c r="B1094" t="s">
        <v>261</v>
      </c>
      <c r="C1094" t="s">
        <v>1770</v>
      </c>
      <c r="D1094" t="s">
        <v>7182</v>
      </c>
      <c r="E1094" t="s">
        <v>6090</v>
      </c>
      <c r="F1094" t="s">
        <v>7183</v>
      </c>
      <c r="G1094">
        <v>22.0</v>
      </c>
      <c r="H1094" t="s">
        <v>58</v>
      </c>
      <c r="I1094" t="s">
        <v>59</v>
      </c>
      <c r="J1094" t="s">
        <v>109</v>
      </c>
      <c r="K1094">
        <v>2.0</v>
      </c>
      <c r="L1094" t="s">
        <v>42</v>
      </c>
      <c r="M1094" t="s">
        <v>43</v>
      </c>
      <c r="N1094" t="s">
        <v>43</v>
      </c>
      <c r="O1094" t="s">
        <v>7184</v>
      </c>
      <c r="P1094" s="29" t="s">
        <v>7185</v>
      </c>
      <c r="Q1094" t="s">
        <v>7186</v>
      </c>
      <c r="R1094" t="s">
        <v>50</v>
      </c>
      <c r="S1094">
        <v>4.0</v>
      </c>
      <c r="T1094" t="s">
        <v>51</v>
      </c>
      <c r="X1094" s="13">
        <v>41175.0</v>
      </c>
      <c r="Y1094">
        <v>1.0</v>
      </c>
      <c r="Z1094" t="s">
        <v>52</v>
      </c>
    </row>
    <row r="1095">
      <c r="A1095" s="7">
        <v>41176.0</v>
      </c>
      <c r="B1095" t="s">
        <v>720</v>
      </c>
      <c r="C1095" t="s">
        <v>1218</v>
      </c>
      <c r="D1095" t="s">
        <v>1219</v>
      </c>
      <c r="E1095" t="s">
        <v>1220</v>
      </c>
      <c r="F1095" t="s">
        <v>1221</v>
      </c>
      <c r="G1095">
        <v>15.0</v>
      </c>
      <c r="H1095" t="s">
        <v>58</v>
      </c>
      <c r="I1095" t="s">
        <v>40</v>
      </c>
      <c r="J1095" t="s">
        <v>41</v>
      </c>
      <c r="L1095" t="s">
        <v>42</v>
      </c>
      <c r="M1095" t="s">
        <v>60</v>
      </c>
      <c r="N1095" t="s">
        <v>61</v>
      </c>
      <c r="O1095" t="s">
        <v>1222</v>
      </c>
      <c r="P1095" s="29" t="s">
        <v>1223</v>
      </c>
      <c r="Q1095" t="s">
        <v>1225</v>
      </c>
    </row>
    <row r="1096">
      <c r="A1096" s="7">
        <v>41179.0</v>
      </c>
      <c r="B1096" t="s">
        <v>148</v>
      </c>
      <c r="D1096" t="s">
        <v>7187</v>
      </c>
      <c r="E1096" t="s">
        <v>7188</v>
      </c>
      <c r="F1096" t="s">
        <v>7189</v>
      </c>
      <c r="G1096">
        <v>75.0</v>
      </c>
      <c r="H1096" t="s">
        <v>58</v>
      </c>
      <c r="I1096" t="s">
        <v>40</v>
      </c>
      <c r="J1096" t="s">
        <v>41</v>
      </c>
      <c r="K1096">
        <v>4.0</v>
      </c>
      <c r="L1096" t="s">
        <v>42</v>
      </c>
      <c r="M1096" t="s">
        <v>60</v>
      </c>
      <c r="N1096" t="s">
        <v>78</v>
      </c>
      <c r="O1096" t="s">
        <v>7190</v>
      </c>
      <c r="P1096" s="29" t="s">
        <v>7191</v>
      </c>
      <c r="Q1096" t="s">
        <v>7192</v>
      </c>
      <c r="R1096" t="s">
        <v>50</v>
      </c>
      <c r="S1096">
        <v>2.0</v>
      </c>
      <c r="T1096" t="s">
        <v>51</v>
      </c>
      <c r="X1096" s="13">
        <v>41179.0</v>
      </c>
      <c r="Y1096">
        <v>1.0</v>
      </c>
      <c r="Z1096" t="s">
        <v>52</v>
      </c>
    </row>
    <row r="1097">
      <c r="A1097" s="7">
        <v>41180.0</v>
      </c>
      <c r="B1097" t="s">
        <v>101</v>
      </c>
      <c r="C1097" t="s">
        <v>337</v>
      </c>
      <c r="D1097" t="s">
        <v>337</v>
      </c>
      <c r="E1097" t="s">
        <v>1249</v>
      </c>
      <c r="F1097" t="s">
        <v>1250</v>
      </c>
      <c r="G1097">
        <v>32.0</v>
      </c>
      <c r="H1097" t="s">
        <v>39</v>
      </c>
      <c r="I1097" t="s">
        <v>90</v>
      </c>
      <c r="J1097" t="s">
        <v>109</v>
      </c>
      <c r="K1097">
        <v>10.0</v>
      </c>
      <c r="L1097" t="s">
        <v>42</v>
      </c>
      <c r="M1097" t="s">
        <v>60</v>
      </c>
      <c r="N1097" t="s">
        <v>1252</v>
      </c>
      <c r="O1097" t="s">
        <v>1253</v>
      </c>
      <c r="P1097" s="29" t="s">
        <v>1254</v>
      </c>
      <c r="Q1097" t="s">
        <v>1256</v>
      </c>
    </row>
    <row r="1098">
      <c r="A1098" s="7">
        <v>41182.0</v>
      </c>
      <c r="B1098" t="s">
        <v>85</v>
      </c>
      <c r="C1098" t="s">
        <v>115</v>
      </c>
      <c r="D1098" t="s">
        <v>87</v>
      </c>
      <c r="E1098" t="s">
        <v>7193</v>
      </c>
      <c r="F1098" t="s">
        <v>7194</v>
      </c>
      <c r="G1098">
        <v>32.0</v>
      </c>
      <c r="H1098" t="s">
        <v>58</v>
      </c>
      <c r="I1098" t="s">
        <v>90</v>
      </c>
      <c r="J1098" t="s">
        <v>109</v>
      </c>
      <c r="K1098">
        <v>1.0</v>
      </c>
      <c r="L1098" t="s">
        <v>77</v>
      </c>
      <c r="M1098" t="s">
        <v>59</v>
      </c>
      <c r="N1098" t="s">
        <v>59</v>
      </c>
      <c r="O1098" t="s">
        <v>7195</v>
      </c>
      <c r="P1098" s="29" t="s">
        <v>7196</v>
      </c>
      <c r="Q1098" t="s">
        <v>7197</v>
      </c>
      <c r="R1098" t="s">
        <v>50</v>
      </c>
      <c r="S1098">
        <v>2.0</v>
      </c>
      <c r="T1098" t="s">
        <v>206</v>
      </c>
      <c r="U1098" t="s">
        <v>7198</v>
      </c>
      <c r="V1098" t="s">
        <v>7199</v>
      </c>
      <c r="X1098" s="13">
        <v>41182.0</v>
      </c>
      <c r="Y1098">
        <v>1.0</v>
      </c>
      <c r="Z1098" t="s">
        <v>52</v>
      </c>
    </row>
    <row r="1099">
      <c r="A1099" s="7">
        <v>41182.0</v>
      </c>
      <c r="B1099" t="s">
        <v>5046</v>
      </c>
      <c r="C1099" t="s">
        <v>2229</v>
      </c>
      <c r="D1099" t="s">
        <v>7200</v>
      </c>
      <c r="E1099" t="s">
        <v>7201</v>
      </c>
      <c r="H1099" t="s">
        <v>58</v>
      </c>
      <c r="I1099" t="s">
        <v>59</v>
      </c>
      <c r="J1099" t="s">
        <v>59</v>
      </c>
      <c r="K1099">
        <v>2.0</v>
      </c>
      <c r="L1099" t="s">
        <v>59</v>
      </c>
      <c r="M1099" t="s">
        <v>60</v>
      </c>
      <c r="N1099" t="s">
        <v>515</v>
      </c>
      <c r="O1099" t="s">
        <v>7202</v>
      </c>
      <c r="P1099" s="29" t="s">
        <v>7203</v>
      </c>
      <c r="R1099" t="s">
        <v>50</v>
      </c>
      <c r="T1099" t="s">
        <v>66</v>
      </c>
      <c r="X1099" s="13">
        <v>41182.0</v>
      </c>
      <c r="Y1099">
        <v>1.0</v>
      </c>
      <c r="Z1099" t="s">
        <v>685</v>
      </c>
    </row>
    <row r="1100">
      <c r="A1100" s="7">
        <v>41187.0</v>
      </c>
      <c r="B1100" t="s">
        <v>402</v>
      </c>
      <c r="C1100" t="s">
        <v>971</v>
      </c>
      <c r="D1100" t="s">
        <v>6243</v>
      </c>
      <c r="E1100" t="s">
        <v>6244</v>
      </c>
      <c r="F1100" t="s">
        <v>6245</v>
      </c>
      <c r="G1100">
        <v>25.0</v>
      </c>
      <c r="H1100" t="s">
        <v>58</v>
      </c>
      <c r="I1100" t="s">
        <v>90</v>
      </c>
      <c r="J1100" t="s">
        <v>41</v>
      </c>
      <c r="L1100" t="s">
        <v>42</v>
      </c>
      <c r="M1100" t="s">
        <v>60</v>
      </c>
      <c r="N1100" t="s">
        <v>190</v>
      </c>
      <c r="P1100" s="29" t="s">
        <v>6246</v>
      </c>
      <c r="R1100" t="s">
        <v>50</v>
      </c>
      <c r="S1100">
        <v>4.0</v>
      </c>
      <c r="T1100" t="s">
        <v>206</v>
      </c>
      <c r="U1100" t="s">
        <v>6247</v>
      </c>
      <c r="V1100" t="s">
        <v>6248</v>
      </c>
    </row>
    <row r="1101">
      <c r="A1101" s="7">
        <v>41188.0</v>
      </c>
      <c r="B1101" t="s">
        <v>293</v>
      </c>
      <c r="C1101" t="s">
        <v>2017</v>
      </c>
      <c r="D1101" t="s">
        <v>2017</v>
      </c>
      <c r="E1101" t="s">
        <v>2369</v>
      </c>
      <c r="F1101" t="s">
        <v>2370</v>
      </c>
      <c r="G1101">
        <v>18.0</v>
      </c>
      <c r="H1101" t="s">
        <v>58</v>
      </c>
      <c r="I1101" t="s">
        <v>90</v>
      </c>
      <c r="J1101" t="s">
        <v>41</v>
      </c>
      <c r="K1101">
        <v>1.0</v>
      </c>
      <c r="L1101" t="s">
        <v>42</v>
      </c>
      <c r="M1101" t="s">
        <v>43</v>
      </c>
      <c r="N1101" t="s">
        <v>43</v>
      </c>
      <c r="O1101" t="s">
        <v>2371</v>
      </c>
      <c r="P1101" s="29" t="s">
        <v>2372</v>
      </c>
      <c r="Q1101" t="s">
        <v>2374</v>
      </c>
    </row>
    <row r="1102">
      <c r="A1102" s="7">
        <v>41188.0</v>
      </c>
      <c r="B1102" t="s">
        <v>293</v>
      </c>
      <c r="C1102" t="s">
        <v>2017</v>
      </c>
      <c r="D1102" t="s">
        <v>2017</v>
      </c>
      <c r="E1102" t="s">
        <v>2776</v>
      </c>
      <c r="F1102" t="s">
        <v>2370</v>
      </c>
      <c r="G1102">
        <v>18.0</v>
      </c>
      <c r="H1102" t="s">
        <v>58</v>
      </c>
      <c r="I1102" t="s">
        <v>90</v>
      </c>
      <c r="J1102" t="s">
        <v>41</v>
      </c>
      <c r="K1102">
        <v>1.0</v>
      </c>
      <c r="L1102" t="s">
        <v>42</v>
      </c>
      <c r="M1102" t="s">
        <v>43</v>
      </c>
      <c r="N1102" t="s">
        <v>43</v>
      </c>
      <c r="O1102" t="s">
        <v>2778</v>
      </c>
      <c r="P1102" s="29" t="s">
        <v>2779</v>
      </c>
      <c r="Q1102" t="s">
        <v>2374</v>
      </c>
    </row>
    <row r="1103">
      <c r="A1103" s="7">
        <v>41189.0</v>
      </c>
      <c r="B1103" t="s">
        <v>237</v>
      </c>
      <c r="C1103" t="s">
        <v>7204</v>
      </c>
      <c r="D1103" t="s">
        <v>239</v>
      </c>
      <c r="E1103" t="s">
        <v>7205</v>
      </c>
      <c r="F1103" t="s">
        <v>7206</v>
      </c>
      <c r="G1103">
        <v>22.0</v>
      </c>
      <c r="H1103" t="s">
        <v>58</v>
      </c>
      <c r="I1103" t="s">
        <v>59</v>
      </c>
      <c r="J1103" t="s">
        <v>109</v>
      </c>
      <c r="K1103">
        <v>1.0</v>
      </c>
      <c r="L1103" t="s">
        <v>42</v>
      </c>
      <c r="M1103" t="s">
        <v>43</v>
      </c>
      <c r="N1103" t="s">
        <v>43</v>
      </c>
      <c r="O1103" t="s">
        <v>7207</v>
      </c>
      <c r="P1103" s="29" t="s">
        <v>7208</v>
      </c>
      <c r="Q1103" t="s">
        <v>7209</v>
      </c>
      <c r="R1103" t="s">
        <v>50</v>
      </c>
      <c r="S1103">
        <v>2.0</v>
      </c>
      <c r="T1103" t="s">
        <v>51</v>
      </c>
      <c r="X1103" s="13">
        <v>41186.0</v>
      </c>
      <c r="Y1103">
        <v>1.0</v>
      </c>
      <c r="Z1103" t="s">
        <v>52</v>
      </c>
    </row>
    <row r="1104">
      <c r="A1104" s="7">
        <v>41191.0</v>
      </c>
      <c r="B1104" t="s">
        <v>67</v>
      </c>
      <c r="C1104" t="s">
        <v>2340</v>
      </c>
      <c r="D1104" t="s">
        <v>2341</v>
      </c>
      <c r="E1104" t="s">
        <v>1249</v>
      </c>
      <c r="F1104" t="s">
        <v>2342</v>
      </c>
      <c r="G1104">
        <v>16.0</v>
      </c>
      <c r="H1104" t="s">
        <v>58</v>
      </c>
      <c r="I1104" t="s">
        <v>90</v>
      </c>
      <c r="J1104" t="s">
        <v>109</v>
      </c>
      <c r="K1104">
        <v>6.0</v>
      </c>
      <c r="L1104" t="s">
        <v>42</v>
      </c>
      <c r="M1104" t="s">
        <v>60</v>
      </c>
      <c r="N1104" t="s">
        <v>2345</v>
      </c>
      <c r="O1104" t="s">
        <v>2346</v>
      </c>
      <c r="P1104" s="29" t="s">
        <v>2347</v>
      </c>
    </row>
    <row r="1105">
      <c r="A1105" s="7">
        <v>41193.0</v>
      </c>
      <c r="P1105" s="30"/>
      <c r="R1105" t="s">
        <v>50</v>
      </c>
      <c r="Z1105" t="s">
        <v>212</v>
      </c>
    </row>
    <row r="1106">
      <c r="A1106" s="7">
        <v>41194.0</v>
      </c>
      <c r="B1106" t="s">
        <v>919</v>
      </c>
      <c r="C1106" t="s">
        <v>1180</v>
      </c>
      <c r="D1106" t="s">
        <v>1180</v>
      </c>
      <c r="E1106" t="s">
        <v>1181</v>
      </c>
      <c r="F1106" t="s">
        <v>1182</v>
      </c>
      <c r="G1106">
        <v>42.0</v>
      </c>
      <c r="H1106" t="s">
        <v>58</v>
      </c>
      <c r="I1106" t="s">
        <v>90</v>
      </c>
      <c r="J1106" t="s">
        <v>41</v>
      </c>
      <c r="L1106" t="s">
        <v>42</v>
      </c>
      <c r="M1106" t="s">
        <v>60</v>
      </c>
      <c r="N1106" t="s">
        <v>341</v>
      </c>
      <c r="O1106" t="s">
        <v>1184</v>
      </c>
      <c r="P1106" s="29" t="s">
        <v>1185</v>
      </c>
    </row>
    <row r="1107">
      <c r="A1107" s="7">
        <v>41194.0</v>
      </c>
      <c r="B1107" t="s">
        <v>85</v>
      </c>
      <c r="C1107" t="s">
        <v>742</v>
      </c>
      <c r="D1107" t="s">
        <v>743</v>
      </c>
      <c r="E1107" t="s">
        <v>1211</v>
      </c>
      <c r="F1107" t="s">
        <v>1212</v>
      </c>
      <c r="G1107">
        <v>25.0</v>
      </c>
      <c r="H1107" t="s">
        <v>58</v>
      </c>
      <c r="I1107" t="s">
        <v>90</v>
      </c>
      <c r="J1107" t="s">
        <v>109</v>
      </c>
      <c r="L1107" t="s">
        <v>77</v>
      </c>
      <c r="M1107" t="s">
        <v>60</v>
      </c>
      <c r="N1107" t="s">
        <v>78</v>
      </c>
      <c r="O1107" t="s">
        <v>1213</v>
      </c>
      <c r="P1107" s="29" t="s">
        <v>1206</v>
      </c>
    </row>
    <row r="1108">
      <c r="A1108" s="7">
        <v>41194.0</v>
      </c>
      <c r="B1108" t="s">
        <v>624</v>
      </c>
      <c r="D1108" t="s">
        <v>1226</v>
      </c>
      <c r="E1108" t="s">
        <v>1227</v>
      </c>
      <c r="F1108" t="s">
        <v>1228</v>
      </c>
      <c r="G1108">
        <v>21.0</v>
      </c>
      <c r="H1108" t="s">
        <v>58</v>
      </c>
      <c r="I1108" t="s">
        <v>90</v>
      </c>
      <c r="J1108" t="s">
        <v>41</v>
      </c>
      <c r="K1108">
        <v>20.0</v>
      </c>
      <c r="L1108" t="s">
        <v>77</v>
      </c>
      <c r="M1108" t="s">
        <v>43</v>
      </c>
      <c r="N1108" t="s">
        <v>43</v>
      </c>
      <c r="O1108" t="s">
        <v>1230</v>
      </c>
      <c r="P1108" s="29" t="s">
        <v>1231</v>
      </c>
      <c r="Q1108" t="s">
        <v>1234</v>
      </c>
    </row>
    <row r="1109">
      <c r="A1109" s="7">
        <v>41194.0</v>
      </c>
      <c r="B1109" t="s">
        <v>247</v>
      </c>
      <c r="C1109" t="s">
        <v>7210</v>
      </c>
      <c r="D1109" t="s">
        <v>7211</v>
      </c>
      <c r="E1109" t="s">
        <v>7212</v>
      </c>
      <c r="F1109" t="s">
        <v>7213</v>
      </c>
      <c r="G1109">
        <v>43.0</v>
      </c>
      <c r="H1109" t="s">
        <v>58</v>
      </c>
      <c r="I1109" t="s">
        <v>59</v>
      </c>
      <c r="J1109" t="s">
        <v>59</v>
      </c>
      <c r="L1109" t="s">
        <v>77</v>
      </c>
      <c r="M1109" t="s">
        <v>60</v>
      </c>
      <c r="N1109" t="s">
        <v>61</v>
      </c>
      <c r="O1109" t="s">
        <v>7214</v>
      </c>
      <c r="P1109" s="29" t="s">
        <v>7215</v>
      </c>
      <c r="R1109" t="s">
        <v>50</v>
      </c>
      <c r="S1109">
        <v>4.0</v>
      </c>
      <c r="T1109" t="s">
        <v>66</v>
      </c>
      <c r="X1109" s="13">
        <v>41194.0</v>
      </c>
      <c r="Y1109">
        <v>1.0</v>
      </c>
      <c r="Z1109" t="s">
        <v>685</v>
      </c>
    </row>
    <row r="1110">
      <c r="A1110" s="7">
        <v>41194.0</v>
      </c>
      <c r="B1110" t="s">
        <v>247</v>
      </c>
      <c r="C1110" t="s">
        <v>2840</v>
      </c>
      <c r="D1110" t="s">
        <v>7216</v>
      </c>
      <c r="E1110" t="s">
        <v>7217</v>
      </c>
      <c r="F1110" t="s">
        <v>7218</v>
      </c>
      <c r="G1110">
        <v>25.0</v>
      </c>
      <c r="H1110" t="s">
        <v>58</v>
      </c>
      <c r="I1110" t="s">
        <v>40</v>
      </c>
      <c r="J1110" t="s">
        <v>41</v>
      </c>
      <c r="L1110" t="s">
        <v>42</v>
      </c>
      <c r="M1110" t="s">
        <v>60</v>
      </c>
      <c r="N1110" t="s">
        <v>78</v>
      </c>
      <c r="O1110" t="s">
        <v>7219</v>
      </c>
      <c r="P1110" s="29" t="s">
        <v>7220</v>
      </c>
      <c r="Q1110" t="s">
        <v>7221</v>
      </c>
      <c r="R1110" t="s">
        <v>50</v>
      </c>
      <c r="S1110">
        <v>5.0</v>
      </c>
      <c r="T1110" t="s">
        <v>66</v>
      </c>
      <c r="X1110" s="13">
        <v>41194.0</v>
      </c>
      <c r="Y1110">
        <v>1.0</v>
      </c>
      <c r="Z1110" t="s">
        <v>685</v>
      </c>
    </row>
    <row r="1111">
      <c r="A1111" s="7">
        <v>41194.0</v>
      </c>
      <c r="B1111" t="s">
        <v>247</v>
      </c>
      <c r="C1111" t="s">
        <v>2840</v>
      </c>
      <c r="D1111" t="s">
        <v>7216</v>
      </c>
      <c r="E1111" t="s">
        <v>7217</v>
      </c>
      <c r="F1111" t="s">
        <v>7222</v>
      </c>
      <c r="G1111">
        <v>36.0</v>
      </c>
      <c r="H1111" t="s">
        <v>39</v>
      </c>
      <c r="I1111" t="s">
        <v>40</v>
      </c>
      <c r="J1111" t="s">
        <v>41</v>
      </c>
      <c r="L1111" t="s">
        <v>77</v>
      </c>
      <c r="M1111" t="s">
        <v>43</v>
      </c>
      <c r="N1111" t="s">
        <v>43</v>
      </c>
      <c r="O1111" t="s">
        <v>7223</v>
      </c>
      <c r="P1111" s="29" t="s">
        <v>7220</v>
      </c>
      <c r="Q1111" t="s">
        <v>7221</v>
      </c>
      <c r="R1111" t="s">
        <v>50</v>
      </c>
      <c r="S1111">
        <v>4.0</v>
      </c>
      <c r="T1111" t="s">
        <v>66</v>
      </c>
      <c r="X1111" s="13">
        <v>41194.0</v>
      </c>
      <c r="Y1111">
        <v>1.0</v>
      </c>
      <c r="Z1111" t="s">
        <v>685</v>
      </c>
    </row>
    <row r="1112">
      <c r="A1112" s="7">
        <v>41194.0</v>
      </c>
      <c r="B1112" t="s">
        <v>5046</v>
      </c>
      <c r="C1112" t="s">
        <v>7224</v>
      </c>
      <c r="D1112" t="s">
        <v>7225</v>
      </c>
      <c r="E1112" t="s">
        <v>7201</v>
      </c>
      <c r="F1112" t="s">
        <v>7226</v>
      </c>
      <c r="G1112">
        <v>43.0</v>
      </c>
      <c r="H1112" t="s">
        <v>58</v>
      </c>
      <c r="I1112" t="s">
        <v>59</v>
      </c>
      <c r="J1112" t="s">
        <v>59</v>
      </c>
      <c r="L1112" t="s">
        <v>42</v>
      </c>
      <c r="M1112" t="s">
        <v>60</v>
      </c>
      <c r="N1112" t="s">
        <v>273</v>
      </c>
      <c r="O1112" t="s">
        <v>7227</v>
      </c>
      <c r="P1112" s="29" t="s">
        <v>7228</v>
      </c>
      <c r="R1112" t="s">
        <v>50</v>
      </c>
      <c r="S1112">
        <v>5.0</v>
      </c>
      <c r="T1112" t="s">
        <v>66</v>
      </c>
      <c r="X1112" s="13">
        <v>41194.0</v>
      </c>
      <c r="Y1112">
        <v>3.0</v>
      </c>
      <c r="Z1112" t="s">
        <v>685</v>
      </c>
    </row>
    <row r="1113">
      <c r="A1113" s="7">
        <v>41194.0</v>
      </c>
      <c r="B1113" t="s">
        <v>148</v>
      </c>
      <c r="C1113" t="s">
        <v>760</v>
      </c>
      <c r="D1113" t="s">
        <v>7187</v>
      </c>
      <c r="E1113" t="s">
        <v>7229</v>
      </c>
      <c r="F1113" t="s">
        <v>7189</v>
      </c>
      <c r="G1113">
        <v>73.0</v>
      </c>
      <c r="H1113" t="s">
        <v>58</v>
      </c>
      <c r="I1113" t="s">
        <v>59</v>
      </c>
      <c r="J1113" t="s">
        <v>59</v>
      </c>
      <c r="L1113" t="s">
        <v>42</v>
      </c>
      <c r="M1113" t="s">
        <v>60</v>
      </c>
      <c r="N1113" t="s">
        <v>61</v>
      </c>
      <c r="O1113" t="s">
        <v>7230</v>
      </c>
      <c r="P1113" s="29" t="s">
        <v>7231</v>
      </c>
      <c r="R1113" t="s">
        <v>50</v>
      </c>
      <c r="S1113">
        <v>2.0</v>
      </c>
      <c r="T1113" t="s">
        <v>66</v>
      </c>
      <c r="X1113" s="13">
        <v>41179.0</v>
      </c>
      <c r="Y1113">
        <v>1.0</v>
      </c>
      <c r="Z1113" t="s">
        <v>685</v>
      </c>
    </row>
    <row r="1114">
      <c r="A1114" s="7">
        <v>41194.0</v>
      </c>
      <c r="B1114" t="s">
        <v>261</v>
      </c>
      <c r="C1114" t="s">
        <v>2532</v>
      </c>
      <c r="D1114" t="s">
        <v>7232</v>
      </c>
      <c r="E1114" t="s">
        <v>7233</v>
      </c>
      <c r="F1114" t="s">
        <v>7234</v>
      </c>
      <c r="G1114">
        <v>52.0</v>
      </c>
      <c r="H1114" t="s">
        <v>58</v>
      </c>
      <c r="I1114" t="s">
        <v>59</v>
      </c>
      <c r="J1114" t="s">
        <v>59</v>
      </c>
      <c r="K1114">
        <v>1.0</v>
      </c>
      <c r="L1114" t="s">
        <v>77</v>
      </c>
      <c r="M1114" t="s">
        <v>60</v>
      </c>
      <c r="N1114" t="s">
        <v>159</v>
      </c>
      <c r="O1114" t="s">
        <v>7235</v>
      </c>
      <c r="P1114" s="29" t="s">
        <v>7236</v>
      </c>
      <c r="Q1114" t="s">
        <v>7237</v>
      </c>
      <c r="R1114" t="s">
        <v>50</v>
      </c>
      <c r="S1114">
        <v>5.0</v>
      </c>
      <c r="T1114" t="s">
        <v>66</v>
      </c>
      <c r="X1114" s="13">
        <v>41191.0</v>
      </c>
      <c r="Y1114">
        <v>1.0</v>
      </c>
      <c r="Z1114" t="s">
        <v>685</v>
      </c>
    </row>
    <row r="1115">
      <c r="A1115" s="7">
        <v>41194.0</v>
      </c>
      <c r="B1115" t="s">
        <v>34</v>
      </c>
      <c r="C1115" t="s">
        <v>5004</v>
      </c>
      <c r="D1115" t="s">
        <v>4508</v>
      </c>
      <c r="E1115" t="s">
        <v>7238</v>
      </c>
      <c r="F1115" t="s">
        <v>7239</v>
      </c>
      <c r="G1115">
        <v>18.0</v>
      </c>
      <c r="H1115" t="s">
        <v>58</v>
      </c>
      <c r="I1115" t="s">
        <v>40</v>
      </c>
      <c r="J1115" t="s">
        <v>41</v>
      </c>
      <c r="L1115" t="s">
        <v>42</v>
      </c>
      <c r="M1115" t="s">
        <v>60</v>
      </c>
      <c r="N1115" t="s">
        <v>341</v>
      </c>
      <c r="O1115" t="s">
        <v>7240</v>
      </c>
      <c r="P1115" s="29" t="s">
        <v>7241</v>
      </c>
      <c r="R1115" t="s">
        <v>50</v>
      </c>
      <c r="S1115">
        <v>3.0</v>
      </c>
      <c r="T1115" t="s">
        <v>66</v>
      </c>
      <c r="X1115" s="13">
        <v>41193.0</v>
      </c>
      <c r="Y1115">
        <v>1.0</v>
      </c>
      <c r="Z1115" t="s">
        <v>685</v>
      </c>
    </row>
    <row r="1116">
      <c r="A1116" s="7">
        <v>41194.0</v>
      </c>
      <c r="B1116" t="s">
        <v>101</v>
      </c>
      <c r="C1116" t="s">
        <v>153</v>
      </c>
      <c r="D1116" t="s">
        <v>822</v>
      </c>
      <c r="E1116" t="s">
        <v>7242</v>
      </c>
      <c r="F1116" t="s">
        <v>811</v>
      </c>
      <c r="H1116" t="s">
        <v>58</v>
      </c>
      <c r="I1116" t="s">
        <v>59</v>
      </c>
      <c r="J1116" t="s">
        <v>59</v>
      </c>
      <c r="L1116" t="s">
        <v>77</v>
      </c>
      <c r="M1116" t="s">
        <v>59</v>
      </c>
      <c r="N1116" t="s">
        <v>59</v>
      </c>
      <c r="O1116" t="s">
        <v>7243</v>
      </c>
      <c r="P1116" s="29" t="s">
        <v>7244</v>
      </c>
      <c r="R1116" t="s">
        <v>50</v>
      </c>
      <c r="S1116">
        <v>3.0</v>
      </c>
      <c r="T1116" t="s">
        <v>66</v>
      </c>
      <c r="X1116" s="13">
        <v>41193.0</v>
      </c>
      <c r="Y1116">
        <v>2.0</v>
      </c>
      <c r="Z1116" t="s">
        <v>685</v>
      </c>
    </row>
    <row r="1117">
      <c r="A1117" s="7">
        <v>41194.0</v>
      </c>
      <c r="B1117" t="s">
        <v>237</v>
      </c>
      <c r="C1117" t="s">
        <v>7204</v>
      </c>
      <c r="D1117" t="s">
        <v>239</v>
      </c>
      <c r="E1117" t="s">
        <v>537</v>
      </c>
      <c r="F1117" t="s">
        <v>7206</v>
      </c>
      <c r="G1117">
        <v>22.0</v>
      </c>
      <c r="H1117" t="s">
        <v>58</v>
      </c>
      <c r="I1117" t="s">
        <v>90</v>
      </c>
      <c r="J1117" t="s">
        <v>109</v>
      </c>
      <c r="K1117">
        <v>1.0</v>
      </c>
      <c r="L1117" t="s">
        <v>42</v>
      </c>
      <c r="M1117" t="s">
        <v>43</v>
      </c>
      <c r="N1117" t="s">
        <v>43</v>
      </c>
      <c r="O1117" t="s">
        <v>7245</v>
      </c>
      <c r="P1117" s="29" t="s">
        <v>7246</v>
      </c>
      <c r="Q1117" t="s">
        <v>7247</v>
      </c>
      <c r="R1117" t="s">
        <v>50</v>
      </c>
      <c r="S1117">
        <v>1.0</v>
      </c>
      <c r="T1117" t="s">
        <v>66</v>
      </c>
      <c r="X1117" s="13">
        <v>41186.0</v>
      </c>
      <c r="Y1117">
        <v>2.0</v>
      </c>
      <c r="Z1117" t="s">
        <v>685</v>
      </c>
    </row>
    <row r="1118">
      <c r="A1118" s="7">
        <v>41194.0</v>
      </c>
      <c r="B1118" t="s">
        <v>237</v>
      </c>
      <c r="C1118" t="s">
        <v>6085</v>
      </c>
      <c r="D1118" t="s">
        <v>2306</v>
      </c>
      <c r="E1118" t="s">
        <v>537</v>
      </c>
      <c r="F1118" t="s">
        <v>7248</v>
      </c>
      <c r="G1118">
        <v>29.0</v>
      </c>
      <c r="H1118" t="s">
        <v>58</v>
      </c>
      <c r="I1118" t="s">
        <v>1047</v>
      </c>
      <c r="J1118" t="s">
        <v>41</v>
      </c>
      <c r="L1118" t="s">
        <v>77</v>
      </c>
      <c r="M1118" t="s">
        <v>60</v>
      </c>
      <c r="N1118" t="s">
        <v>78</v>
      </c>
      <c r="O1118" t="s">
        <v>7249</v>
      </c>
      <c r="P1118" s="29" t="s">
        <v>7250</v>
      </c>
      <c r="R1118" t="s">
        <v>50</v>
      </c>
      <c r="S1118">
        <v>5.0</v>
      </c>
      <c r="T1118" t="s">
        <v>66</v>
      </c>
      <c r="X1118" s="13">
        <v>41193.0</v>
      </c>
      <c r="Y1118">
        <v>4.0</v>
      </c>
      <c r="Z1118" t="s">
        <v>685</v>
      </c>
    </row>
    <row r="1119">
      <c r="A1119" s="7">
        <v>41194.0</v>
      </c>
      <c r="B1119" t="s">
        <v>164</v>
      </c>
      <c r="C1119" t="s">
        <v>168</v>
      </c>
      <c r="D1119" t="s">
        <v>165</v>
      </c>
      <c r="E1119" t="s">
        <v>6826</v>
      </c>
      <c r="F1119" t="s">
        <v>7251</v>
      </c>
      <c r="G1119">
        <v>22.0</v>
      </c>
      <c r="H1119" t="s">
        <v>58</v>
      </c>
      <c r="I1119" t="s">
        <v>59</v>
      </c>
      <c r="J1119" t="s">
        <v>59</v>
      </c>
      <c r="K1119">
        <v>6.0</v>
      </c>
      <c r="L1119" t="s">
        <v>77</v>
      </c>
      <c r="M1119" t="s">
        <v>43</v>
      </c>
      <c r="N1119" t="s">
        <v>43</v>
      </c>
      <c r="O1119" t="s">
        <v>7252</v>
      </c>
      <c r="P1119" s="29" t="s">
        <v>7253</v>
      </c>
      <c r="Q1119" t="s">
        <v>7254</v>
      </c>
      <c r="R1119" t="s">
        <v>50</v>
      </c>
      <c r="S1119">
        <v>1.0</v>
      </c>
      <c r="T1119" t="s">
        <v>66</v>
      </c>
      <c r="X1119" s="13">
        <v>40979.0</v>
      </c>
      <c r="Y1119">
        <v>6.0</v>
      </c>
      <c r="Z1119" t="s">
        <v>685</v>
      </c>
    </row>
    <row r="1120">
      <c r="A1120" s="7">
        <v>41194.0</v>
      </c>
      <c r="P1120" s="30"/>
      <c r="R1120" t="s">
        <v>50</v>
      </c>
      <c r="Z1120" t="s">
        <v>212</v>
      </c>
    </row>
    <row r="1121">
      <c r="A1121" s="7">
        <v>41195.0</v>
      </c>
      <c r="B1121" t="s">
        <v>720</v>
      </c>
      <c r="C1121" t="s">
        <v>1283</v>
      </c>
      <c r="D1121" t="s">
        <v>1284</v>
      </c>
      <c r="E1121" t="s">
        <v>1285</v>
      </c>
      <c r="F1121" t="s">
        <v>1286</v>
      </c>
      <c r="G1121">
        <v>30.0</v>
      </c>
      <c r="H1121" t="s">
        <v>58</v>
      </c>
      <c r="I1121" t="s">
        <v>59</v>
      </c>
      <c r="J1121" t="s">
        <v>59</v>
      </c>
      <c r="L1121" t="s">
        <v>42</v>
      </c>
      <c r="M1121" t="s">
        <v>43</v>
      </c>
      <c r="N1121" t="s">
        <v>43</v>
      </c>
      <c r="O1121" t="s">
        <v>1287</v>
      </c>
      <c r="P1121" s="29" t="s">
        <v>1288</v>
      </c>
    </row>
    <row r="1122">
      <c r="A1122" s="7">
        <v>41195.0</v>
      </c>
      <c r="B1122" t="s">
        <v>2124</v>
      </c>
      <c r="C1122" t="s">
        <v>2125</v>
      </c>
      <c r="D1122" t="s">
        <v>2126</v>
      </c>
      <c r="E1122" t="s">
        <v>2127</v>
      </c>
      <c r="F1122" t="s">
        <v>2128</v>
      </c>
      <c r="G1122">
        <v>22.0</v>
      </c>
      <c r="H1122" t="s">
        <v>58</v>
      </c>
      <c r="I1122" t="s">
        <v>90</v>
      </c>
      <c r="J1122" t="s">
        <v>41</v>
      </c>
      <c r="K1122">
        <v>2.0</v>
      </c>
      <c r="L1122" t="s">
        <v>77</v>
      </c>
      <c r="M1122" t="s">
        <v>60</v>
      </c>
      <c r="N1122" t="s">
        <v>61</v>
      </c>
      <c r="O1122" t="s">
        <v>2129</v>
      </c>
      <c r="P1122" s="29" t="s">
        <v>2130</v>
      </c>
      <c r="Q1122" t="s">
        <v>2131</v>
      </c>
    </row>
    <row r="1123">
      <c r="A1123" s="7">
        <v>41195.0</v>
      </c>
      <c r="B1123" t="s">
        <v>101</v>
      </c>
      <c r="C1123" t="s">
        <v>471</v>
      </c>
      <c r="D1123" t="s">
        <v>448</v>
      </c>
      <c r="F1123" t="s">
        <v>1078</v>
      </c>
      <c r="G1123">
        <v>21.0</v>
      </c>
      <c r="H1123" t="s">
        <v>58</v>
      </c>
      <c r="I1123" t="s">
        <v>59</v>
      </c>
      <c r="J1123" t="s">
        <v>109</v>
      </c>
      <c r="K1123">
        <v>21.0</v>
      </c>
      <c r="L1123" t="s">
        <v>42</v>
      </c>
      <c r="M1123" t="s">
        <v>43</v>
      </c>
      <c r="N1123" t="s">
        <v>43</v>
      </c>
      <c r="O1123" t="s">
        <v>5731</v>
      </c>
      <c r="P1123" s="29" t="s">
        <v>5732</v>
      </c>
      <c r="Q1123" t="s">
        <v>5737</v>
      </c>
      <c r="R1123" t="s">
        <v>50</v>
      </c>
      <c r="S1123">
        <v>1.0</v>
      </c>
      <c r="T1123" t="s">
        <v>51</v>
      </c>
    </row>
    <row r="1124">
      <c r="A1124" s="7">
        <v>41195.0</v>
      </c>
      <c r="B1124" t="s">
        <v>85</v>
      </c>
      <c r="D1124" t="s">
        <v>87</v>
      </c>
      <c r="E1124" t="s">
        <v>2250</v>
      </c>
      <c r="F1124" t="s">
        <v>7255</v>
      </c>
      <c r="G1124">
        <v>37.0</v>
      </c>
      <c r="H1124" t="s">
        <v>58</v>
      </c>
      <c r="I1124" t="s">
        <v>40</v>
      </c>
      <c r="J1124" t="s">
        <v>41</v>
      </c>
      <c r="K1124">
        <v>2.0</v>
      </c>
      <c r="L1124" t="s">
        <v>42</v>
      </c>
      <c r="M1124" t="s">
        <v>43</v>
      </c>
      <c r="N1124" t="s">
        <v>43</v>
      </c>
      <c r="O1124" t="s">
        <v>7256</v>
      </c>
      <c r="P1124" s="29" t="s">
        <v>7257</v>
      </c>
      <c r="Q1124" t="s">
        <v>7258</v>
      </c>
      <c r="R1124" t="s">
        <v>50</v>
      </c>
      <c r="S1124">
        <v>2.0</v>
      </c>
      <c r="T1124" t="s">
        <v>66</v>
      </c>
      <c r="X1124" s="13">
        <v>41193.0</v>
      </c>
      <c r="Y1124">
        <v>1.0</v>
      </c>
      <c r="Z1124" t="s">
        <v>685</v>
      </c>
    </row>
    <row r="1125">
      <c r="A1125" s="7">
        <v>41195.0</v>
      </c>
      <c r="P1125" s="30"/>
      <c r="R1125" t="s">
        <v>50</v>
      </c>
      <c r="Z1125" t="s">
        <v>212</v>
      </c>
    </row>
    <row r="1126">
      <c r="A1126" s="7">
        <v>41196.0</v>
      </c>
      <c r="B1126" t="s">
        <v>720</v>
      </c>
      <c r="C1126" t="s">
        <v>301</v>
      </c>
      <c r="E1126" t="s">
        <v>1092</v>
      </c>
      <c r="F1126" t="s">
        <v>1093</v>
      </c>
      <c r="G1126">
        <v>41.0</v>
      </c>
      <c r="H1126" t="s">
        <v>58</v>
      </c>
      <c r="I1126" t="s">
        <v>90</v>
      </c>
      <c r="J1126" t="s">
        <v>41</v>
      </c>
      <c r="L1126" t="s">
        <v>42</v>
      </c>
      <c r="M1126" t="s">
        <v>43</v>
      </c>
      <c r="N1126" t="s">
        <v>43</v>
      </c>
      <c r="O1126" t="s">
        <v>1094</v>
      </c>
      <c r="P1126" s="29" t="s">
        <v>1095</v>
      </c>
      <c r="Q1126" t="s">
        <v>1100</v>
      </c>
    </row>
    <row r="1127">
      <c r="A1127" s="7">
        <v>41196.0</v>
      </c>
      <c r="B1127" t="s">
        <v>85</v>
      </c>
      <c r="C1127" t="s">
        <v>742</v>
      </c>
      <c r="D1127" t="s">
        <v>743</v>
      </c>
      <c r="E1127" t="s">
        <v>1203</v>
      </c>
      <c r="F1127" t="s">
        <v>1204</v>
      </c>
      <c r="G1127">
        <v>19.0</v>
      </c>
      <c r="H1127" t="s">
        <v>58</v>
      </c>
      <c r="I1127" t="s">
        <v>90</v>
      </c>
      <c r="J1127" t="s">
        <v>109</v>
      </c>
      <c r="L1127" t="s">
        <v>42</v>
      </c>
      <c r="M1127" t="s">
        <v>43</v>
      </c>
      <c r="N1127" t="s">
        <v>43</v>
      </c>
      <c r="O1127" t="s">
        <v>1205</v>
      </c>
      <c r="P1127" s="29" t="s">
        <v>1206</v>
      </c>
      <c r="Q1127" t="s">
        <v>1210</v>
      </c>
    </row>
    <row r="1128">
      <c r="A1128" s="7">
        <v>41196.0</v>
      </c>
      <c r="B1128" t="s">
        <v>101</v>
      </c>
      <c r="C1128" t="s">
        <v>337</v>
      </c>
      <c r="D1128" t="s">
        <v>337</v>
      </c>
      <c r="E1128" t="s">
        <v>1296</v>
      </c>
      <c r="F1128" t="s">
        <v>1297</v>
      </c>
      <c r="G1128">
        <v>25.0</v>
      </c>
      <c r="H1128" t="s">
        <v>58</v>
      </c>
      <c r="I1128" t="s">
        <v>90</v>
      </c>
      <c r="J1128" t="s">
        <v>109</v>
      </c>
      <c r="L1128" t="s">
        <v>77</v>
      </c>
      <c r="M1128" t="s">
        <v>60</v>
      </c>
      <c r="N1128" t="s">
        <v>705</v>
      </c>
      <c r="O1128" t="s">
        <v>1298</v>
      </c>
      <c r="P1128" s="29" t="s">
        <v>1299</v>
      </c>
    </row>
    <row r="1129">
      <c r="A1129" s="7">
        <v>41196.0</v>
      </c>
      <c r="B1129" t="s">
        <v>101</v>
      </c>
      <c r="C1129" t="s">
        <v>215</v>
      </c>
      <c r="D1129" t="s">
        <v>215</v>
      </c>
      <c r="E1129" t="s">
        <v>1322</v>
      </c>
      <c r="F1129" t="s">
        <v>811</v>
      </c>
      <c r="G1129">
        <v>23.0</v>
      </c>
      <c r="H1129" t="s">
        <v>58</v>
      </c>
      <c r="I1129" t="s">
        <v>59</v>
      </c>
      <c r="J1129" t="s">
        <v>59</v>
      </c>
      <c r="L1129" t="s">
        <v>42</v>
      </c>
      <c r="M1129" t="s">
        <v>60</v>
      </c>
      <c r="N1129" t="s">
        <v>341</v>
      </c>
      <c r="O1129" t="s">
        <v>1323</v>
      </c>
      <c r="P1129" s="29" t="s">
        <v>1324</v>
      </c>
    </row>
    <row r="1130">
      <c r="A1130" s="7">
        <v>41196.0</v>
      </c>
      <c r="B1130" t="s">
        <v>121</v>
      </c>
      <c r="C1130" t="s">
        <v>188</v>
      </c>
      <c r="D1130" t="s">
        <v>189</v>
      </c>
      <c r="E1130" t="s">
        <v>2150</v>
      </c>
      <c r="F1130" t="s">
        <v>2151</v>
      </c>
      <c r="G1130">
        <v>26.0</v>
      </c>
      <c r="H1130" t="s">
        <v>39</v>
      </c>
      <c r="I1130" t="s">
        <v>40</v>
      </c>
      <c r="J1130" t="s">
        <v>41</v>
      </c>
      <c r="K1130">
        <v>2.0</v>
      </c>
      <c r="L1130" t="s">
        <v>42</v>
      </c>
      <c r="M1130" t="s">
        <v>60</v>
      </c>
      <c r="N1130" t="s">
        <v>190</v>
      </c>
      <c r="O1130" t="s">
        <v>2152</v>
      </c>
      <c r="P1130" s="29" t="s">
        <v>2153</v>
      </c>
      <c r="Q1130" t="s">
        <v>2159</v>
      </c>
    </row>
    <row r="1131">
      <c r="A1131" s="7">
        <v>41196.0</v>
      </c>
      <c r="B1131" t="s">
        <v>919</v>
      </c>
      <c r="C1131" t="s">
        <v>2400</v>
      </c>
      <c r="D1131" t="s">
        <v>4633</v>
      </c>
      <c r="E1131" t="s">
        <v>4634</v>
      </c>
      <c r="G1131">
        <v>27.0</v>
      </c>
      <c r="H1131" t="s">
        <v>58</v>
      </c>
      <c r="I1131" t="s">
        <v>59</v>
      </c>
      <c r="J1131" t="s">
        <v>59</v>
      </c>
      <c r="K1131">
        <v>1.0</v>
      </c>
      <c r="L1131" t="s">
        <v>42</v>
      </c>
      <c r="M1131" t="s">
        <v>43</v>
      </c>
      <c r="N1131" t="s">
        <v>43</v>
      </c>
      <c r="O1131" t="s">
        <v>4636</v>
      </c>
      <c r="P1131" s="29" t="s">
        <v>4637</v>
      </c>
      <c r="R1131" t="s">
        <v>50</v>
      </c>
      <c r="S1131">
        <v>1.0</v>
      </c>
    </row>
    <row r="1132">
      <c r="A1132" s="7">
        <v>41197.0</v>
      </c>
      <c r="B1132" t="s">
        <v>101</v>
      </c>
      <c r="C1132" t="s">
        <v>471</v>
      </c>
      <c r="D1132" t="s">
        <v>448</v>
      </c>
      <c r="E1132" t="s">
        <v>449</v>
      </c>
      <c r="F1132" t="s">
        <v>1013</v>
      </c>
      <c r="G1132">
        <v>24.0</v>
      </c>
      <c r="H1132" t="s">
        <v>58</v>
      </c>
      <c r="I1132" t="s">
        <v>90</v>
      </c>
      <c r="J1132" t="s">
        <v>109</v>
      </c>
      <c r="L1132" t="s">
        <v>42</v>
      </c>
      <c r="M1132" t="s">
        <v>60</v>
      </c>
      <c r="N1132" t="s">
        <v>61</v>
      </c>
      <c r="O1132" t="s">
        <v>1016</v>
      </c>
      <c r="P1132" s="29" t="s">
        <v>1017</v>
      </c>
    </row>
    <row r="1133">
      <c r="A1133" s="7">
        <v>41197.0</v>
      </c>
      <c r="B1133" t="s">
        <v>101</v>
      </c>
      <c r="C1133" t="s">
        <v>471</v>
      </c>
      <c r="D1133" t="s">
        <v>448</v>
      </c>
      <c r="E1133" t="s">
        <v>449</v>
      </c>
      <c r="F1133" t="s">
        <v>1029</v>
      </c>
      <c r="G1133">
        <v>24.0</v>
      </c>
      <c r="H1133" t="s">
        <v>58</v>
      </c>
      <c r="I1133" t="s">
        <v>90</v>
      </c>
      <c r="J1133" t="s">
        <v>109</v>
      </c>
      <c r="L1133" t="s">
        <v>77</v>
      </c>
      <c r="M1133" t="s">
        <v>60</v>
      </c>
      <c r="N1133" t="s">
        <v>61</v>
      </c>
      <c r="O1133" t="s">
        <v>1030</v>
      </c>
      <c r="P1133" s="29" t="s">
        <v>1017</v>
      </c>
    </row>
    <row r="1134">
      <c r="A1134" s="7">
        <v>41197.0</v>
      </c>
      <c r="B1134" t="s">
        <v>101</v>
      </c>
      <c r="C1134" t="s">
        <v>471</v>
      </c>
      <c r="D1134" t="s">
        <v>448</v>
      </c>
      <c r="E1134" t="s">
        <v>449</v>
      </c>
      <c r="F1134" t="s">
        <v>1078</v>
      </c>
      <c r="G1134">
        <v>21.0</v>
      </c>
      <c r="H1134" t="s">
        <v>58</v>
      </c>
      <c r="I1134" t="s">
        <v>90</v>
      </c>
      <c r="J1134" t="s">
        <v>109</v>
      </c>
      <c r="K1134">
        <v>16.0</v>
      </c>
      <c r="L1134" t="s">
        <v>42</v>
      </c>
      <c r="M1134" t="s">
        <v>43</v>
      </c>
      <c r="N1134" t="s">
        <v>43</v>
      </c>
      <c r="O1134" t="s">
        <v>1079</v>
      </c>
      <c r="P1134" s="29" t="s">
        <v>1080</v>
      </c>
    </row>
    <row r="1135">
      <c r="A1135" s="7">
        <v>41197.0</v>
      </c>
      <c r="B1135" t="s">
        <v>101</v>
      </c>
      <c r="C1135" t="s">
        <v>337</v>
      </c>
      <c r="D1135" t="s">
        <v>1112</v>
      </c>
      <c r="E1135" t="s">
        <v>1113</v>
      </c>
      <c r="F1135" t="s">
        <v>811</v>
      </c>
      <c r="H1135" t="s">
        <v>58</v>
      </c>
      <c r="I1135" t="s">
        <v>59</v>
      </c>
      <c r="J1135" t="s">
        <v>59</v>
      </c>
      <c r="L1135" t="s">
        <v>77</v>
      </c>
      <c r="M1135" t="s">
        <v>60</v>
      </c>
      <c r="N1135" t="s">
        <v>78</v>
      </c>
      <c r="O1135" t="s">
        <v>1114</v>
      </c>
      <c r="P1135" s="29" t="s">
        <v>1115</v>
      </c>
    </row>
    <row r="1136">
      <c r="A1136" s="7">
        <v>41197.0</v>
      </c>
      <c r="B1136" t="s">
        <v>300</v>
      </c>
      <c r="C1136" t="s">
        <v>1135</v>
      </c>
      <c r="D1136" t="s">
        <v>1136</v>
      </c>
      <c r="E1136" t="s">
        <v>1138</v>
      </c>
      <c r="F1136" t="s">
        <v>1140</v>
      </c>
      <c r="G1136">
        <v>41.0</v>
      </c>
      <c r="H1136" t="s">
        <v>58</v>
      </c>
      <c r="I1136" t="s">
        <v>90</v>
      </c>
      <c r="J1136" t="s">
        <v>41</v>
      </c>
      <c r="L1136" t="s">
        <v>77</v>
      </c>
      <c r="M1136" t="s">
        <v>60</v>
      </c>
      <c r="N1136" t="s">
        <v>78</v>
      </c>
      <c r="O1136" t="s">
        <v>1141</v>
      </c>
      <c r="P1136" s="29" t="s">
        <v>1142</v>
      </c>
    </row>
    <row r="1137">
      <c r="A1137" s="7">
        <v>41197.0</v>
      </c>
      <c r="B1137" t="s">
        <v>1154</v>
      </c>
      <c r="C1137" t="s">
        <v>1156</v>
      </c>
      <c r="D1137" t="s">
        <v>1157</v>
      </c>
      <c r="E1137" t="s">
        <v>1158</v>
      </c>
      <c r="F1137" t="s">
        <v>811</v>
      </c>
      <c r="H1137" t="s">
        <v>58</v>
      </c>
      <c r="I1137" t="s">
        <v>59</v>
      </c>
      <c r="J1137" t="s">
        <v>59</v>
      </c>
      <c r="L1137" t="s">
        <v>77</v>
      </c>
      <c r="M1137" t="s">
        <v>60</v>
      </c>
      <c r="N1137" t="s">
        <v>78</v>
      </c>
      <c r="O1137" t="s">
        <v>1159</v>
      </c>
      <c r="P1137" s="29" t="s">
        <v>1160</v>
      </c>
    </row>
    <row r="1138">
      <c r="A1138" s="7">
        <v>41197.0</v>
      </c>
      <c r="B1138" t="s">
        <v>34</v>
      </c>
      <c r="C1138" t="s">
        <v>1034</v>
      </c>
      <c r="D1138" t="s">
        <v>1302</v>
      </c>
      <c r="E1138" t="s">
        <v>1303</v>
      </c>
      <c r="F1138" t="s">
        <v>1304</v>
      </c>
      <c r="G1138">
        <v>47.0</v>
      </c>
      <c r="H1138" t="s">
        <v>58</v>
      </c>
      <c r="I1138" t="s">
        <v>59</v>
      </c>
      <c r="J1138" t="s">
        <v>59</v>
      </c>
      <c r="L1138" t="s">
        <v>77</v>
      </c>
      <c r="M1138" t="s">
        <v>60</v>
      </c>
      <c r="N1138" t="s">
        <v>78</v>
      </c>
      <c r="O1138" t="s">
        <v>1307</v>
      </c>
      <c r="P1138" s="29" t="s">
        <v>1308</v>
      </c>
    </row>
    <row r="1139">
      <c r="A1139" s="7">
        <v>41197.0</v>
      </c>
      <c r="B1139" t="s">
        <v>773</v>
      </c>
      <c r="C1139" t="s">
        <v>2037</v>
      </c>
      <c r="D1139" t="s">
        <v>2038</v>
      </c>
      <c r="E1139" t="s">
        <v>2039</v>
      </c>
      <c r="F1139" t="s">
        <v>2040</v>
      </c>
      <c r="G1139">
        <v>35.0</v>
      </c>
      <c r="H1139" t="s">
        <v>58</v>
      </c>
      <c r="I1139" t="s">
        <v>258</v>
      </c>
      <c r="J1139" t="s">
        <v>41</v>
      </c>
      <c r="L1139" t="s">
        <v>42</v>
      </c>
      <c r="M1139" t="s">
        <v>60</v>
      </c>
      <c r="N1139" t="s">
        <v>1276</v>
      </c>
      <c r="O1139" t="s">
        <v>2041</v>
      </c>
      <c r="P1139" s="29" t="s">
        <v>2043</v>
      </c>
    </row>
    <row r="1140">
      <c r="A1140" s="7">
        <v>41197.0</v>
      </c>
      <c r="B1140" t="s">
        <v>1484</v>
      </c>
      <c r="D1140" t="s">
        <v>606</v>
      </c>
      <c r="E1140" t="s">
        <v>2056</v>
      </c>
      <c r="F1140" t="s">
        <v>2057</v>
      </c>
      <c r="G1140">
        <v>16.0</v>
      </c>
      <c r="H1140" t="s">
        <v>58</v>
      </c>
      <c r="I1140" t="s">
        <v>59</v>
      </c>
      <c r="J1140" t="s">
        <v>59</v>
      </c>
      <c r="L1140" t="s">
        <v>77</v>
      </c>
      <c r="M1140" t="s">
        <v>60</v>
      </c>
      <c r="N1140" t="s">
        <v>78</v>
      </c>
      <c r="O1140" t="s">
        <v>2060</v>
      </c>
      <c r="P1140" s="29" t="s">
        <v>2061</v>
      </c>
    </row>
    <row r="1141">
      <c r="A1141" s="7">
        <v>41197.0</v>
      </c>
      <c r="B1141" t="s">
        <v>85</v>
      </c>
      <c r="C1141" t="s">
        <v>336</v>
      </c>
      <c r="E1141" t="s">
        <v>2160</v>
      </c>
      <c r="F1141" t="s">
        <v>2161</v>
      </c>
      <c r="G1141">
        <v>21.0</v>
      </c>
      <c r="H1141" t="s">
        <v>58</v>
      </c>
      <c r="I1141" t="s">
        <v>90</v>
      </c>
      <c r="J1141" t="s">
        <v>109</v>
      </c>
      <c r="L1141" t="s">
        <v>42</v>
      </c>
      <c r="M1141" t="s">
        <v>60</v>
      </c>
      <c r="N1141" t="s">
        <v>1252</v>
      </c>
      <c r="O1141" t="s">
        <v>2162</v>
      </c>
      <c r="P1141" s="29" t="s">
        <v>2163</v>
      </c>
    </row>
    <row r="1142">
      <c r="A1142" s="7">
        <v>41197.0</v>
      </c>
      <c r="B1142" t="s">
        <v>300</v>
      </c>
      <c r="C1142" t="s">
        <v>1135</v>
      </c>
      <c r="D1142" t="s">
        <v>1136</v>
      </c>
      <c r="E1142" t="s">
        <v>1138</v>
      </c>
      <c r="F1142" t="s">
        <v>1140</v>
      </c>
      <c r="G1142">
        <v>41.0</v>
      </c>
      <c r="H1142" t="s">
        <v>58</v>
      </c>
      <c r="I1142" t="s">
        <v>90</v>
      </c>
      <c r="J1142" t="s">
        <v>41</v>
      </c>
      <c r="L1142" t="s">
        <v>42</v>
      </c>
      <c r="M1142" t="s">
        <v>60</v>
      </c>
      <c r="N1142" t="s">
        <v>78</v>
      </c>
      <c r="O1142" t="s">
        <v>3216</v>
      </c>
      <c r="P1142" s="29" t="s">
        <v>1142</v>
      </c>
      <c r="R1142" t="s">
        <v>50</v>
      </c>
    </row>
    <row r="1143">
      <c r="A1143" s="7">
        <v>41197.0</v>
      </c>
      <c r="P1143" s="30"/>
      <c r="R1143" t="s">
        <v>50</v>
      </c>
      <c r="Z1143" t="s">
        <v>212</v>
      </c>
    </row>
    <row r="1144">
      <c r="A1144" s="7">
        <v>41198.0</v>
      </c>
      <c r="B1144" t="s">
        <v>688</v>
      </c>
      <c r="C1144" t="s">
        <v>2022</v>
      </c>
      <c r="D1144" t="s">
        <v>2023</v>
      </c>
      <c r="E1144" t="s">
        <v>2024</v>
      </c>
      <c r="F1144" t="s">
        <v>2025</v>
      </c>
      <c r="G1144">
        <v>59.0</v>
      </c>
      <c r="H1144" t="s">
        <v>58</v>
      </c>
      <c r="I1144" t="s">
        <v>90</v>
      </c>
      <c r="J1144" t="s">
        <v>41</v>
      </c>
      <c r="K1144">
        <v>1.0</v>
      </c>
      <c r="L1144" t="s">
        <v>42</v>
      </c>
      <c r="M1144" t="s">
        <v>60</v>
      </c>
      <c r="N1144" t="s">
        <v>705</v>
      </c>
      <c r="O1144" t="s">
        <v>2026</v>
      </c>
      <c r="P1144" s="29" t="s">
        <v>2027</v>
      </c>
      <c r="Q1144" t="s">
        <v>2028</v>
      </c>
    </row>
    <row r="1145">
      <c r="A1145" s="7">
        <v>41198.0</v>
      </c>
      <c r="B1145" t="s">
        <v>105</v>
      </c>
      <c r="C1145" t="s">
        <v>2105</v>
      </c>
      <c r="D1145" t="s">
        <v>2106</v>
      </c>
      <c r="E1145" t="s">
        <v>2107</v>
      </c>
      <c r="F1145" t="s">
        <v>2108</v>
      </c>
      <c r="G1145">
        <v>31.0</v>
      </c>
      <c r="H1145" t="s">
        <v>58</v>
      </c>
      <c r="I1145" t="s">
        <v>90</v>
      </c>
      <c r="J1145" t="s">
        <v>59</v>
      </c>
      <c r="L1145" t="s">
        <v>77</v>
      </c>
      <c r="M1145" t="s">
        <v>60</v>
      </c>
      <c r="N1145" t="s">
        <v>1252</v>
      </c>
      <c r="O1145" t="s">
        <v>2109</v>
      </c>
      <c r="P1145" s="29" t="s">
        <v>2110</v>
      </c>
    </row>
    <row r="1146">
      <c r="A1146" s="7">
        <v>41198.0</v>
      </c>
      <c r="B1146" t="s">
        <v>121</v>
      </c>
      <c r="C1146" t="s">
        <v>2223</v>
      </c>
      <c r="D1146" t="s">
        <v>3295</v>
      </c>
      <c r="E1146" t="s">
        <v>3297</v>
      </c>
      <c r="F1146" t="s">
        <v>3299</v>
      </c>
      <c r="G1146">
        <v>24.0</v>
      </c>
      <c r="H1146" t="s">
        <v>58</v>
      </c>
      <c r="I1146" t="s">
        <v>90</v>
      </c>
      <c r="J1146" t="s">
        <v>59</v>
      </c>
      <c r="L1146" t="s">
        <v>42</v>
      </c>
      <c r="M1146" t="s">
        <v>60</v>
      </c>
      <c r="N1146" t="s">
        <v>78</v>
      </c>
      <c r="O1146" t="s">
        <v>3301</v>
      </c>
      <c r="P1146" s="29" t="s">
        <v>3302</v>
      </c>
      <c r="R1146" t="s">
        <v>50</v>
      </c>
    </row>
    <row r="1147">
      <c r="A1147" s="7">
        <v>41198.0</v>
      </c>
      <c r="B1147" t="s">
        <v>85</v>
      </c>
      <c r="C1147" t="s">
        <v>3388</v>
      </c>
      <c r="D1147" t="s">
        <v>3389</v>
      </c>
      <c r="E1147" t="s">
        <v>3390</v>
      </c>
      <c r="F1147" t="s">
        <v>3391</v>
      </c>
      <c r="G1147">
        <v>40.0</v>
      </c>
      <c r="H1147" t="s">
        <v>58</v>
      </c>
      <c r="I1147" t="s">
        <v>90</v>
      </c>
      <c r="J1147" t="s">
        <v>41</v>
      </c>
      <c r="K1147">
        <v>12.0</v>
      </c>
      <c r="L1147" t="s">
        <v>42</v>
      </c>
      <c r="M1147" t="s">
        <v>60</v>
      </c>
      <c r="N1147" t="s">
        <v>705</v>
      </c>
      <c r="O1147" t="s">
        <v>3392</v>
      </c>
      <c r="P1147" s="29" t="s">
        <v>3393</v>
      </c>
      <c r="R1147" t="s">
        <v>50</v>
      </c>
    </row>
    <row r="1148">
      <c r="A1148" s="7">
        <v>41199.0</v>
      </c>
      <c r="B1148" t="s">
        <v>101</v>
      </c>
      <c r="C1148" t="s">
        <v>153</v>
      </c>
      <c r="D1148" t="s">
        <v>153</v>
      </c>
      <c r="E1148" t="s">
        <v>875</v>
      </c>
      <c r="F1148" t="s">
        <v>811</v>
      </c>
      <c r="G1148">
        <v>22.0</v>
      </c>
      <c r="H1148" t="s">
        <v>58</v>
      </c>
      <c r="I1148" t="s">
        <v>90</v>
      </c>
      <c r="J1148" t="s">
        <v>109</v>
      </c>
      <c r="L1148" t="s">
        <v>42</v>
      </c>
      <c r="M1148" t="s">
        <v>60</v>
      </c>
      <c r="N1148" t="s">
        <v>61</v>
      </c>
      <c r="O1148" t="s">
        <v>3133</v>
      </c>
      <c r="P1148" s="29" t="s">
        <v>3135</v>
      </c>
    </row>
    <row r="1149">
      <c r="A1149" s="7">
        <v>41199.0</v>
      </c>
      <c r="B1149" t="s">
        <v>101</v>
      </c>
      <c r="C1149" t="s">
        <v>153</v>
      </c>
      <c r="D1149" t="s">
        <v>153</v>
      </c>
      <c r="E1149" t="s">
        <v>875</v>
      </c>
      <c r="F1149" t="s">
        <v>3138</v>
      </c>
      <c r="G1149">
        <v>26.0</v>
      </c>
      <c r="H1149" t="s">
        <v>39</v>
      </c>
      <c r="I1149" t="s">
        <v>90</v>
      </c>
      <c r="J1149" t="s">
        <v>109</v>
      </c>
      <c r="L1149" t="s">
        <v>77</v>
      </c>
      <c r="M1149" t="s">
        <v>60</v>
      </c>
      <c r="N1149" t="s">
        <v>61</v>
      </c>
      <c r="O1149" t="s">
        <v>3140</v>
      </c>
      <c r="P1149" s="29" t="s">
        <v>3135</v>
      </c>
      <c r="R1149" t="s">
        <v>50</v>
      </c>
    </row>
    <row r="1150">
      <c r="A1150" s="7">
        <v>41199.0</v>
      </c>
      <c r="B1150" t="s">
        <v>101</v>
      </c>
      <c r="C1150" t="s">
        <v>3183</v>
      </c>
      <c r="D1150" t="s">
        <v>3184</v>
      </c>
      <c r="E1150" t="s">
        <v>3185</v>
      </c>
      <c r="F1150" t="s">
        <v>811</v>
      </c>
      <c r="H1150" t="s">
        <v>58</v>
      </c>
      <c r="I1150" t="s">
        <v>59</v>
      </c>
      <c r="J1150" t="s">
        <v>59</v>
      </c>
      <c r="L1150" t="s">
        <v>77</v>
      </c>
      <c r="M1150" t="s">
        <v>60</v>
      </c>
      <c r="N1150" t="s">
        <v>159</v>
      </c>
      <c r="O1150" t="s">
        <v>3187</v>
      </c>
      <c r="P1150" s="29" t="s">
        <v>3189</v>
      </c>
      <c r="R1150" t="s">
        <v>50</v>
      </c>
    </row>
    <row r="1151">
      <c r="A1151" s="7">
        <v>41199.0</v>
      </c>
      <c r="B1151" t="s">
        <v>232</v>
      </c>
      <c r="C1151" t="s">
        <v>3224</v>
      </c>
      <c r="D1151" t="s">
        <v>3225</v>
      </c>
      <c r="E1151" t="s">
        <v>3226</v>
      </c>
      <c r="F1151" t="s">
        <v>3227</v>
      </c>
      <c r="G1151">
        <v>35.0</v>
      </c>
      <c r="H1151" t="s">
        <v>58</v>
      </c>
      <c r="I1151" t="s">
        <v>59</v>
      </c>
      <c r="J1151" t="s">
        <v>59</v>
      </c>
      <c r="L1151" t="s">
        <v>77</v>
      </c>
      <c r="M1151" t="s">
        <v>60</v>
      </c>
      <c r="N1151" t="s">
        <v>61</v>
      </c>
      <c r="O1151" t="s">
        <v>3228</v>
      </c>
      <c r="P1151" s="29" t="s">
        <v>3229</v>
      </c>
      <c r="R1151" t="s">
        <v>50</v>
      </c>
    </row>
    <row r="1152">
      <c r="A1152" s="7">
        <v>41199.0</v>
      </c>
      <c r="B1152" t="s">
        <v>2413</v>
      </c>
      <c r="C1152" t="s">
        <v>3234</v>
      </c>
      <c r="D1152" t="s">
        <v>3235</v>
      </c>
      <c r="E1152" t="s">
        <v>3236</v>
      </c>
      <c r="F1152" t="s">
        <v>3237</v>
      </c>
      <c r="G1152">
        <v>25.0</v>
      </c>
      <c r="H1152" t="s">
        <v>39</v>
      </c>
      <c r="I1152" t="s">
        <v>90</v>
      </c>
      <c r="J1152" t="s">
        <v>41</v>
      </c>
      <c r="K1152">
        <v>23.0</v>
      </c>
      <c r="L1152" t="s">
        <v>77</v>
      </c>
      <c r="M1152" t="s">
        <v>60</v>
      </c>
      <c r="N1152" t="s">
        <v>1252</v>
      </c>
      <c r="O1152" t="s">
        <v>3238</v>
      </c>
      <c r="P1152" s="29" t="s">
        <v>3239</v>
      </c>
      <c r="Q1152" t="s">
        <v>3246</v>
      </c>
      <c r="R1152" t="s">
        <v>50</v>
      </c>
    </row>
    <row r="1153">
      <c r="A1153" s="7">
        <v>41199.0</v>
      </c>
      <c r="B1153" t="s">
        <v>101</v>
      </c>
      <c r="C1153" t="s">
        <v>153</v>
      </c>
      <c r="D1153" t="s">
        <v>3260</v>
      </c>
      <c r="E1153" t="s">
        <v>3261</v>
      </c>
      <c r="F1153" t="s">
        <v>3262</v>
      </c>
      <c r="G1153">
        <v>27.0</v>
      </c>
      <c r="H1153" t="s">
        <v>58</v>
      </c>
      <c r="I1153" t="s">
        <v>90</v>
      </c>
      <c r="J1153" t="s">
        <v>109</v>
      </c>
      <c r="K1153">
        <v>1.0</v>
      </c>
      <c r="L1153" t="s">
        <v>42</v>
      </c>
      <c r="M1153" t="s">
        <v>43</v>
      </c>
      <c r="N1153" t="s">
        <v>43</v>
      </c>
      <c r="O1153" t="s">
        <v>3263</v>
      </c>
      <c r="P1153" s="29" t="s">
        <v>3264</v>
      </c>
      <c r="R1153" t="s">
        <v>50</v>
      </c>
    </row>
    <row r="1154">
      <c r="A1154" s="7">
        <v>41199.0</v>
      </c>
      <c r="B1154" t="s">
        <v>1484</v>
      </c>
      <c r="C1154" t="s">
        <v>1283</v>
      </c>
      <c r="D1154" t="s">
        <v>1283</v>
      </c>
      <c r="E1154" t="s">
        <v>3277</v>
      </c>
      <c r="F1154" t="s">
        <v>3278</v>
      </c>
      <c r="G1154">
        <v>40.0</v>
      </c>
      <c r="H1154" t="s">
        <v>58</v>
      </c>
      <c r="I1154" t="s">
        <v>40</v>
      </c>
      <c r="J1154" t="s">
        <v>59</v>
      </c>
      <c r="L1154" t="s">
        <v>77</v>
      </c>
      <c r="M1154" t="s">
        <v>60</v>
      </c>
      <c r="N1154" t="s">
        <v>190</v>
      </c>
      <c r="O1154" t="s">
        <v>3279</v>
      </c>
      <c r="P1154" s="29" t="s">
        <v>3280</v>
      </c>
      <c r="R1154" t="s">
        <v>50</v>
      </c>
    </row>
    <row r="1155">
      <c r="A1155" s="7">
        <v>41199.0</v>
      </c>
      <c r="B1155" t="s">
        <v>101</v>
      </c>
      <c r="C1155" t="s">
        <v>153</v>
      </c>
      <c r="D1155" t="s">
        <v>153</v>
      </c>
      <c r="E1155" t="s">
        <v>875</v>
      </c>
      <c r="F1155" t="s">
        <v>3320</v>
      </c>
      <c r="G1155">
        <v>22.0</v>
      </c>
      <c r="H1155" t="s">
        <v>58</v>
      </c>
      <c r="I1155" t="s">
        <v>90</v>
      </c>
      <c r="J1155" t="s">
        <v>41</v>
      </c>
      <c r="L1155" t="s">
        <v>42</v>
      </c>
      <c r="M1155" t="s">
        <v>60</v>
      </c>
      <c r="N1155" t="s">
        <v>61</v>
      </c>
      <c r="O1155" t="s">
        <v>3321</v>
      </c>
      <c r="P1155" s="29" t="s">
        <v>3135</v>
      </c>
      <c r="R1155" t="s">
        <v>50</v>
      </c>
    </row>
    <row r="1156">
      <c r="A1156" s="7">
        <v>41199.0</v>
      </c>
      <c r="B1156" t="s">
        <v>101</v>
      </c>
      <c r="C1156" t="s">
        <v>153</v>
      </c>
      <c r="D1156" t="s">
        <v>3370</v>
      </c>
      <c r="E1156" t="s">
        <v>875</v>
      </c>
      <c r="F1156" t="s">
        <v>811</v>
      </c>
      <c r="H1156" t="s">
        <v>58</v>
      </c>
      <c r="I1156" t="s">
        <v>59</v>
      </c>
      <c r="J1156" t="s">
        <v>59</v>
      </c>
      <c r="L1156" t="s">
        <v>77</v>
      </c>
      <c r="M1156" t="s">
        <v>60</v>
      </c>
      <c r="N1156" t="s">
        <v>61</v>
      </c>
      <c r="O1156" t="s">
        <v>3371</v>
      </c>
      <c r="P1156" s="29" t="s">
        <v>3372</v>
      </c>
      <c r="R1156" t="s">
        <v>50</v>
      </c>
    </row>
    <row r="1157">
      <c r="A1157" s="7">
        <v>41199.0</v>
      </c>
      <c r="B1157" t="s">
        <v>85</v>
      </c>
      <c r="C1157" t="s">
        <v>115</v>
      </c>
      <c r="D1157" t="s">
        <v>87</v>
      </c>
      <c r="E1157" t="s">
        <v>1118</v>
      </c>
      <c r="F1157" t="s">
        <v>3398</v>
      </c>
      <c r="G1157">
        <v>37.0</v>
      </c>
      <c r="H1157" t="s">
        <v>58</v>
      </c>
      <c r="I1157" t="s">
        <v>90</v>
      </c>
      <c r="J1157" t="s">
        <v>41</v>
      </c>
      <c r="K1157">
        <v>1.0</v>
      </c>
      <c r="L1157" t="s">
        <v>42</v>
      </c>
      <c r="M1157" t="s">
        <v>43</v>
      </c>
      <c r="N1157" t="s">
        <v>43</v>
      </c>
      <c r="O1157" t="s">
        <v>3399</v>
      </c>
      <c r="P1157" s="29" t="s">
        <v>3400</v>
      </c>
      <c r="R1157" t="s">
        <v>50</v>
      </c>
    </row>
    <row r="1158">
      <c r="A1158" s="7">
        <v>41200.0</v>
      </c>
      <c r="B1158" t="s">
        <v>148</v>
      </c>
      <c r="C1158" t="s">
        <v>1173</v>
      </c>
      <c r="D1158" t="s">
        <v>966</v>
      </c>
      <c r="E1158" t="s">
        <v>2852</v>
      </c>
      <c r="F1158" t="s">
        <v>3378</v>
      </c>
      <c r="G1158">
        <v>56.0</v>
      </c>
      <c r="H1158" t="s">
        <v>58</v>
      </c>
      <c r="I1158" t="s">
        <v>40</v>
      </c>
      <c r="J1158" t="s">
        <v>41</v>
      </c>
      <c r="K1158">
        <v>1.0</v>
      </c>
      <c r="L1158" t="s">
        <v>77</v>
      </c>
      <c r="M1158" t="s">
        <v>43</v>
      </c>
      <c r="N1158" t="s">
        <v>43</v>
      </c>
      <c r="O1158" t="s">
        <v>3379</v>
      </c>
      <c r="P1158" s="29" t="s">
        <v>3380</v>
      </c>
      <c r="R1158" t="s">
        <v>50</v>
      </c>
    </row>
    <row r="1159">
      <c r="A1159" s="7">
        <v>41201.0</v>
      </c>
      <c r="B1159" t="s">
        <v>101</v>
      </c>
      <c r="C1159" t="s">
        <v>215</v>
      </c>
      <c r="D1159" t="s">
        <v>7271</v>
      </c>
      <c r="E1159" t="s">
        <v>7272</v>
      </c>
      <c r="F1159" t="s">
        <v>7273</v>
      </c>
      <c r="G1159">
        <v>53.0</v>
      </c>
      <c r="H1159" t="s">
        <v>58</v>
      </c>
      <c r="I1159" t="s">
        <v>59</v>
      </c>
      <c r="J1159" t="s">
        <v>59</v>
      </c>
      <c r="K1159">
        <v>1.0</v>
      </c>
      <c r="L1159" t="s">
        <v>42</v>
      </c>
      <c r="M1159" t="s">
        <v>59</v>
      </c>
      <c r="N1159" t="s">
        <v>59</v>
      </c>
      <c r="O1159" t="s">
        <v>7274</v>
      </c>
      <c r="P1159" s="29" t="s">
        <v>7275</v>
      </c>
      <c r="Q1159" t="s">
        <v>7277</v>
      </c>
      <c r="R1159" t="s">
        <v>50</v>
      </c>
      <c r="S1159">
        <v>1.0</v>
      </c>
      <c r="T1159" t="s">
        <v>66</v>
      </c>
      <c r="X1159" s="13">
        <v>41200.0</v>
      </c>
      <c r="Y1159">
        <v>1.0</v>
      </c>
      <c r="Z1159" t="s">
        <v>52</v>
      </c>
    </row>
    <row r="1160">
      <c r="A1160" s="7">
        <v>41201.0</v>
      </c>
      <c r="B1160" t="s">
        <v>418</v>
      </c>
      <c r="C1160" t="s">
        <v>7278</v>
      </c>
      <c r="D1160" t="s">
        <v>7279</v>
      </c>
      <c r="E1160" t="s">
        <v>7280</v>
      </c>
      <c r="F1160" t="s">
        <v>7281</v>
      </c>
      <c r="H1160" t="s">
        <v>58</v>
      </c>
      <c r="I1160" t="s">
        <v>59</v>
      </c>
      <c r="J1160" t="s">
        <v>59</v>
      </c>
      <c r="K1160">
        <v>4.0</v>
      </c>
      <c r="L1160" t="s">
        <v>77</v>
      </c>
      <c r="M1160" t="s">
        <v>60</v>
      </c>
      <c r="N1160" t="s">
        <v>78</v>
      </c>
      <c r="O1160" t="s">
        <v>7282</v>
      </c>
      <c r="P1160" s="29" t="s">
        <v>7283</v>
      </c>
      <c r="Q1160" t="s">
        <v>7284</v>
      </c>
      <c r="R1160" t="s">
        <v>50</v>
      </c>
      <c r="S1160">
        <v>4.0</v>
      </c>
      <c r="T1160" t="s">
        <v>66</v>
      </c>
      <c r="X1160" s="13">
        <v>41201.0</v>
      </c>
      <c r="Y1160">
        <v>1.0</v>
      </c>
      <c r="Z1160" t="s">
        <v>52</v>
      </c>
    </row>
    <row r="1161">
      <c r="A1161" s="7">
        <v>41203.0</v>
      </c>
      <c r="B1161" t="s">
        <v>101</v>
      </c>
      <c r="C1161" t="s">
        <v>2136</v>
      </c>
      <c r="D1161" t="s">
        <v>2137</v>
      </c>
      <c r="E1161" t="s">
        <v>2138</v>
      </c>
      <c r="F1161" t="s">
        <v>2139</v>
      </c>
      <c r="G1161">
        <v>29.0</v>
      </c>
      <c r="H1161" t="s">
        <v>58</v>
      </c>
      <c r="I1161" t="s">
        <v>90</v>
      </c>
      <c r="J1161" t="s">
        <v>59</v>
      </c>
      <c r="K1161">
        <v>1.0</v>
      </c>
      <c r="L1161" t="s">
        <v>42</v>
      </c>
      <c r="M1161" t="s">
        <v>60</v>
      </c>
      <c r="N1161" t="s">
        <v>705</v>
      </c>
      <c r="O1161" t="s">
        <v>2140</v>
      </c>
      <c r="P1161" s="29" t="s">
        <v>2141</v>
      </c>
      <c r="Q1161" t="s">
        <v>2149</v>
      </c>
    </row>
    <row r="1162">
      <c r="A1162" s="7">
        <v>41205.0</v>
      </c>
      <c r="B1162" t="s">
        <v>934</v>
      </c>
      <c r="C1162" t="s">
        <v>188</v>
      </c>
      <c r="D1162" t="s">
        <v>6628</v>
      </c>
      <c r="E1162" t="s">
        <v>5763</v>
      </c>
      <c r="F1162" t="s">
        <v>6629</v>
      </c>
      <c r="G1162">
        <v>27.0</v>
      </c>
      <c r="H1162" t="s">
        <v>58</v>
      </c>
      <c r="I1162" t="s">
        <v>59</v>
      </c>
      <c r="J1162" t="s">
        <v>59</v>
      </c>
      <c r="L1162" t="s">
        <v>42</v>
      </c>
      <c r="M1162" t="s">
        <v>60</v>
      </c>
      <c r="N1162" t="s">
        <v>159</v>
      </c>
      <c r="O1162" t="s">
        <v>6632</v>
      </c>
      <c r="P1162" s="29" t="s">
        <v>6633</v>
      </c>
      <c r="Q1162" t="s">
        <v>6635</v>
      </c>
      <c r="R1162" t="s">
        <v>50</v>
      </c>
      <c r="S1162">
        <v>2.0</v>
      </c>
      <c r="T1162" t="s">
        <v>66</v>
      </c>
    </row>
    <row r="1163">
      <c r="A1163" s="7">
        <v>41207.0</v>
      </c>
      <c r="B1163" t="s">
        <v>85</v>
      </c>
      <c r="C1163" t="s">
        <v>7295</v>
      </c>
      <c r="D1163" t="s">
        <v>466</v>
      </c>
      <c r="E1163" t="s">
        <v>7296</v>
      </c>
      <c r="F1163" t="s">
        <v>7297</v>
      </c>
      <c r="G1163">
        <v>42.0</v>
      </c>
      <c r="H1163" t="s">
        <v>58</v>
      </c>
      <c r="I1163" t="s">
        <v>59</v>
      </c>
      <c r="J1163" t="s">
        <v>59</v>
      </c>
      <c r="K1163">
        <v>4.0</v>
      </c>
      <c r="L1163" t="s">
        <v>42</v>
      </c>
      <c r="M1163" t="s">
        <v>43</v>
      </c>
      <c r="N1163" t="s">
        <v>43</v>
      </c>
      <c r="O1163" t="s">
        <v>7298</v>
      </c>
      <c r="P1163" s="29" t="s">
        <v>7299</v>
      </c>
      <c r="Q1163" t="s">
        <v>7304</v>
      </c>
      <c r="R1163" t="s">
        <v>50</v>
      </c>
      <c r="S1163">
        <v>3.0</v>
      </c>
      <c r="T1163" t="s">
        <v>51</v>
      </c>
      <c r="X1163" s="13">
        <v>41207.0</v>
      </c>
      <c r="Y1163">
        <v>1.0</v>
      </c>
      <c r="Z1163" t="s">
        <v>52</v>
      </c>
    </row>
    <row r="1164">
      <c r="A1164" s="7">
        <v>41211.0</v>
      </c>
      <c r="B1164" t="s">
        <v>148</v>
      </c>
      <c r="C1164" t="s">
        <v>1978</v>
      </c>
      <c r="D1164" t="s">
        <v>1979</v>
      </c>
      <c r="E1164" t="s">
        <v>2294</v>
      </c>
      <c r="F1164" t="s">
        <v>2295</v>
      </c>
      <c r="G1164">
        <v>35.0</v>
      </c>
      <c r="H1164" t="s">
        <v>58</v>
      </c>
      <c r="I1164" t="s">
        <v>40</v>
      </c>
      <c r="J1164" t="s">
        <v>41</v>
      </c>
      <c r="L1164" t="s">
        <v>77</v>
      </c>
      <c r="M1164" t="s">
        <v>60</v>
      </c>
      <c r="N1164" t="s">
        <v>78</v>
      </c>
      <c r="O1164" t="s">
        <v>2296</v>
      </c>
      <c r="P1164" s="29" t="s">
        <v>2298</v>
      </c>
    </row>
    <row r="1165">
      <c r="A1165" s="7">
        <v>41213.0</v>
      </c>
      <c r="B1165" t="s">
        <v>101</v>
      </c>
      <c r="C1165" t="s">
        <v>7312</v>
      </c>
      <c r="D1165" t="s">
        <v>337</v>
      </c>
      <c r="E1165" t="s">
        <v>491</v>
      </c>
      <c r="F1165" t="s">
        <v>7313</v>
      </c>
      <c r="G1165">
        <v>12.0</v>
      </c>
      <c r="H1165" t="s">
        <v>58</v>
      </c>
      <c r="I1165" t="s">
        <v>59</v>
      </c>
      <c r="J1165" t="s">
        <v>109</v>
      </c>
      <c r="L1165" t="s">
        <v>42</v>
      </c>
      <c r="M1165" t="s">
        <v>60</v>
      </c>
      <c r="N1165" t="s">
        <v>705</v>
      </c>
      <c r="O1165" t="s">
        <v>7314</v>
      </c>
      <c r="P1165" s="29" t="s">
        <v>7315</v>
      </c>
      <c r="R1165" t="s">
        <v>50</v>
      </c>
      <c r="S1165">
        <v>2.0</v>
      </c>
      <c r="T1165" t="s">
        <v>51</v>
      </c>
      <c r="X1165" s="13">
        <v>41213.0</v>
      </c>
      <c r="Y1165">
        <v>1.0</v>
      </c>
      <c r="Z1165" t="s">
        <v>52</v>
      </c>
    </row>
    <row r="1166">
      <c r="A1166" s="7">
        <v>41214.0</v>
      </c>
      <c r="B1166" t="s">
        <v>293</v>
      </c>
      <c r="D1166" t="s">
        <v>2017</v>
      </c>
      <c r="F1166" t="s">
        <v>7320</v>
      </c>
      <c r="G1166">
        <v>18.0</v>
      </c>
      <c r="H1166" t="s">
        <v>58</v>
      </c>
      <c r="I1166" t="s">
        <v>90</v>
      </c>
      <c r="J1166" t="s">
        <v>41</v>
      </c>
      <c r="K1166">
        <v>1.0</v>
      </c>
      <c r="L1166" t="s">
        <v>42</v>
      </c>
      <c r="M1166" t="s">
        <v>43</v>
      </c>
      <c r="N1166" t="s">
        <v>43</v>
      </c>
      <c r="P1166" s="29" t="s">
        <v>7324</v>
      </c>
      <c r="Q1166" t="s">
        <v>2374</v>
      </c>
      <c r="R1166" t="s">
        <v>175</v>
      </c>
      <c r="S1166">
        <v>4.0</v>
      </c>
      <c r="T1166" t="s">
        <v>51</v>
      </c>
      <c r="X1166" s="13">
        <v>41188.0</v>
      </c>
      <c r="Y1166">
        <v>1.0</v>
      </c>
      <c r="Z1166" t="s">
        <v>685</v>
      </c>
    </row>
    <row r="1167">
      <c r="A1167" s="7">
        <v>41215.0</v>
      </c>
      <c r="B1167" t="s">
        <v>919</v>
      </c>
      <c r="C1167" t="s">
        <v>1384</v>
      </c>
      <c r="D1167" t="s">
        <v>1386</v>
      </c>
      <c r="E1167" t="s">
        <v>1388</v>
      </c>
      <c r="F1167" t="s">
        <v>1389</v>
      </c>
      <c r="G1167">
        <v>24.0</v>
      </c>
      <c r="H1167" t="s">
        <v>58</v>
      </c>
      <c r="I1167" t="s">
        <v>90</v>
      </c>
      <c r="J1167" t="s">
        <v>41</v>
      </c>
      <c r="K1167">
        <v>1.0</v>
      </c>
      <c r="L1167" t="s">
        <v>42</v>
      </c>
      <c r="M1167" t="s">
        <v>43</v>
      </c>
      <c r="N1167" t="s">
        <v>43</v>
      </c>
      <c r="O1167" t="s">
        <v>1390</v>
      </c>
      <c r="P1167" s="29" t="s">
        <v>1391</v>
      </c>
      <c r="Q1167" t="s">
        <v>1394</v>
      </c>
    </row>
    <row r="1168">
      <c r="A1168" s="7">
        <v>41215.0</v>
      </c>
      <c r="B1168" t="s">
        <v>164</v>
      </c>
      <c r="C1168" t="s">
        <v>168</v>
      </c>
      <c r="D1168" t="s">
        <v>165</v>
      </c>
      <c r="E1168" t="s">
        <v>5698</v>
      </c>
      <c r="F1168" t="s">
        <v>5699</v>
      </c>
      <c r="H1168" t="s">
        <v>59</v>
      </c>
      <c r="I1168" t="s">
        <v>59</v>
      </c>
      <c r="J1168" t="s">
        <v>59</v>
      </c>
      <c r="K1168">
        <v>1.0</v>
      </c>
      <c r="L1168" t="s">
        <v>42</v>
      </c>
      <c r="M1168" t="s">
        <v>60</v>
      </c>
      <c r="N1168" t="s">
        <v>190</v>
      </c>
      <c r="P1168" s="29" t="s">
        <v>5700</v>
      </c>
      <c r="Q1168" t="s">
        <v>5701</v>
      </c>
      <c r="R1168" t="s">
        <v>50</v>
      </c>
      <c r="S1168">
        <v>5.0</v>
      </c>
      <c r="T1168" t="s">
        <v>206</v>
      </c>
      <c r="V1168" t="s">
        <v>5702</v>
      </c>
    </row>
    <row r="1169">
      <c r="A1169" s="7">
        <v>41216.0</v>
      </c>
      <c r="B1169" t="s">
        <v>164</v>
      </c>
      <c r="C1169" t="s">
        <v>165</v>
      </c>
      <c r="D1169" t="s">
        <v>165</v>
      </c>
      <c r="E1169" t="s">
        <v>7342</v>
      </c>
      <c r="F1169" t="s">
        <v>7343</v>
      </c>
      <c r="G1169">
        <v>39.0</v>
      </c>
      <c r="H1169" t="s">
        <v>58</v>
      </c>
      <c r="I1169" t="s">
        <v>59</v>
      </c>
      <c r="J1169" t="s">
        <v>59</v>
      </c>
      <c r="K1169">
        <v>1.0</v>
      </c>
      <c r="L1169" t="s">
        <v>77</v>
      </c>
      <c r="M1169" t="s">
        <v>60</v>
      </c>
      <c r="N1169" t="s">
        <v>61</v>
      </c>
      <c r="O1169" t="s">
        <v>7344</v>
      </c>
      <c r="P1169" s="29" t="s">
        <v>7345</v>
      </c>
      <c r="Q1169" t="s">
        <v>7349</v>
      </c>
      <c r="R1169" t="s">
        <v>50</v>
      </c>
      <c r="S1169">
        <v>5.0</v>
      </c>
      <c r="T1169" t="s">
        <v>51</v>
      </c>
      <c r="X1169" s="13">
        <v>41216.0</v>
      </c>
      <c r="Y1169">
        <v>6.0</v>
      </c>
      <c r="Z1169" t="s">
        <v>52</v>
      </c>
    </row>
    <row r="1170">
      <c r="A1170" s="7">
        <v>41222.0</v>
      </c>
      <c r="B1170" t="s">
        <v>378</v>
      </c>
      <c r="C1170" t="s">
        <v>379</v>
      </c>
      <c r="D1170" t="s">
        <v>380</v>
      </c>
      <c r="E1170" t="s">
        <v>382</v>
      </c>
      <c r="F1170" t="s">
        <v>384</v>
      </c>
      <c r="G1170">
        <v>30.0</v>
      </c>
      <c r="H1170" t="s">
        <v>58</v>
      </c>
      <c r="I1170" t="s">
        <v>90</v>
      </c>
      <c r="J1170" t="s">
        <v>41</v>
      </c>
      <c r="K1170">
        <v>3.0</v>
      </c>
      <c r="L1170" t="s">
        <v>42</v>
      </c>
      <c r="M1170" t="s">
        <v>43</v>
      </c>
      <c r="N1170" t="s">
        <v>43</v>
      </c>
      <c r="O1170" t="s">
        <v>387</v>
      </c>
      <c r="P1170" s="29" t="s">
        <v>388</v>
      </c>
      <c r="Q1170" t="s">
        <v>392</v>
      </c>
    </row>
    <row r="1171">
      <c r="A1171" s="7">
        <v>41222.0</v>
      </c>
      <c r="B1171" t="s">
        <v>378</v>
      </c>
      <c r="C1171" t="s">
        <v>379</v>
      </c>
      <c r="D1171" t="s">
        <v>380</v>
      </c>
      <c r="E1171" t="s">
        <v>393</v>
      </c>
      <c r="F1171" t="s">
        <v>384</v>
      </c>
      <c r="G1171">
        <v>30.0</v>
      </c>
      <c r="H1171" t="s">
        <v>58</v>
      </c>
      <c r="I1171" t="s">
        <v>90</v>
      </c>
      <c r="J1171" t="s">
        <v>41</v>
      </c>
      <c r="K1171">
        <v>3.0</v>
      </c>
      <c r="L1171" t="s">
        <v>42</v>
      </c>
      <c r="M1171" t="s">
        <v>43</v>
      </c>
      <c r="N1171" t="s">
        <v>43</v>
      </c>
      <c r="O1171" t="s">
        <v>395</v>
      </c>
      <c r="P1171" s="29" t="s">
        <v>397</v>
      </c>
      <c r="Q1171" t="s">
        <v>392</v>
      </c>
    </row>
    <row r="1172">
      <c r="A1172" s="7">
        <v>41222.0</v>
      </c>
      <c r="B1172" t="s">
        <v>378</v>
      </c>
      <c r="C1172" t="s">
        <v>379</v>
      </c>
      <c r="D1172" t="s">
        <v>380</v>
      </c>
      <c r="E1172" t="s">
        <v>393</v>
      </c>
      <c r="F1172" t="s">
        <v>384</v>
      </c>
      <c r="G1172">
        <v>30.0</v>
      </c>
      <c r="H1172" t="s">
        <v>58</v>
      </c>
      <c r="I1172" t="s">
        <v>90</v>
      </c>
      <c r="J1172" t="s">
        <v>41</v>
      </c>
      <c r="L1172" t="s">
        <v>42</v>
      </c>
      <c r="M1172" t="s">
        <v>43</v>
      </c>
      <c r="N1172" t="s">
        <v>43</v>
      </c>
      <c r="O1172" t="s">
        <v>7351</v>
      </c>
      <c r="P1172" s="29" t="s">
        <v>7352</v>
      </c>
      <c r="Q1172" t="s">
        <v>392</v>
      </c>
      <c r="R1172" t="s">
        <v>50</v>
      </c>
      <c r="S1172">
        <v>1.0</v>
      </c>
      <c r="T1172" t="s">
        <v>51</v>
      </c>
      <c r="X1172" s="13">
        <v>41222.0</v>
      </c>
      <c r="Y1172">
        <v>1.0</v>
      </c>
      <c r="Z1172" t="s">
        <v>52</v>
      </c>
    </row>
    <row r="1173">
      <c r="A1173" s="7">
        <v>41223.0</v>
      </c>
      <c r="B1173" t="s">
        <v>101</v>
      </c>
      <c r="C1173" t="s">
        <v>153</v>
      </c>
      <c r="D1173" t="s">
        <v>822</v>
      </c>
      <c r="E1173" t="s">
        <v>4552</v>
      </c>
      <c r="H1173" t="s">
        <v>58</v>
      </c>
      <c r="I1173" t="s">
        <v>59</v>
      </c>
      <c r="J1173" t="s">
        <v>59</v>
      </c>
      <c r="L1173" t="s">
        <v>77</v>
      </c>
      <c r="M1173" t="s">
        <v>60</v>
      </c>
      <c r="N1173" t="s">
        <v>78</v>
      </c>
      <c r="O1173" t="s">
        <v>7114</v>
      </c>
      <c r="P1173" s="29" t="s">
        <v>7116</v>
      </c>
      <c r="R1173" t="s">
        <v>50</v>
      </c>
      <c r="S1173">
        <v>5.0</v>
      </c>
      <c r="T1173" t="s">
        <v>206</v>
      </c>
      <c r="U1173" t="s">
        <v>7118</v>
      </c>
      <c r="V1173" t="s">
        <v>7119</v>
      </c>
      <c r="X1173" s="13">
        <v>26978.0</v>
      </c>
      <c r="Y1173">
        <v>1.0</v>
      </c>
      <c r="Z1173" t="s">
        <v>52</v>
      </c>
    </row>
    <row r="1174">
      <c r="A1174" s="7">
        <v>41223.0</v>
      </c>
      <c r="B1174" t="s">
        <v>418</v>
      </c>
      <c r="C1174" t="s">
        <v>3796</v>
      </c>
      <c r="D1174" t="s">
        <v>3796</v>
      </c>
      <c r="E1174" t="s">
        <v>3797</v>
      </c>
      <c r="H1174" t="s">
        <v>59</v>
      </c>
      <c r="I1174" t="s">
        <v>59</v>
      </c>
      <c r="J1174" t="s">
        <v>59</v>
      </c>
      <c r="L1174" t="s">
        <v>42</v>
      </c>
      <c r="M1174" t="s">
        <v>60</v>
      </c>
      <c r="N1174" t="s">
        <v>190</v>
      </c>
      <c r="O1174" t="s">
        <v>7136</v>
      </c>
      <c r="P1174" s="29" t="s">
        <v>7137</v>
      </c>
      <c r="R1174" t="s">
        <v>50</v>
      </c>
      <c r="S1174">
        <v>5.0</v>
      </c>
      <c r="T1174" t="s">
        <v>66</v>
      </c>
      <c r="X1174" s="13">
        <v>41223.0</v>
      </c>
      <c r="Y1174">
        <v>1.0</v>
      </c>
      <c r="Z1174" t="s">
        <v>68</v>
      </c>
    </row>
    <row r="1175">
      <c r="A1175" s="7">
        <v>41223.0</v>
      </c>
      <c r="B1175" t="s">
        <v>164</v>
      </c>
      <c r="C1175" t="s">
        <v>7151</v>
      </c>
      <c r="D1175" t="s">
        <v>3789</v>
      </c>
      <c r="E1175" t="s">
        <v>7152</v>
      </c>
      <c r="H1175" t="s">
        <v>58</v>
      </c>
      <c r="I1175" t="s">
        <v>59</v>
      </c>
      <c r="J1175" t="s">
        <v>59</v>
      </c>
      <c r="L1175" t="s">
        <v>77</v>
      </c>
      <c r="M1175" t="s">
        <v>59</v>
      </c>
      <c r="N1175" t="s">
        <v>78</v>
      </c>
      <c r="O1175" t="s">
        <v>7154</v>
      </c>
      <c r="P1175" s="29" t="s">
        <v>7156</v>
      </c>
      <c r="R1175" t="s">
        <v>50</v>
      </c>
      <c r="S1175">
        <v>3.0</v>
      </c>
      <c r="T1175" t="s">
        <v>66</v>
      </c>
      <c r="X1175" s="13">
        <v>41223.0</v>
      </c>
      <c r="Y1175">
        <v>1.0</v>
      </c>
      <c r="Z1175" t="s">
        <v>68</v>
      </c>
    </row>
    <row r="1176">
      <c r="A1176" s="7">
        <v>41223.0</v>
      </c>
      <c r="B1176" t="s">
        <v>253</v>
      </c>
      <c r="C1176" t="s">
        <v>7177</v>
      </c>
      <c r="D1176" t="s">
        <v>7177</v>
      </c>
      <c r="E1176" t="s">
        <v>7178</v>
      </c>
      <c r="F1176" t="s">
        <v>7179</v>
      </c>
      <c r="G1176">
        <v>27.0</v>
      </c>
      <c r="H1176" t="s">
        <v>58</v>
      </c>
      <c r="I1176" t="s">
        <v>59</v>
      </c>
      <c r="J1176" t="s">
        <v>59</v>
      </c>
      <c r="L1176" t="s">
        <v>77</v>
      </c>
      <c r="M1176" t="s">
        <v>60</v>
      </c>
      <c r="N1176" t="s">
        <v>159</v>
      </c>
      <c r="O1176" t="s">
        <v>7180</v>
      </c>
      <c r="P1176" s="29" t="s">
        <v>7181</v>
      </c>
      <c r="Q1176" t="s">
        <v>7179</v>
      </c>
      <c r="R1176" t="s">
        <v>50</v>
      </c>
      <c r="S1176">
        <v>5.0</v>
      </c>
      <c r="T1176" t="s">
        <v>66</v>
      </c>
      <c r="X1176" s="13">
        <v>41223.0</v>
      </c>
      <c r="Y1176">
        <v>1.0</v>
      </c>
      <c r="Z1176" t="s">
        <v>68</v>
      </c>
    </row>
    <row r="1177">
      <c r="A1177" s="7">
        <v>41223.0</v>
      </c>
      <c r="B1177" t="s">
        <v>101</v>
      </c>
      <c r="C1177" t="s">
        <v>215</v>
      </c>
      <c r="D1177" t="s">
        <v>1966</v>
      </c>
      <c r="E1177" t="s">
        <v>7259</v>
      </c>
      <c r="F1177" t="s">
        <v>7260</v>
      </c>
      <c r="G1177">
        <v>22.0</v>
      </c>
      <c r="H1177" t="s">
        <v>58</v>
      </c>
      <c r="I1177" t="s">
        <v>90</v>
      </c>
      <c r="J1177" t="s">
        <v>109</v>
      </c>
      <c r="K1177">
        <v>6.0</v>
      </c>
      <c r="L1177" t="s">
        <v>42</v>
      </c>
      <c r="M1177" t="s">
        <v>60</v>
      </c>
      <c r="N1177" t="s">
        <v>474</v>
      </c>
      <c r="O1177" t="s">
        <v>7261</v>
      </c>
      <c r="P1177" s="29" t="s">
        <v>7262</v>
      </c>
      <c r="R1177" t="s">
        <v>50</v>
      </c>
      <c r="S1177">
        <v>3.0</v>
      </c>
      <c r="T1177" t="s">
        <v>66</v>
      </c>
      <c r="X1177" s="13">
        <v>41223.0</v>
      </c>
      <c r="Y1177">
        <v>1.0</v>
      </c>
      <c r="Z1177" t="s">
        <v>68</v>
      </c>
    </row>
    <row r="1178">
      <c r="A1178" s="7">
        <v>41223.0</v>
      </c>
      <c r="B1178" t="s">
        <v>418</v>
      </c>
      <c r="C1178" t="s">
        <v>7263</v>
      </c>
      <c r="D1178" t="s">
        <v>607</v>
      </c>
      <c r="E1178" t="s">
        <v>7264</v>
      </c>
      <c r="H1178" t="s">
        <v>58</v>
      </c>
      <c r="I1178" t="s">
        <v>59</v>
      </c>
      <c r="J1178" t="s">
        <v>59</v>
      </c>
      <c r="L1178" t="s">
        <v>77</v>
      </c>
      <c r="M1178" t="s">
        <v>60</v>
      </c>
      <c r="N1178" t="s">
        <v>61</v>
      </c>
      <c r="O1178" t="s">
        <v>7265</v>
      </c>
      <c r="P1178" s="29" t="s">
        <v>7266</v>
      </c>
      <c r="R1178" t="s">
        <v>50</v>
      </c>
      <c r="S1178">
        <v>3.0</v>
      </c>
      <c r="T1178" t="s">
        <v>66</v>
      </c>
      <c r="X1178" s="13">
        <v>41223.0</v>
      </c>
      <c r="Y1178">
        <v>6.0</v>
      </c>
      <c r="Z1178" t="s">
        <v>68</v>
      </c>
    </row>
    <row r="1179">
      <c r="A1179" s="7">
        <v>41231.0</v>
      </c>
      <c r="B1179" t="s">
        <v>1484</v>
      </c>
      <c r="C1179" t="s">
        <v>1530</v>
      </c>
      <c r="D1179" t="s">
        <v>1530</v>
      </c>
      <c r="E1179" t="s">
        <v>2002</v>
      </c>
      <c r="F1179" t="s">
        <v>5189</v>
      </c>
      <c r="G1179">
        <v>19.0</v>
      </c>
      <c r="H1179" t="s">
        <v>58</v>
      </c>
      <c r="I1179" t="s">
        <v>59</v>
      </c>
      <c r="J1179" t="s">
        <v>59</v>
      </c>
      <c r="K1179">
        <v>2.0</v>
      </c>
      <c r="L1179" t="s">
        <v>42</v>
      </c>
      <c r="M1179" t="s">
        <v>60</v>
      </c>
      <c r="N1179" t="s">
        <v>273</v>
      </c>
      <c r="O1179" t="s">
        <v>5192</v>
      </c>
      <c r="P1179" s="29" t="s">
        <v>5193</v>
      </c>
      <c r="R1179" t="s">
        <v>50</v>
      </c>
      <c r="S1179">
        <v>3.0</v>
      </c>
      <c r="T1179" t="s">
        <v>51</v>
      </c>
    </row>
    <row r="1180">
      <c r="A1180" s="7">
        <v>41233.0</v>
      </c>
      <c r="B1180" t="s">
        <v>105</v>
      </c>
      <c r="C1180" t="s">
        <v>2264</v>
      </c>
      <c r="D1180" t="s">
        <v>2930</v>
      </c>
      <c r="E1180" t="s">
        <v>2931</v>
      </c>
      <c r="F1180" t="s">
        <v>59</v>
      </c>
      <c r="G1180">
        <v>19.0</v>
      </c>
      <c r="H1180" t="s">
        <v>58</v>
      </c>
      <c r="I1180" t="s">
        <v>59</v>
      </c>
      <c r="J1180" t="s">
        <v>59</v>
      </c>
      <c r="K1180">
        <v>8.0</v>
      </c>
      <c r="L1180" t="s">
        <v>42</v>
      </c>
      <c r="M1180" t="s">
        <v>60</v>
      </c>
      <c r="N1180" t="s">
        <v>78</v>
      </c>
      <c r="O1180" t="s">
        <v>2932</v>
      </c>
      <c r="P1180" s="29" t="s">
        <v>2934</v>
      </c>
      <c r="Q1180" t="s">
        <v>2935</v>
      </c>
    </row>
    <row r="1181">
      <c r="A1181" s="7">
        <v>41237.0</v>
      </c>
      <c r="B1181" t="s">
        <v>378</v>
      </c>
      <c r="C1181" t="s">
        <v>2568</v>
      </c>
      <c r="D1181" t="s">
        <v>2568</v>
      </c>
      <c r="E1181" t="s">
        <v>2569</v>
      </c>
      <c r="F1181" t="s">
        <v>5198</v>
      </c>
      <c r="G1181">
        <v>28.0</v>
      </c>
      <c r="H1181" t="s">
        <v>58</v>
      </c>
      <c r="I1181" t="s">
        <v>90</v>
      </c>
      <c r="J1181" t="s">
        <v>59</v>
      </c>
      <c r="L1181" t="s">
        <v>42</v>
      </c>
      <c r="M1181" t="s">
        <v>43</v>
      </c>
      <c r="N1181" t="s">
        <v>43</v>
      </c>
      <c r="O1181" t="s">
        <v>5199</v>
      </c>
      <c r="P1181" s="29" t="s">
        <v>5200</v>
      </c>
      <c r="Q1181" t="s">
        <v>5204</v>
      </c>
      <c r="R1181" t="s">
        <v>50</v>
      </c>
      <c r="S1181">
        <v>2.0</v>
      </c>
      <c r="T1181" t="s">
        <v>66</v>
      </c>
    </row>
    <row r="1182">
      <c r="A1182" s="7">
        <v>41237.0</v>
      </c>
      <c r="B1182" t="s">
        <v>247</v>
      </c>
      <c r="C1182" t="s">
        <v>935</v>
      </c>
      <c r="D1182" t="s">
        <v>5219</v>
      </c>
      <c r="E1182" t="s">
        <v>4286</v>
      </c>
      <c r="F1182" t="s">
        <v>5220</v>
      </c>
      <c r="G1182">
        <v>21.0</v>
      </c>
      <c r="H1182" t="s">
        <v>58</v>
      </c>
      <c r="I1182" t="s">
        <v>90</v>
      </c>
      <c r="J1182" t="s">
        <v>109</v>
      </c>
      <c r="K1182">
        <v>22.0</v>
      </c>
      <c r="L1182" t="s">
        <v>77</v>
      </c>
      <c r="M1182" t="s">
        <v>60</v>
      </c>
      <c r="N1182" t="s">
        <v>78</v>
      </c>
      <c r="O1182" t="s">
        <v>5221</v>
      </c>
      <c r="P1182" s="29" t="s">
        <v>5222</v>
      </c>
      <c r="Q1182" t="s">
        <v>5224</v>
      </c>
      <c r="R1182" t="s">
        <v>50</v>
      </c>
      <c r="S1182">
        <v>4.0</v>
      </c>
      <c r="T1182" t="s">
        <v>66</v>
      </c>
    </row>
    <row r="1183">
      <c r="A1183" s="7">
        <v>41237.0</v>
      </c>
      <c r="B1183" t="s">
        <v>720</v>
      </c>
      <c r="C1183" t="s">
        <v>483</v>
      </c>
      <c r="D1183" t="s">
        <v>1936</v>
      </c>
      <c r="E1183" t="s">
        <v>4114</v>
      </c>
      <c r="F1183" t="s">
        <v>5293</v>
      </c>
      <c r="G1183">
        <v>44.0</v>
      </c>
      <c r="H1183" t="s">
        <v>58</v>
      </c>
      <c r="I1183" t="s">
        <v>59</v>
      </c>
      <c r="J1183" t="s">
        <v>59</v>
      </c>
      <c r="L1183" t="s">
        <v>77</v>
      </c>
      <c r="M1183" t="s">
        <v>43</v>
      </c>
      <c r="N1183" t="s">
        <v>43</v>
      </c>
      <c r="O1183" t="s">
        <v>5294</v>
      </c>
      <c r="P1183" s="29" t="s">
        <v>5295</v>
      </c>
      <c r="Q1183" t="s">
        <v>5299</v>
      </c>
      <c r="R1183" t="s">
        <v>50</v>
      </c>
      <c r="S1183">
        <v>3.0</v>
      </c>
      <c r="T1183" t="s">
        <v>66</v>
      </c>
    </row>
    <row r="1184">
      <c r="A1184" s="7">
        <v>41239.0</v>
      </c>
      <c r="B1184" t="s">
        <v>300</v>
      </c>
      <c r="D1184" t="s">
        <v>302</v>
      </c>
      <c r="E1184" t="s">
        <v>3914</v>
      </c>
      <c r="H1184" t="s">
        <v>58</v>
      </c>
      <c r="I1184" t="s">
        <v>59</v>
      </c>
      <c r="J1184" t="s">
        <v>59</v>
      </c>
      <c r="L1184" t="s">
        <v>77</v>
      </c>
      <c r="M1184" t="s">
        <v>60</v>
      </c>
      <c r="N1184" t="s">
        <v>61</v>
      </c>
      <c r="P1184" s="29" t="s">
        <v>3915</v>
      </c>
      <c r="R1184" t="s">
        <v>50</v>
      </c>
    </row>
    <row r="1185">
      <c r="A1185" s="7">
        <v>41239.0</v>
      </c>
      <c r="B1185" t="s">
        <v>105</v>
      </c>
      <c r="C1185" t="s">
        <v>1562</v>
      </c>
      <c r="D1185" t="s">
        <v>7380</v>
      </c>
      <c r="E1185" t="s">
        <v>7381</v>
      </c>
      <c r="F1185" t="s">
        <v>7382</v>
      </c>
      <c r="G1185">
        <v>47.0</v>
      </c>
      <c r="H1185" t="s">
        <v>58</v>
      </c>
      <c r="I1185" t="s">
        <v>59</v>
      </c>
      <c r="J1185" t="s">
        <v>59</v>
      </c>
      <c r="L1185" t="s">
        <v>42</v>
      </c>
      <c r="M1185" t="s">
        <v>60</v>
      </c>
      <c r="N1185" t="s">
        <v>190</v>
      </c>
      <c r="O1185" t="s">
        <v>7385</v>
      </c>
      <c r="P1185" s="29" t="s">
        <v>7386</v>
      </c>
      <c r="R1185" t="s">
        <v>50</v>
      </c>
      <c r="S1185">
        <v>3.0</v>
      </c>
      <c r="T1185" t="s">
        <v>51</v>
      </c>
      <c r="X1185" s="13">
        <v>41239.0</v>
      </c>
      <c r="Y1185">
        <v>1.0</v>
      </c>
      <c r="Z1185" t="s">
        <v>52</v>
      </c>
    </row>
    <row r="1186">
      <c r="A1186" s="7">
        <v>41239.0</v>
      </c>
      <c r="B1186" t="s">
        <v>293</v>
      </c>
      <c r="C1186" t="s">
        <v>7392</v>
      </c>
      <c r="D1186" t="s">
        <v>7393</v>
      </c>
      <c r="E1186" t="s">
        <v>7394</v>
      </c>
      <c r="F1186" t="s">
        <v>7395</v>
      </c>
      <c r="H1186" t="s">
        <v>58</v>
      </c>
      <c r="I1186" t="s">
        <v>59</v>
      </c>
      <c r="J1186" t="s">
        <v>59</v>
      </c>
      <c r="L1186" t="s">
        <v>42</v>
      </c>
      <c r="M1186" t="s">
        <v>60</v>
      </c>
      <c r="N1186" t="s">
        <v>61</v>
      </c>
      <c r="O1186" t="s">
        <v>7396</v>
      </c>
      <c r="P1186" s="29" t="s">
        <v>7397</v>
      </c>
      <c r="Q1186" t="s">
        <v>7399</v>
      </c>
      <c r="R1186" t="s">
        <v>50</v>
      </c>
      <c r="S1186">
        <v>5.0</v>
      </c>
      <c r="T1186" t="s">
        <v>51</v>
      </c>
      <c r="X1186" s="13">
        <v>41239.0</v>
      </c>
      <c r="Y1186">
        <v>1.0</v>
      </c>
      <c r="Z1186" t="s">
        <v>685</v>
      </c>
    </row>
    <row r="1187">
      <c r="A1187" s="7">
        <v>41239.0</v>
      </c>
      <c r="B1187" t="s">
        <v>293</v>
      </c>
      <c r="C1187" t="s">
        <v>7392</v>
      </c>
      <c r="D1187" t="s">
        <v>7393</v>
      </c>
      <c r="E1187" t="s">
        <v>7394</v>
      </c>
      <c r="F1187" t="s">
        <v>7395</v>
      </c>
      <c r="H1187" t="s">
        <v>58</v>
      </c>
      <c r="I1187" t="s">
        <v>59</v>
      </c>
      <c r="J1187" t="s">
        <v>59</v>
      </c>
      <c r="L1187" t="s">
        <v>42</v>
      </c>
      <c r="M1187" t="s">
        <v>60</v>
      </c>
      <c r="N1187" t="s">
        <v>61</v>
      </c>
      <c r="O1187" t="s">
        <v>7396</v>
      </c>
      <c r="P1187" s="29" t="s">
        <v>7397</v>
      </c>
      <c r="Q1187" t="s">
        <v>7399</v>
      </c>
      <c r="R1187" t="s">
        <v>50</v>
      </c>
      <c r="S1187">
        <v>5.0</v>
      </c>
      <c r="T1187" t="s">
        <v>51</v>
      </c>
      <c r="X1187" s="13">
        <v>41239.0</v>
      </c>
      <c r="Y1187">
        <v>1.0</v>
      </c>
      <c r="Z1187" t="s">
        <v>685</v>
      </c>
    </row>
    <row r="1188">
      <c r="A1188" s="7">
        <v>41240.0</v>
      </c>
      <c r="B1188" t="s">
        <v>148</v>
      </c>
      <c r="C1188" t="s">
        <v>1173</v>
      </c>
      <c r="D1188" t="s">
        <v>966</v>
      </c>
      <c r="E1188" t="s">
        <v>3824</v>
      </c>
      <c r="F1188" t="s">
        <v>4880</v>
      </c>
      <c r="G1188">
        <v>47.0</v>
      </c>
      <c r="H1188" t="s">
        <v>58</v>
      </c>
      <c r="I1188" t="s">
        <v>90</v>
      </c>
      <c r="J1188" t="s">
        <v>109</v>
      </c>
      <c r="K1188">
        <v>3.0</v>
      </c>
      <c r="L1188" t="s">
        <v>42</v>
      </c>
      <c r="M1188" t="s">
        <v>59</v>
      </c>
      <c r="N1188" t="s">
        <v>59</v>
      </c>
      <c r="O1188" t="s">
        <v>4881</v>
      </c>
      <c r="P1188" s="29" t="s">
        <v>4882</v>
      </c>
      <c r="R1188" t="s">
        <v>50</v>
      </c>
      <c r="S1188">
        <v>2.0</v>
      </c>
    </row>
    <row r="1189">
      <c r="A1189" s="7">
        <v>41240.0</v>
      </c>
      <c r="B1189" t="s">
        <v>418</v>
      </c>
      <c r="C1189" t="s">
        <v>4477</v>
      </c>
      <c r="D1189" t="s">
        <v>3429</v>
      </c>
      <c r="E1189" t="s">
        <v>3447</v>
      </c>
      <c r="F1189" t="s">
        <v>4976</v>
      </c>
      <c r="G1189">
        <v>55.0</v>
      </c>
      <c r="H1189" t="s">
        <v>58</v>
      </c>
      <c r="I1189" t="s">
        <v>59</v>
      </c>
      <c r="J1189" t="s">
        <v>59</v>
      </c>
      <c r="K1189">
        <v>1.0</v>
      </c>
      <c r="L1189" t="s">
        <v>42</v>
      </c>
      <c r="M1189" t="s">
        <v>60</v>
      </c>
      <c r="N1189" t="s">
        <v>190</v>
      </c>
      <c r="O1189" t="s">
        <v>4977</v>
      </c>
      <c r="P1189" s="29" t="s">
        <v>4978</v>
      </c>
      <c r="R1189" t="s">
        <v>50</v>
      </c>
      <c r="S1189">
        <v>2.0</v>
      </c>
      <c r="T1189" t="s">
        <v>51</v>
      </c>
    </row>
    <row r="1190">
      <c r="A1190" s="7">
        <v>41242.0</v>
      </c>
      <c r="B1190" t="s">
        <v>121</v>
      </c>
      <c r="C1190" t="s">
        <v>1870</v>
      </c>
      <c r="D1190" t="s">
        <v>130</v>
      </c>
      <c r="E1190" t="s">
        <v>1871</v>
      </c>
      <c r="F1190" t="s">
        <v>3596</v>
      </c>
      <c r="G1190">
        <v>43.0</v>
      </c>
      <c r="H1190" t="s">
        <v>58</v>
      </c>
      <c r="I1190" t="s">
        <v>59</v>
      </c>
      <c r="J1190" t="s">
        <v>59</v>
      </c>
      <c r="K1190">
        <v>137.0</v>
      </c>
      <c r="L1190" t="s">
        <v>42</v>
      </c>
      <c r="M1190" t="s">
        <v>43</v>
      </c>
      <c r="N1190" t="s">
        <v>43</v>
      </c>
      <c r="O1190" t="s">
        <v>5205</v>
      </c>
      <c r="P1190" s="29" t="s">
        <v>5206</v>
      </c>
      <c r="Q1190" t="s">
        <v>5210</v>
      </c>
      <c r="R1190" t="s">
        <v>50</v>
      </c>
      <c r="S1190">
        <v>2.0</v>
      </c>
      <c r="T1190" t="s">
        <v>206</v>
      </c>
      <c r="V1190" t="s">
        <v>5211</v>
      </c>
    </row>
    <row r="1191">
      <c r="A1191" s="7">
        <v>41242.0</v>
      </c>
      <c r="B1191" t="s">
        <v>121</v>
      </c>
      <c r="C1191" t="s">
        <v>1870</v>
      </c>
      <c r="D1191" t="s">
        <v>130</v>
      </c>
      <c r="E1191" t="s">
        <v>1871</v>
      </c>
      <c r="F1191" t="s">
        <v>5212</v>
      </c>
      <c r="G1191">
        <v>30.0</v>
      </c>
      <c r="H1191" t="s">
        <v>39</v>
      </c>
      <c r="I1191" t="s">
        <v>59</v>
      </c>
      <c r="J1191" t="s">
        <v>59</v>
      </c>
      <c r="K1191">
        <v>137.0</v>
      </c>
      <c r="L1191" t="s">
        <v>42</v>
      </c>
      <c r="M1191" t="s">
        <v>43</v>
      </c>
      <c r="N1191" t="s">
        <v>43</v>
      </c>
      <c r="O1191" t="s">
        <v>5213</v>
      </c>
      <c r="P1191" s="29" t="s">
        <v>5206</v>
      </c>
      <c r="Q1191" t="s">
        <v>5216</v>
      </c>
      <c r="R1191" t="s">
        <v>50</v>
      </c>
      <c r="S1191">
        <v>2.0</v>
      </c>
      <c r="T1191" t="s">
        <v>66</v>
      </c>
    </row>
    <row r="1192">
      <c r="A1192" s="7">
        <v>41243.0</v>
      </c>
      <c r="B1192" t="s">
        <v>121</v>
      </c>
      <c r="C1192" t="s">
        <v>1870</v>
      </c>
      <c r="D1192" t="s">
        <v>130</v>
      </c>
      <c r="E1192" t="s">
        <v>1871</v>
      </c>
      <c r="F1192" t="s">
        <v>3596</v>
      </c>
      <c r="G1192">
        <v>43.0</v>
      </c>
      <c r="H1192" t="s">
        <v>58</v>
      </c>
      <c r="I1192" t="s">
        <v>59</v>
      </c>
      <c r="J1192" t="s">
        <v>59</v>
      </c>
      <c r="K1192">
        <v>137.0</v>
      </c>
      <c r="L1192" t="s">
        <v>42</v>
      </c>
      <c r="M1192" t="s">
        <v>43</v>
      </c>
      <c r="N1192" t="s">
        <v>43</v>
      </c>
      <c r="O1192" t="s">
        <v>3597</v>
      </c>
      <c r="P1192" s="29" t="s">
        <v>3598</v>
      </c>
      <c r="R1192" t="s">
        <v>50</v>
      </c>
    </row>
    <row r="1193">
      <c r="A1193" s="7">
        <v>41244.0</v>
      </c>
      <c r="B1193" t="s">
        <v>101</v>
      </c>
      <c r="C1193" t="s">
        <v>143</v>
      </c>
      <c r="D1193" t="s">
        <v>7423</v>
      </c>
      <c r="E1193" t="s">
        <v>7424</v>
      </c>
      <c r="F1193" t="s">
        <v>7425</v>
      </c>
      <c r="G1193">
        <v>35.0</v>
      </c>
      <c r="H1193" t="s">
        <v>58</v>
      </c>
      <c r="I1193" t="s">
        <v>90</v>
      </c>
      <c r="J1193" t="s">
        <v>59</v>
      </c>
      <c r="K1193">
        <v>6.0</v>
      </c>
      <c r="L1193" t="s">
        <v>42</v>
      </c>
      <c r="M1193" t="s">
        <v>60</v>
      </c>
      <c r="N1193" t="s">
        <v>190</v>
      </c>
      <c r="O1193" t="s">
        <v>7426</v>
      </c>
      <c r="P1193" s="29" t="s">
        <v>7427</v>
      </c>
      <c r="Q1193" t="s">
        <v>7428</v>
      </c>
      <c r="R1193" t="s">
        <v>50</v>
      </c>
      <c r="S1193">
        <v>3.0</v>
      </c>
      <c r="T1193" t="s">
        <v>206</v>
      </c>
      <c r="U1193" t="s">
        <v>7429</v>
      </c>
      <c r="V1193" t="s">
        <v>7430</v>
      </c>
      <c r="W1193" t="s">
        <v>7431</v>
      </c>
      <c r="X1193" s="13">
        <v>41244.0</v>
      </c>
      <c r="Y1193">
        <v>1.0</v>
      </c>
      <c r="Z1193" t="s">
        <v>52</v>
      </c>
    </row>
    <row r="1194">
      <c r="A1194" s="7">
        <v>41244.0</v>
      </c>
      <c r="B1194" t="s">
        <v>101</v>
      </c>
      <c r="C1194" t="s">
        <v>153</v>
      </c>
      <c r="D1194" t="s">
        <v>3370</v>
      </c>
      <c r="E1194" t="s">
        <v>875</v>
      </c>
      <c r="F1194" t="s">
        <v>7432</v>
      </c>
      <c r="G1194">
        <v>18.0</v>
      </c>
      <c r="H1194" t="s">
        <v>58</v>
      </c>
      <c r="I1194" t="s">
        <v>59</v>
      </c>
      <c r="J1194" t="s">
        <v>109</v>
      </c>
      <c r="L1194" t="s">
        <v>42</v>
      </c>
      <c r="M1194" t="s">
        <v>60</v>
      </c>
      <c r="N1194" t="s">
        <v>190</v>
      </c>
      <c r="O1194" t="s">
        <v>7433</v>
      </c>
      <c r="P1194" s="29" t="s">
        <v>7434</v>
      </c>
      <c r="R1194" t="s">
        <v>50</v>
      </c>
      <c r="S1194">
        <v>5.0</v>
      </c>
      <c r="T1194" t="s">
        <v>66</v>
      </c>
      <c r="X1194" s="13">
        <v>41244.0</v>
      </c>
      <c r="Y1194">
        <v>2.0</v>
      </c>
      <c r="Z1194" t="s">
        <v>685</v>
      </c>
    </row>
    <row r="1195">
      <c r="A1195" s="7">
        <v>41244.0</v>
      </c>
      <c r="B1195" t="s">
        <v>418</v>
      </c>
      <c r="C1195" t="s">
        <v>2229</v>
      </c>
      <c r="D1195" t="s">
        <v>7435</v>
      </c>
      <c r="E1195" t="s">
        <v>7436</v>
      </c>
      <c r="F1195" t="s">
        <v>7437</v>
      </c>
      <c r="G1195">
        <v>40.0</v>
      </c>
      <c r="H1195" t="s">
        <v>58</v>
      </c>
      <c r="I1195" t="s">
        <v>59</v>
      </c>
      <c r="J1195" t="s">
        <v>59</v>
      </c>
      <c r="L1195" t="s">
        <v>42</v>
      </c>
      <c r="M1195" t="s">
        <v>60</v>
      </c>
      <c r="N1195" t="s">
        <v>78</v>
      </c>
      <c r="O1195" t="s">
        <v>7438</v>
      </c>
      <c r="P1195" s="29" t="s">
        <v>7439</v>
      </c>
      <c r="R1195" t="s">
        <v>50</v>
      </c>
      <c r="S1195">
        <v>4.0</v>
      </c>
      <c r="T1195" t="s">
        <v>66</v>
      </c>
      <c r="X1195" s="13">
        <v>41244.0</v>
      </c>
      <c r="Y1195">
        <v>9.0</v>
      </c>
      <c r="Z1195" t="s">
        <v>685</v>
      </c>
    </row>
    <row r="1196">
      <c r="A1196" s="7">
        <v>41247.0</v>
      </c>
      <c r="B1196" t="s">
        <v>688</v>
      </c>
      <c r="D1196" t="s">
        <v>1442</v>
      </c>
      <c r="E1196" t="s">
        <v>1443</v>
      </c>
      <c r="F1196" t="s">
        <v>1444</v>
      </c>
      <c r="G1196">
        <v>27.0</v>
      </c>
      <c r="H1196" t="s">
        <v>39</v>
      </c>
      <c r="I1196" t="s">
        <v>90</v>
      </c>
      <c r="J1196" t="s">
        <v>59</v>
      </c>
      <c r="K1196">
        <v>9.0</v>
      </c>
      <c r="L1196" t="s">
        <v>42</v>
      </c>
      <c r="M1196" t="s">
        <v>60</v>
      </c>
      <c r="N1196" t="s">
        <v>78</v>
      </c>
      <c r="O1196" t="s">
        <v>1447</v>
      </c>
      <c r="P1196" s="29" t="s">
        <v>1448</v>
      </c>
      <c r="Q1196" t="s">
        <v>1449</v>
      </c>
    </row>
    <row r="1197">
      <c r="A1197" s="7">
        <v>41247.0</v>
      </c>
      <c r="B1197" t="s">
        <v>418</v>
      </c>
      <c r="C1197" t="s">
        <v>5106</v>
      </c>
      <c r="D1197" t="s">
        <v>3511</v>
      </c>
      <c r="E1197" t="s">
        <v>5107</v>
      </c>
      <c r="F1197" t="s">
        <v>5108</v>
      </c>
      <c r="G1197">
        <v>23.0</v>
      </c>
      <c r="H1197" t="s">
        <v>58</v>
      </c>
      <c r="I1197" t="s">
        <v>59</v>
      </c>
      <c r="J1197" t="s">
        <v>59</v>
      </c>
      <c r="K1197">
        <v>14.0</v>
      </c>
      <c r="L1197" t="s">
        <v>42</v>
      </c>
      <c r="M1197" t="s">
        <v>43</v>
      </c>
      <c r="N1197" t="s">
        <v>43</v>
      </c>
      <c r="O1197" t="s">
        <v>5109</v>
      </c>
      <c r="P1197" s="29" t="s">
        <v>5110</v>
      </c>
      <c r="Q1197" t="s">
        <v>5113</v>
      </c>
      <c r="R1197" t="s">
        <v>50</v>
      </c>
      <c r="S1197">
        <v>4.0</v>
      </c>
      <c r="T1197" t="s">
        <v>51</v>
      </c>
    </row>
    <row r="1198">
      <c r="A1198" s="7">
        <v>41248.0</v>
      </c>
      <c r="B1198" t="s">
        <v>101</v>
      </c>
      <c r="D1198" t="s">
        <v>1311</v>
      </c>
      <c r="E1198" t="s">
        <v>1312</v>
      </c>
      <c r="F1198" t="s">
        <v>1313</v>
      </c>
      <c r="G1198">
        <v>27.0</v>
      </c>
      <c r="H1198" t="s">
        <v>58</v>
      </c>
      <c r="I1198" t="s">
        <v>90</v>
      </c>
      <c r="J1198" t="s">
        <v>109</v>
      </c>
      <c r="K1198">
        <v>33.0</v>
      </c>
      <c r="L1198" t="s">
        <v>42</v>
      </c>
      <c r="M1198" t="s">
        <v>43</v>
      </c>
      <c r="N1198" t="s">
        <v>43</v>
      </c>
      <c r="O1198" t="s">
        <v>1314</v>
      </c>
      <c r="P1198" s="29" t="s">
        <v>1315</v>
      </c>
      <c r="Q1198" t="s">
        <v>1321</v>
      </c>
    </row>
    <row r="1199">
      <c r="A1199" s="7">
        <v>41249.0</v>
      </c>
      <c r="B1199" t="s">
        <v>101</v>
      </c>
      <c r="C1199" t="s">
        <v>153</v>
      </c>
      <c r="D1199" t="s">
        <v>1145</v>
      </c>
      <c r="E1199" t="s">
        <v>221</v>
      </c>
      <c r="F1199" t="s">
        <v>1146</v>
      </c>
      <c r="G1199">
        <v>26.0</v>
      </c>
      <c r="H1199" t="s">
        <v>58</v>
      </c>
      <c r="I1199" t="s">
        <v>90</v>
      </c>
      <c r="J1199" t="s">
        <v>109</v>
      </c>
      <c r="L1199" t="s">
        <v>42</v>
      </c>
      <c r="M1199" t="s">
        <v>60</v>
      </c>
      <c r="N1199" t="s">
        <v>190</v>
      </c>
      <c r="O1199" t="s">
        <v>1147</v>
      </c>
      <c r="P1199" s="29" t="s">
        <v>1148</v>
      </c>
      <c r="Q1199" t="s">
        <v>1152</v>
      </c>
    </row>
    <row r="1200">
      <c r="A1200" s="7">
        <v>41249.0</v>
      </c>
      <c r="B1200" t="s">
        <v>85</v>
      </c>
      <c r="D1200" t="s">
        <v>466</v>
      </c>
      <c r="E1200" t="s">
        <v>1171</v>
      </c>
      <c r="F1200" t="s">
        <v>1172</v>
      </c>
      <c r="G1200">
        <v>37.0</v>
      </c>
      <c r="H1200" t="s">
        <v>58</v>
      </c>
      <c r="I1200" t="s">
        <v>90</v>
      </c>
      <c r="J1200" t="s">
        <v>41</v>
      </c>
      <c r="L1200" t="s">
        <v>42</v>
      </c>
      <c r="M1200" t="s">
        <v>60</v>
      </c>
      <c r="N1200" t="s">
        <v>159</v>
      </c>
      <c r="O1200" t="s">
        <v>1176</v>
      </c>
      <c r="P1200" s="29" t="s">
        <v>1177</v>
      </c>
    </row>
    <row r="1201">
      <c r="A1201" s="7">
        <v>41251.0</v>
      </c>
      <c r="B1201" t="s">
        <v>101</v>
      </c>
      <c r="C1201" t="s">
        <v>2584</v>
      </c>
      <c r="D1201" t="s">
        <v>3568</v>
      </c>
      <c r="E1201" t="s">
        <v>7451</v>
      </c>
      <c r="F1201" t="s">
        <v>7452</v>
      </c>
      <c r="G1201">
        <v>38.0</v>
      </c>
      <c r="H1201" t="s">
        <v>58</v>
      </c>
      <c r="I1201" t="s">
        <v>40</v>
      </c>
      <c r="J1201" t="s">
        <v>59</v>
      </c>
      <c r="K1201">
        <v>5.0</v>
      </c>
      <c r="L1201" t="s">
        <v>42</v>
      </c>
      <c r="M1201" t="s">
        <v>43</v>
      </c>
      <c r="N1201" t="s">
        <v>43</v>
      </c>
      <c r="O1201" t="s">
        <v>7453</v>
      </c>
      <c r="P1201" s="29" t="s">
        <v>7454</v>
      </c>
      <c r="R1201" t="s">
        <v>50</v>
      </c>
      <c r="S1201">
        <v>1.0</v>
      </c>
      <c r="T1201" t="s">
        <v>51</v>
      </c>
      <c r="X1201" s="13">
        <v>41251.0</v>
      </c>
      <c r="Y1201">
        <v>1.0</v>
      </c>
      <c r="Z1201" t="s">
        <v>52</v>
      </c>
    </row>
    <row r="1202">
      <c r="A1202" s="7">
        <v>41252.0</v>
      </c>
      <c r="B1202" t="s">
        <v>85</v>
      </c>
      <c r="D1202" t="s">
        <v>6510</v>
      </c>
      <c r="E1202" t="s">
        <v>6511</v>
      </c>
      <c r="F1202" t="s">
        <v>6512</v>
      </c>
      <c r="G1202">
        <v>56.0</v>
      </c>
      <c r="H1202" t="s">
        <v>58</v>
      </c>
      <c r="I1202" t="s">
        <v>59</v>
      </c>
      <c r="J1202" t="s">
        <v>59</v>
      </c>
      <c r="L1202" t="s">
        <v>42</v>
      </c>
      <c r="M1202" t="s">
        <v>60</v>
      </c>
      <c r="N1202" t="s">
        <v>78</v>
      </c>
      <c r="O1202" t="s">
        <v>6513</v>
      </c>
      <c r="P1202" s="29" t="s">
        <v>6514</v>
      </c>
      <c r="Q1202" t="s">
        <v>6521</v>
      </c>
      <c r="R1202" t="s">
        <v>50</v>
      </c>
      <c r="S1202">
        <v>5.0</v>
      </c>
      <c r="T1202" t="s">
        <v>51</v>
      </c>
    </row>
    <row r="1203">
      <c r="A1203" s="7">
        <v>41255.0</v>
      </c>
      <c r="B1203" t="s">
        <v>148</v>
      </c>
      <c r="C1203" t="s">
        <v>1978</v>
      </c>
      <c r="D1203" t="s">
        <v>2357</v>
      </c>
      <c r="E1203" t="s">
        <v>2358</v>
      </c>
      <c r="F1203" t="s">
        <v>2359</v>
      </c>
      <c r="G1203">
        <v>45.0</v>
      </c>
      <c r="H1203" t="s">
        <v>58</v>
      </c>
      <c r="I1203" t="s">
        <v>90</v>
      </c>
      <c r="J1203" t="s">
        <v>41</v>
      </c>
      <c r="L1203" t="s">
        <v>77</v>
      </c>
      <c r="M1203" t="s">
        <v>60</v>
      </c>
      <c r="N1203" t="s">
        <v>61</v>
      </c>
      <c r="O1203" t="s">
        <v>2360</v>
      </c>
      <c r="P1203" s="29" t="s">
        <v>2361</v>
      </c>
    </row>
    <row r="1204">
      <c r="A1204" s="7">
        <v>41256.0</v>
      </c>
      <c r="B1204" t="s">
        <v>148</v>
      </c>
      <c r="C1204" t="s">
        <v>1978</v>
      </c>
      <c r="D1204" t="s">
        <v>1979</v>
      </c>
      <c r="E1204" t="s">
        <v>2185</v>
      </c>
      <c r="F1204" t="s">
        <v>2186</v>
      </c>
      <c r="G1204">
        <v>17.0</v>
      </c>
      <c r="H1204" t="s">
        <v>58</v>
      </c>
      <c r="I1204" t="s">
        <v>40</v>
      </c>
      <c r="J1204" t="s">
        <v>41</v>
      </c>
      <c r="L1204" t="s">
        <v>42</v>
      </c>
      <c r="M1204" t="s">
        <v>43</v>
      </c>
      <c r="N1204" t="s">
        <v>43</v>
      </c>
      <c r="O1204" t="s">
        <v>2187</v>
      </c>
      <c r="P1204" s="29" t="s">
        <v>2189</v>
      </c>
    </row>
    <row r="1205">
      <c r="A1205" s="7">
        <v>41260.0</v>
      </c>
      <c r="B1205" t="s">
        <v>402</v>
      </c>
      <c r="C1205" t="s">
        <v>403</v>
      </c>
      <c r="D1205" t="s">
        <v>404</v>
      </c>
      <c r="E1205" t="s">
        <v>405</v>
      </c>
      <c r="F1205" t="s">
        <v>406</v>
      </c>
      <c r="G1205">
        <v>20.0</v>
      </c>
      <c r="H1205" t="s">
        <v>58</v>
      </c>
      <c r="I1205" t="s">
        <v>40</v>
      </c>
      <c r="J1205" t="s">
        <v>59</v>
      </c>
      <c r="K1205">
        <v>2.0</v>
      </c>
      <c r="L1205" t="s">
        <v>42</v>
      </c>
      <c r="M1205" t="s">
        <v>60</v>
      </c>
      <c r="N1205" t="s">
        <v>61</v>
      </c>
      <c r="O1205" t="s">
        <v>407</v>
      </c>
      <c r="P1205" s="29" t="s">
        <v>408</v>
      </c>
      <c r="Q1205" t="s">
        <v>417</v>
      </c>
    </row>
    <row r="1206">
      <c r="A1206" s="7">
        <v>41263.0</v>
      </c>
      <c r="B1206" t="s">
        <v>773</v>
      </c>
      <c r="C1206" t="s">
        <v>1848</v>
      </c>
      <c r="D1206" t="s">
        <v>3994</v>
      </c>
      <c r="E1206" t="s">
        <v>3995</v>
      </c>
      <c r="F1206" t="s">
        <v>3996</v>
      </c>
      <c r="G1206">
        <v>32.0</v>
      </c>
      <c r="H1206" t="s">
        <v>58</v>
      </c>
      <c r="I1206" t="s">
        <v>59</v>
      </c>
      <c r="J1206" t="s">
        <v>109</v>
      </c>
      <c r="L1206" t="s">
        <v>42</v>
      </c>
      <c r="M1206" t="s">
        <v>60</v>
      </c>
      <c r="N1206" t="s">
        <v>190</v>
      </c>
      <c r="O1206" t="s">
        <v>3997</v>
      </c>
      <c r="P1206" s="29" t="s">
        <v>3998</v>
      </c>
      <c r="Q1206" t="s">
        <v>4003</v>
      </c>
      <c r="R1206" t="s">
        <v>50</v>
      </c>
    </row>
    <row r="1207">
      <c r="A1207" s="7">
        <v>41264.0</v>
      </c>
      <c r="B1207" t="s">
        <v>418</v>
      </c>
      <c r="C1207" t="s">
        <v>5106</v>
      </c>
      <c r="D1207" t="s">
        <v>3511</v>
      </c>
      <c r="E1207" t="s">
        <v>5107</v>
      </c>
      <c r="F1207" t="s">
        <v>5133</v>
      </c>
      <c r="G1207">
        <v>21.0</v>
      </c>
      <c r="H1207" t="s">
        <v>58</v>
      </c>
      <c r="I1207" t="s">
        <v>59</v>
      </c>
      <c r="J1207" t="s">
        <v>59</v>
      </c>
      <c r="K1207">
        <v>10.0</v>
      </c>
      <c r="L1207" t="s">
        <v>42</v>
      </c>
      <c r="M1207" t="s">
        <v>60</v>
      </c>
      <c r="N1207" t="s">
        <v>78</v>
      </c>
      <c r="O1207" t="s">
        <v>5135</v>
      </c>
      <c r="P1207" s="29" t="s">
        <v>5110</v>
      </c>
      <c r="Q1207" t="s">
        <v>5137</v>
      </c>
      <c r="R1207" t="s">
        <v>50</v>
      </c>
      <c r="S1207">
        <v>4.0</v>
      </c>
      <c r="T1207" t="s">
        <v>51</v>
      </c>
    </row>
    <row r="1208">
      <c r="A1208" s="7">
        <v>41267.0</v>
      </c>
      <c r="B1208" t="s">
        <v>5046</v>
      </c>
      <c r="C1208" t="s">
        <v>5047</v>
      </c>
      <c r="D1208" t="s">
        <v>5048</v>
      </c>
      <c r="E1208" t="s">
        <v>5049</v>
      </c>
      <c r="F1208" t="s">
        <v>5050</v>
      </c>
      <c r="G1208">
        <v>32.0</v>
      </c>
      <c r="H1208" t="s">
        <v>58</v>
      </c>
      <c r="I1208" t="s">
        <v>59</v>
      </c>
      <c r="J1208" t="s">
        <v>59</v>
      </c>
      <c r="K1208">
        <v>2.0</v>
      </c>
      <c r="L1208" t="s">
        <v>42</v>
      </c>
      <c r="M1208" t="s">
        <v>60</v>
      </c>
      <c r="N1208" t="s">
        <v>190</v>
      </c>
      <c r="O1208" t="s">
        <v>5051</v>
      </c>
      <c r="P1208" s="29" t="s">
        <v>5052</v>
      </c>
      <c r="Q1208" t="s">
        <v>5057</v>
      </c>
      <c r="R1208" t="s">
        <v>50</v>
      </c>
      <c r="S1208">
        <v>2.0</v>
      </c>
      <c r="T1208" t="s">
        <v>51</v>
      </c>
    </row>
    <row r="1209">
      <c r="A1209" s="7">
        <v>41268.0</v>
      </c>
      <c r="B1209" t="s">
        <v>418</v>
      </c>
      <c r="C1209" t="s">
        <v>419</v>
      </c>
      <c r="D1209" t="s">
        <v>419</v>
      </c>
      <c r="E1209" t="s">
        <v>420</v>
      </c>
      <c r="F1209" t="s">
        <v>4994</v>
      </c>
      <c r="G1209">
        <v>40.0</v>
      </c>
      <c r="H1209" t="s">
        <v>58</v>
      </c>
      <c r="I1209" t="s">
        <v>59</v>
      </c>
      <c r="J1209" t="s">
        <v>59</v>
      </c>
      <c r="K1209">
        <v>2.0</v>
      </c>
      <c r="L1209" t="s">
        <v>42</v>
      </c>
      <c r="M1209" t="s">
        <v>60</v>
      </c>
      <c r="N1209" t="s">
        <v>61</v>
      </c>
      <c r="O1209" t="s">
        <v>4995</v>
      </c>
      <c r="P1209" s="29" t="s">
        <v>4996</v>
      </c>
      <c r="Q1209" t="s">
        <v>4997</v>
      </c>
      <c r="R1209" t="s">
        <v>50</v>
      </c>
      <c r="S1209">
        <v>3.0</v>
      </c>
      <c r="T1209" t="s">
        <v>51</v>
      </c>
    </row>
    <row r="1210">
      <c r="A1210" s="7">
        <v>41268.0</v>
      </c>
      <c r="B1210" t="s">
        <v>101</v>
      </c>
      <c r="C1210" t="s">
        <v>1501</v>
      </c>
      <c r="D1210" t="s">
        <v>7003</v>
      </c>
      <c r="E1210" t="s">
        <v>1312</v>
      </c>
      <c r="F1210" t="s">
        <v>7006</v>
      </c>
      <c r="G1210">
        <v>48.0</v>
      </c>
      <c r="H1210" t="s">
        <v>58</v>
      </c>
      <c r="I1210" t="s">
        <v>90</v>
      </c>
      <c r="J1210" t="s">
        <v>41</v>
      </c>
      <c r="L1210" t="s">
        <v>77</v>
      </c>
      <c r="M1210" t="s">
        <v>60</v>
      </c>
      <c r="N1210" t="s">
        <v>78</v>
      </c>
      <c r="O1210" t="s">
        <v>7007</v>
      </c>
      <c r="P1210" s="29" t="s">
        <v>7009</v>
      </c>
      <c r="R1210" t="s">
        <v>50</v>
      </c>
      <c r="S1210">
        <v>4.0</v>
      </c>
      <c r="T1210" t="s">
        <v>66</v>
      </c>
      <c r="X1210" s="13">
        <v>41247.0</v>
      </c>
      <c r="Y1210">
        <v>3.0</v>
      </c>
      <c r="Z1210" t="s">
        <v>68</v>
      </c>
    </row>
    <row r="1211">
      <c r="A1211" s="7">
        <v>41268.0</v>
      </c>
      <c r="B1211" t="s">
        <v>101</v>
      </c>
      <c r="C1211" t="s">
        <v>1501</v>
      </c>
      <c r="E1211" t="s">
        <v>7013</v>
      </c>
      <c r="F1211" t="s">
        <v>7014</v>
      </c>
      <c r="H1211" t="s">
        <v>58</v>
      </c>
      <c r="I1211" t="s">
        <v>59</v>
      </c>
      <c r="J1211" t="s">
        <v>59</v>
      </c>
      <c r="L1211" t="s">
        <v>77</v>
      </c>
      <c r="M1211" t="s">
        <v>60</v>
      </c>
      <c r="N1211" t="s">
        <v>190</v>
      </c>
      <c r="O1211" t="s">
        <v>7015</v>
      </c>
      <c r="P1211" s="29" t="s">
        <v>7009</v>
      </c>
      <c r="R1211" t="s">
        <v>50</v>
      </c>
      <c r="S1211">
        <v>1.0</v>
      </c>
      <c r="T1211" t="s">
        <v>66</v>
      </c>
      <c r="X1211" s="13">
        <v>41349.0</v>
      </c>
      <c r="Y1211">
        <v>3.0</v>
      </c>
      <c r="Z1211" t="s">
        <v>68</v>
      </c>
    </row>
    <row r="1212">
      <c r="A1212" s="7">
        <v>41268.0</v>
      </c>
      <c r="B1212" t="s">
        <v>253</v>
      </c>
      <c r="C1212" t="s">
        <v>546</v>
      </c>
      <c r="D1212" t="s">
        <v>547</v>
      </c>
      <c r="E1212" t="s">
        <v>867</v>
      </c>
      <c r="F1212" t="s">
        <v>7460</v>
      </c>
      <c r="G1212">
        <v>51.0</v>
      </c>
      <c r="H1212" t="s">
        <v>58</v>
      </c>
      <c r="I1212" t="s">
        <v>90</v>
      </c>
      <c r="J1212" t="s">
        <v>41</v>
      </c>
      <c r="K1212">
        <v>2.0</v>
      </c>
      <c r="L1212" t="s">
        <v>42</v>
      </c>
      <c r="M1212" t="s">
        <v>60</v>
      </c>
      <c r="N1212" t="s">
        <v>705</v>
      </c>
      <c r="O1212" t="s">
        <v>7461</v>
      </c>
      <c r="P1212" s="29" t="s">
        <v>7462</v>
      </c>
      <c r="R1212" t="s">
        <v>50</v>
      </c>
      <c r="S1212">
        <v>4.0</v>
      </c>
      <c r="T1212" t="s">
        <v>66</v>
      </c>
      <c r="X1212" s="13">
        <v>41607.0</v>
      </c>
      <c r="Y1212">
        <v>5.0</v>
      </c>
      <c r="Z1212" t="s">
        <v>685</v>
      </c>
    </row>
    <row r="1213">
      <c r="A1213" s="7">
        <v>41268.0</v>
      </c>
      <c r="B1213" t="s">
        <v>253</v>
      </c>
      <c r="C1213" t="s">
        <v>546</v>
      </c>
      <c r="D1213" t="s">
        <v>547</v>
      </c>
      <c r="E1213" t="s">
        <v>867</v>
      </c>
      <c r="F1213" t="s">
        <v>7467</v>
      </c>
      <c r="G1213">
        <v>21.0</v>
      </c>
      <c r="H1213" t="s">
        <v>58</v>
      </c>
      <c r="I1213" t="s">
        <v>59</v>
      </c>
      <c r="J1213" t="s">
        <v>59</v>
      </c>
      <c r="L1213" t="s">
        <v>42</v>
      </c>
      <c r="M1213" t="s">
        <v>60</v>
      </c>
      <c r="N1213" t="s">
        <v>7468</v>
      </c>
      <c r="O1213" t="s">
        <v>7469</v>
      </c>
      <c r="P1213" s="29" t="s">
        <v>7470</v>
      </c>
      <c r="Q1213" t="s">
        <v>7471</v>
      </c>
      <c r="R1213" t="s">
        <v>50</v>
      </c>
      <c r="S1213">
        <v>1.0</v>
      </c>
      <c r="T1213" t="s">
        <v>66</v>
      </c>
      <c r="X1213" s="13">
        <v>41331.0</v>
      </c>
      <c r="Y1213">
        <v>5.0</v>
      </c>
      <c r="Z1213" t="s">
        <v>685</v>
      </c>
    </row>
    <row r="1214">
      <c r="A1214" s="7">
        <v>41268.0</v>
      </c>
      <c r="B1214" t="s">
        <v>253</v>
      </c>
      <c r="C1214" t="s">
        <v>546</v>
      </c>
      <c r="D1214" t="s">
        <v>547</v>
      </c>
      <c r="E1214" t="s">
        <v>867</v>
      </c>
      <c r="F1214" t="s">
        <v>7472</v>
      </c>
      <c r="G1214">
        <v>32.0</v>
      </c>
      <c r="H1214" t="s">
        <v>58</v>
      </c>
      <c r="I1214" t="s">
        <v>59</v>
      </c>
      <c r="J1214" t="s">
        <v>59</v>
      </c>
      <c r="L1214" t="s">
        <v>42</v>
      </c>
      <c r="M1214" t="s">
        <v>60</v>
      </c>
      <c r="N1214" t="s">
        <v>78</v>
      </c>
      <c r="O1214" t="s">
        <v>7473</v>
      </c>
      <c r="P1214" s="29" t="s">
        <v>7474</v>
      </c>
      <c r="R1214" t="s">
        <v>50</v>
      </c>
      <c r="S1214">
        <v>5.0</v>
      </c>
      <c r="T1214" t="s">
        <v>66</v>
      </c>
      <c r="X1214" s="13">
        <v>41301.0</v>
      </c>
      <c r="Y1214">
        <v>5.0</v>
      </c>
      <c r="Z1214" t="s">
        <v>685</v>
      </c>
    </row>
    <row r="1215">
      <c r="A1215" s="7">
        <v>41268.0</v>
      </c>
      <c r="B1215" t="s">
        <v>253</v>
      </c>
      <c r="C1215" t="s">
        <v>546</v>
      </c>
      <c r="D1215" t="s">
        <v>7475</v>
      </c>
      <c r="E1215" t="s">
        <v>7476</v>
      </c>
      <c r="F1215" t="s">
        <v>7477</v>
      </c>
      <c r="H1215" t="s">
        <v>58</v>
      </c>
      <c r="I1215" t="s">
        <v>59</v>
      </c>
      <c r="J1215" t="s">
        <v>59</v>
      </c>
      <c r="L1215" t="s">
        <v>42</v>
      </c>
      <c r="M1215" t="s">
        <v>43</v>
      </c>
      <c r="N1215" t="s">
        <v>43</v>
      </c>
      <c r="O1215" t="s">
        <v>7478</v>
      </c>
      <c r="P1215" s="29" t="s">
        <v>7479</v>
      </c>
      <c r="R1215" t="s">
        <v>50</v>
      </c>
      <c r="S1215">
        <v>3.0</v>
      </c>
      <c r="T1215" t="s">
        <v>66</v>
      </c>
      <c r="X1215" s="13">
        <v>41355.0</v>
      </c>
      <c r="Y1215">
        <v>5.0</v>
      </c>
      <c r="Z1215" t="s">
        <v>685</v>
      </c>
    </row>
    <row r="1216">
      <c r="A1216" s="7">
        <v>41268.0</v>
      </c>
      <c r="B1216" t="s">
        <v>253</v>
      </c>
      <c r="C1216" t="s">
        <v>546</v>
      </c>
      <c r="D1216" t="s">
        <v>547</v>
      </c>
      <c r="E1216" t="s">
        <v>7480</v>
      </c>
      <c r="F1216" t="s">
        <v>7481</v>
      </c>
      <c r="G1216">
        <v>28.0</v>
      </c>
      <c r="H1216" t="s">
        <v>58</v>
      </c>
      <c r="I1216" t="s">
        <v>59</v>
      </c>
      <c r="J1216" t="s">
        <v>59</v>
      </c>
      <c r="K1216">
        <v>2.0</v>
      </c>
      <c r="L1216" t="s">
        <v>42</v>
      </c>
      <c r="M1216" t="s">
        <v>60</v>
      </c>
      <c r="N1216" t="s">
        <v>78</v>
      </c>
      <c r="O1216" t="s">
        <v>7482</v>
      </c>
      <c r="P1216" s="29" t="s">
        <v>7483</v>
      </c>
      <c r="R1216" t="s">
        <v>50</v>
      </c>
      <c r="S1216">
        <v>4.0</v>
      </c>
      <c r="T1216" t="s">
        <v>66</v>
      </c>
      <c r="X1216" s="13">
        <v>41460.0</v>
      </c>
      <c r="Y1216">
        <v>5.0</v>
      </c>
      <c r="Z1216" t="s">
        <v>52</v>
      </c>
    </row>
    <row r="1217">
      <c r="A1217" s="7">
        <v>41268.0</v>
      </c>
      <c r="B1217" t="s">
        <v>253</v>
      </c>
      <c r="C1217" t="s">
        <v>546</v>
      </c>
      <c r="D1217" t="s">
        <v>547</v>
      </c>
      <c r="E1217" t="s">
        <v>867</v>
      </c>
      <c r="F1217" t="s">
        <v>7484</v>
      </c>
      <c r="G1217">
        <v>31.0</v>
      </c>
      <c r="H1217" t="s">
        <v>58</v>
      </c>
      <c r="I1217" t="s">
        <v>59</v>
      </c>
      <c r="J1217" t="s">
        <v>59</v>
      </c>
      <c r="L1217" t="s">
        <v>42</v>
      </c>
      <c r="M1217" t="s">
        <v>60</v>
      </c>
      <c r="N1217" t="s">
        <v>78</v>
      </c>
      <c r="O1217" t="s">
        <v>7485</v>
      </c>
      <c r="P1217" s="29" t="s">
        <v>7479</v>
      </c>
      <c r="R1217" t="s">
        <v>50</v>
      </c>
      <c r="S1217">
        <v>4.0</v>
      </c>
      <c r="T1217" t="s">
        <v>66</v>
      </c>
      <c r="X1217" s="13">
        <v>41498.0</v>
      </c>
      <c r="Y1217">
        <v>5.0</v>
      </c>
      <c r="Z1217" t="s">
        <v>685</v>
      </c>
    </row>
    <row r="1218">
      <c r="A1218" s="7">
        <v>41274.0</v>
      </c>
      <c r="B1218" t="s">
        <v>737</v>
      </c>
      <c r="C1218" t="s">
        <v>722</v>
      </c>
      <c r="D1218" t="s">
        <v>7486</v>
      </c>
      <c r="E1218" t="s">
        <v>7487</v>
      </c>
      <c r="F1218" t="s">
        <v>7488</v>
      </c>
      <c r="G1218">
        <v>55.0</v>
      </c>
      <c r="H1218" t="s">
        <v>58</v>
      </c>
      <c r="I1218" t="s">
        <v>90</v>
      </c>
      <c r="J1218" t="s">
        <v>41</v>
      </c>
      <c r="K1218">
        <v>2.0</v>
      </c>
      <c r="L1218" t="s">
        <v>77</v>
      </c>
      <c r="M1218" t="s">
        <v>60</v>
      </c>
      <c r="N1218" t="s">
        <v>78</v>
      </c>
      <c r="O1218" t="s">
        <v>7489</v>
      </c>
      <c r="P1218" s="29" t="s">
        <v>7490</v>
      </c>
      <c r="Q1218" t="s">
        <v>7491</v>
      </c>
      <c r="R1218" t="s">
        <v>50</v>
      </c>
      <c r="S1218">
        <v>5.0</v>
      </c>
      <c r="T1218" t="s">
        <v>206</v>
      </c>
      <c r="U1218" t="s">
        <v>7492</v>
      </c>
      <c r="V1218" t="s">
        <v>7493</v>
      </c>
      <c r="X1218" s="13">
        <v>41273.0</v>
      </c>
      <c r="Y1218">
        <v>1.0</v>
      </c>
      <c r="Z1218" t="s">
        <v>52</v>
      </c>
    </row>
    <row r="1219">
      <c r="A1219" s="7">
        <v>41274.0</v>
      </c>
      <c r="B1219" t="s">
        <v>85</v>
      </c>
      <c r="C1219" t="s">
        <v>5167</v>
      </c>
      <c r="D1219" t="s">
        <v>5168</v>
      </c>
      <c r="E1219" t="s">
        <v>5169</v>
      </c>
      <c r="F1219" t="s">
        <v>7494</v>
      </c>
      <c r="G1219">
        <v>28.0</v>
      </c>
      <c r="H1219" t="s">
        <v>58</v>
      </c>
      <c r="I1219" t="s">
        <v>40</v>
      </c>
      <c r="J1219" t="s">
        <v>41</v>
      </c>
      <c r="K1219">
        <v>1.0</v>
      </c>
      <c r="L1219" t="s">
        <v>42</v>
      </c>
      <c r="M1219" t="s">
        <v>59</v>
      </c>
      <c r="N1219" t="s">
        <v>59</v>
      </c>
      <c r="O1219" t="s">
        <v>7495</v>
      </c>
      <c r="P1219" s="29" t="s">
        <v>7496</v>
      </c>
      <c r="Q1219" t="s">
        <v>5178</v>
      </c>
      <c r="R1219" t="s">
        <v>50</v>
      </c>
      <c r="S1219">
        <v>3.0</v>
      </c>
      <c r="T1219" t="s">
        <v>66</v>
      </c>
      <c r="X1219" s="13">
        <v>41273.0</v>
      </c>
      <c r="Y1219">
        <v>1.0</v>
      </c>
      <c r="Z1219" t="s">
        <v>685</v>
      </c>
    </row>
    <row r="1220">
      <c r="A1220" s="7">
        <v>41274.0</v>
      </c>
      <c r="B1220" t="s">
        <v>720</v>
      </c>
      <c r="C1220" t="s">
        <v>1218</v>
      </c>
      <c r="D1220" t="s">
        <v>1219</v>
      </c>
      <c r="E1220" t="s">
        <v>7497</v>
      </c>
      <c r="F1220" t="s">
        <v>7498</v>
      </c>
      <c r="G1220">
        <v>32.0</v>
      </c>
      <c r="H1220" t="s">
        <v>58</v>
      </c>
      <c r="I1220" t="s">
        <v>59</v>
      </c>
      <c r="J1220" t="s">
        <v>59</v>
      </c>
      <c r="K1220">
        <v>2.0</v>
      </c>
      <c r="L1220" t="s">
        <v>42</v>
      </c>
      <c r="M1220" t="s">
        <v>60</v>
      </c>
      <c r="N1220" t="s">
        <v>78</v>
      </c>
      <c r="O1220" t="s">
        <v>7499</v>
      </c>
      <c r="P1220" s="29" t="s">
        <v>7500</v>
      </c>
      <c r="Q1220" t="s">
        <v>7501</v>
      </c>
      <c r="R1220" t="s">
        <v>50</v>
      </c>
      <c r="S1220">
        <v>5.0</v>
      </c>
      <c r="T1220" t="s">
        <v>66</v>
      </c>
      <c r="X1220" s="13">
        <v>41270.0</v>
      </c>
      <c r="Y1220">
        <v>2.0</v>
      </c>
      <c r="Z1220" t="s">
        <v>685</v>
      </c>
    </row>
    <row r="1221">
      <c r="A1221" s="7">
        <v>41274.0</v>
      </c>
      <c r="B1221" t="s">
        <v>101</v>
      </c>
      <c r="C1221" t="s">
        <v>215</v>
      </c>
      <c r="D1221" t="s">
        <v>2204</v>
      </c>
      <c r="E1221" t="s">
        <v>2206</v>
      </c>
      <c r="F1221" t="s">
        <v>7502</v>
      </c>
      <c r="G1221">
        <v>18.0</v>
      </c>
      <c r="H1221" t="s">
        <v>58</v>
      </c>
      <c r="I1221" t="s">
        <v>40</v>
      </c>
      <c r="J1221" t="s">
        <v>41</v>
      </c>
      <c r="K1221">
        <v>1.0</v>
      </c>
      <c r="L1221" t="s">
        <v>42</v>
      </c>
      <c r="M1221" t="s">
        <v>60</v>
      </c>
      <c r="N1221" t="s">
        <v>78</v>
      </c>
      <c r="O1221" t="s">
        <v>7503</v>
      </c>
      <c r="P1221" s="29" t="s">
        <v>7504</v>
      </c>
      <c r="Q1221" t="s">
        <v>7505</v>
      </c>
      <c r="R1221" t="s">
        <v>50</v>
      </c>
      <c r="S1221">
        <v>2.0</v>
      </c>
      <c r="T1221" t="s">
        <v>66</v>
      </c>
      <c r="X1221" s="13">
        <v>41264.0</v>
      </c>
      <c r="Y1221">
        <v>4.0</v>
      </c>
      <c r="Z1221" t="s">
        <v>685</v>
      </c>
    </row>
    <row r="1222">
      <c r="A1222" s="7">
        <v>41274.0</v>
      </c>
      <c r="B1222" t="s">
        <v>247</v>
      </c>
      <c r="C1222" t="s">
        <v>935</v>
      </c>
      <c r="D1222" t="s">
        <v>935</v>
      </c>
      <c r="E1222" t="s">
        <v>7506</v>
      </c>
      <c r="F1222" t="s">
        <v>7507</v>
      </c>
      <c r="G1222">
        <v>40.0</v>
      </c>
      <c r="H1222" t="s">
        <v>58</v>
      </c>
      <c r="I1222" t="s">
        <v>90</v>
      </c>
      <c r="J1222" t="s">
        <v>41</v>
      </c>
      <c r="K1222">
        <v>2.0</v>
      </c>
      <c r="L1222" t="s">
        <v>42</v>
      </c>
      <c r="M1222" t="s">
        <v>60</v>
      </c>
      <c r="N1222" t="s">
        <v>190</v>
      </c>
      <c r="O1222" t="s">
        <v>7511</v>
      </c>
      <c r="P1222" s="29" t="s">
        <v>7512</v>
      </c>
      <c r="Q1222" t="s">
        <v>7513</v>
      </c>
      <c r="R1222" t="s">
        <v>50</v>
      </c>
      <c r="S1222">
        <v>4.0</v>
      </c>
      <c r="T1222" t="s">
        <v>66</v>
      </c>
      <c r="X1222" s="13">
        <v>42002.0</v>
      </c>
      <c r="Y1222">
        <v>8.0</v>
      </c>
      <c r="Z1222" t="s">
        <v>685</v>
      </c>
    </row>
    <row r="1223">
      <c r="A1223" s="7">
        <v>41274.0</v>
      </c>
      <c r="P1223" s="30"/>
      <c r="R1223" t="s">
        <v>50</v>
      </c>
      <c r="Z1223" t="s">
        <v>212</v>
      </c>
    </row>
    <row r="1224">
      <c r="A1224" s="7">
        <v>41275.0</v>
      </c>
      <c r="B1224" t="s">
        <v>418</v>
      </c>
      <c r="C1224" t="s">
        <v>419</v>
      </c>
      <c r="D1224" t="s">
        <v>419</v>
      </c>
      <c r="E1224" t="s">
        <v>420</v>
      </c>
      <c r="F1224" t="s">
        <v>421</v>
      </c>
      <c r="G1224">
        <v>21.0</v>
      </c>
      <c r="H1224" t="s">
        <v>58</v>
      </c>
      <c r="I1224" t="s">
        <v>40</v>
      </c>
      <c r="J1224" t="s">
        <v>41</v>
      </c>
      <c r="L1224" t="s">
        <v>42</v>
      </c>
      <c r="M1224" t="s">
        <v>60</v>
      </c>
      <c r="N1224" t="s">
        <v>61</v>
      </c>
      <c r="O1224" t="s">
        <v>422</v>
      </c>
      <c r="P1224" s="29" t="s">
        <v>423</v>
      </c>
    </row>
    <row r="1225">
      <c r="A1225" s="7">
        <v>41275.0</v>
      </c>
      <c r="B1225" t="s">
        <v>261</v>
      </c>
      <c r="C1225" t="s">
        <v>1770</v>
      </c>
      <c r="D1225" t="s">
        <v>383</v>
      </c>
      <c r="E1225" t="s">
        <v>843</v>
      </c>
      <c r="F1225" t="s">
        <v>2286</v>
      </c>
      <c r="G1225">
        <v>24.0</v>
      </c>
      <c r="H1225" t="s">
        <v>58</v>
      </c>
      <c r="I1225" t="s">
        <v>59</v>
      </c>
      <c r="J1225" t="s">
        <v>59</v>
      </c>
      <c r="L1225" t="s">
        <v>42</v>
      </c>
      <c r="M1225" t="s">
        <v>60</v>
      </c>
      <c r="N1225" t="s">
        <v>61</v>
      </c>
      <c r="O1225" t="s">
        <v>7514</v>
      </c>
      <c r="P1225" s="29" t="s">
        <v>7515</v>
      </c>
      <c r="Q1225" t="s">
        <v>7516</v>
      </c>
      <c r="R1225" t="s">
        <v>50</v>
      </c>
      <c r="S1225">
        <v>3.0</v>
      </c>
      <c r="T1225" t="s">
        <v>51</v>
      </c>
      <c r="X1225" s="13">
        <v>41652.0</v>
      </c>
      <c r="Y1225">
        <v>8.0</v>
      </c>
      <c r="Z1225" t="s">
        <v>52</v>
      </c>
    </row>
    <row r="1226">
      <c r="A1226" s="7">
        <v>41275.0</v>
      </c>
      <c r="B1226" t="s">
        <v>34</v>
      </c>
      <c r="C1226" t="s">
        <v>36</v>
      </c>
      <c r="D1226" t="s">
        <v>7517</v>
      </c>
      <c r="E1226" t="s">
        <v>277</v>
      </c>
      <c r="F1226" t="s">
        <v>7518</v>
      </c>
      <c r="G1226">
        <v>15.0</v>
      </c>
      <c r="H1226" t="s">
        <v>58</v>
      </c>
      <c r="I1226" t="s">
        <v>40</v>
      </c>
      <c r="J1226" t="s">
        <v>59</v>
      </c>
      <c r="L1226" t="s">
        <v>42</v>
      </c>
      <c r="M1226" t="s">
        <v>60</v>
      </c>
      <c r="N1226" t="s">
        <v>78</v>
      </c>
      <c r="O1226" t="s">
        <v>7519</v>
      </c>
      <c r="P1226" s="29" t="s">
        <v>7520</v>
      </c>
      <c r="Q1226" t="s">
        <v>7521</v>
      </c>
      <c r="R1226" t="s">
        <v>50</v>
      </c>
      <c r="S1226">
        <v>2.0</v>
      </c>
      <c r="T1226" t="s">
        <v>51</v>
      </c>
      <c r="X1226" s="13">
        <v>41626.0</v>
      </c>
      <c r="Y1226">
        <v>4.0</v>
      </c>
      <c r="Z1226" t="s">
        <v>52</v>
      </c>
    </row>
    <row r="1227">
      <c r="A1227" s="7">
        <v>41275.0</v>
      </c>
      <c r="B1227" t="s">
        <v>105</v>
      </c>
      <c r="D1227" t="s">
        <v>2930</v>
      </c>
      <c r="E1227" t="s">
        <v>2931</v>
      </c>
      <c r="F1227" t="s">
        <v>7522</v>
      </c>
      <c r="G1227">
        <v>27.0</v>
      </c>
      <c r="H1227" t="s">
        <v>58</v>
      </c>
      <c r="I1227" t="s">
        <v>59</v>
      </c>
      <c r="J1227" t="s">
        <v>59</v>
      </c>
      <c r="L1227" t="s">
        <v>77</v>
      </c>
      <c r="M1227" t="s">
        <v>60</v>
      </c>
      <c r="N1227" t="s">
        <v>59</v>
      </c>
      <c r="O1227" t="s">
        <v>7523</v>
      </c>
      <c r="P1227" s="29" t="s">
        <v>7524</v>
      </c>
      <c r="R1227" t="s">
        <v>50</v>
      </c>
      <c r="S1227">
        <v>2.0</v>
      </c>
      <c r="T1227" t="s">
        <v>51</v>
      </c>
      <c r="X1227" s="13">
        <v>41963.0</v>
      </c>
      <c r="Y1227">
        <v>2.0</v>
      </c>
      <c r="Z1227" t="s">
        <v>685</v>
      </c>
    </row>
    <row r="1228">
      <c r="A1228" s="7">
        <v>41276.0</v>
      </c>
      <c r="B1228" t="s">
        <v>148</v>
      </c>
      <c r="C1228" t="s">
        <v>267</v>
      </c>
      <c r="D1228" t="s">
        <v>966</v>
      </c>
      <c r="E1228" t="s">
        <v>1192</v>
      </c>
      <c r="F1228" t="s">
        <v>267</v>
      </c>
      <c r="G1228">
        <v>21.0</v>
      </c>
      <c r="H1228" t="s">
        <v>58</v>
      </c>
      <c r="I1228" t="s">
        <v>59</v>
      </c>
      <c r="J1228" t="s">
        <v>59</v>
      </c>
      <c r="K1228">
        <v>1.0</v>
      </c>
      <c r="L1228" t="s">
        <v>42</v>
      </c>
      <c r="M1228" t="s">
        <v>60</v>
      </c>
      <c r="N1228" t="s">
        <v>78</v>
      </c>
      <c r="O1228" t="s">
        <v>7528</v>
      </c>
      <c r="P1228" s="29" t="s">
        <v>7529</v>
      </c>
      <c r="R1228" t="s">
        <v>50</v>
      </c>
      <c r="S1228">
        <v>2.0</v>
      </c>
      <c r="T1228" t="s">
        <v>66</v>
      </c>
      <c r="X1228" s="13">
        <v>41616.0</v>
      </c>
      <c r="Y1228">
        <v>1.0</v>
      </c>
      <c r="Z1228" t="s">
        <v>685</v>
      </c>
    </row>
    <row r="1229">
      <c r="A1229" s="7">
        <v>41277.0</v>
      </c>
      <c r="B1229" t="s">
        <v>121</v>
      </c>
      <c r="C1229" t="s">
        <v>267</v>
      </c>
      <c r="D1229" t="s">
        <v>1619</v>
      </c>
      <c r="E1229" t="s">
        <v>1863</v>
      </c>
      <c r="F1229" t="s">
        <v>7530</v>
      </c>
      <c r="G1229">
        <v>26.0</v>
      </c>
      <c r="H1229" t="s">
        <v>58</v>
      </c>
      <c r="I1229" t="s">
        <v>59</v>
      </c>
      <c r="J1229" t="s">
        <v>59</v>
      </c>
      <c r="K1229">
        <v>1.0</v>
      </c>
      <c r="L1229" t="s">
        <v>77</v>
      </c>
      <c r="M1229" t="s">
        <v>60</v>
      </c>
      <c r="N1229" t="s">
        <v>78</v>
      </c>
      <c r="O1229" t="s">
        <v>7531</v>
      </c>
      <c r="P1229" s="29" t="s">
        <v>7532</v>
      </c>
      <c r="R1229" t="s">
        <v>50</v>
      </c>
      <c r="S1229">
        <v>2.0</v>
      </c>
      <c r="T1229" t="s">
        <v>66</v>
      </c>
      <c r="X1229" s="13">
        <v>41277.0</v>
      </c>
      <c r="Y1229">
        <v>1.0</v>
      </c>
      <c r="Z1229" t="s">
        <v>685</v>
      </c>
    </row>
    <row r="1230">
      <c r="A1230" s="7">
        <v>41278.0</v>
      </c>
      <c r="B1230" t="s">
        <v>148</v>
      </c>
      <c r="C1230" t="s">
        <v>1904</v>
      </c>
      <c r="D1230" t="s">
        <v>2851</v>
      </c>
      <c r="E1230" t="s">
        <v>2852</v>
      </c>
      <c r="F1230" t="s">
        <v>2853</v>
      </c>
      <c r="G1230">
        <v>31.0</v>
      </c>
      <c r="H1230" t="s">
        <v>58</v>
      </c>
      <c r="I1230" t="s">
        <v>40</v>
      </c>
      <c r="J1230" t="s">
        <v>59</v>
      </c>
      <c r="L1230" t="s">
        <v>42</v>
      </c>
      <c r="M1230" t="s">
        <v>43</v>
      </c>
      <c r="N1230" t="s">
        <v>43</v>
      </c>
      <c r="O1230" t="s">
        <v>2854</v>
      </c>
      <c r="P1230" s="29" t="s">
        <v>2855</v>
      </c>
    </row>
    <row r="1231">
      <c r="A1231" s="7">
        <v>41278.0</v>
      </c>
      <c r="B1231" t="s">
        <v>148</v>
      </c>
      <c r="C1231" t="s">
        <v>1904</v>
      </c>
      <c r="D1231" t="s">
        <v>2851</v>
      </c>
      <c r="E1231" t="s">
        <v>2852</v>
      </c>
      <c r="F1231" t="s">
        <v>2867</v>
      </c>
      <c r="G1231">
        <v>34.0</v>
      </c>
      <c r="H1231" t="s">
        <v>39</v>
      </c>
      <c r="I1231" t="s">
        <v>40</v>
      </c>
      <c r="J1231" t="s">
        <v>59</v>
      </c>
      <c r="L1231" t="s">
        <v>42</v>
      </c>
      <c r="M1231" t="s">
        <v>43</v>
      </c>
      <c r="N1231" t="s">
        <v>43</v>
      </c>
      <c r="O1231" t="s">
        <v>2870</v>
      </c>
      <c r="P1231" s="29" t="s">
        <v>2855</v>
      </c>
    </row>
    <row r="1232">
      <c r="A1232" s="7">
        <v>41279.0</v>
      </c>
      <c r="B1232" t="s">
        <v>919</v>
      </c>
      <c r="C1232" t="s">
        <v>7542</v>
      </c>
      <c r="D1232" t="s">
        <v>7543</v>
      </c>
      <c r="E1232" t="s">
        <v>7544</v>
      </c>
      <c r="F1232" t="s">
        <v>7545</v>
      </c>
      <c r="G1232">
        <v>55.0</v>
      </c>
      <c r="H1232" t="s">
        <v>58</v>
      </c>
      <c r="I1232" t="s">
        <v>59</v>
      </c>
      <c r="J1232" t="s">
        <v>59</v>
      </c>
      <c r="K1232">
        <v>1.0</v>
      </c>
      <c r="L1232" t="s">
        <v>42</v>
      </c>
      <c r="M1232" t="s">
        <v>60</v>
      </c>
      <c r="N1232" t="s">
        <v>78</v>
      </c>
      <c r="O1232" t="s">
        <v>7546</v>
      </c>
      <c r="P1232" s="29" t="s">
        <v>7547</v>
      </c>
      <c r="Q1232" t="s">
        <v>7548</v>
      </c>
      <c r="R1232" t="s">
        <v>50</v>
      </c>
      <c r="S1232">
        <v>5.0</v>
      </c>
      <c r="T1232" t="s">
        <v>66</v>
      </c>
      <c r="X1232" s="13">
        <v>41279.0</v>
      </c>
      <c r="Y1232">
        <v>1.0</v>
      </c>
      <c r="Z1232" t="s">
        <v>685</v>
      </c>
    </row>
    <row r="1233">
      <c r="A1233" s="7">
        <v>41280.0</v>
      </c>
      <c r="B1233" t="s">
        <v>624</v>
      </c>
      <c r="D1233" t="s">
        <v>5938</v>
      </c>
      <c r="E1233" t="s">
        <v>5939</v>
      </c>
      <c r="F1233" t="s">
        <v>5940</v>
      </c>
      <c r="G1233">
        <v>42.0</v>
      </c>
      <c r="H1233" t="s">
        <v>58</v>
      </c>
      <c r="I1233" t="s">
        <v>59</v>
      </c>
      <c r="J1233" t="s">
        <v>59</v>
      </c>
      <c r="K1233">
        <v>2.0</v>
      </c>
      <c r="L1233" t="s">
        <v>42</v>
      </c>
      <c r="M1233" t="s">
        <v>60</v>
      </c>
      <c r="N1233" t="s">
        <v>273</v>
      </c>
      <c r="O1233" t="s">
        <v>5941</v>
      </c>
      <c r="P1233" s="29" t="s">
        <v>5942</v>
      </c>
      <c r="Q1233" t="s">
        <v>5943</v>
      </c>
      <c r="R1233" t="s">
        <v>50</v>
      </c>
      <c r="S1233">
        <v>3.0</v>
      </c>
      <c r="T1233" t="s">
        <v>51</v>
      </c>
    </row>
    <row r="1234">
      <c r="A1234" s="7">
        <v>41281.0</v>
      </c>
      <c r="B1234" t="s">
        <v>378</v>
      </c>
      <c r="D1234" t="s">
        <v>380</v>
      </c>
      <c r="E1234" t="s">
        <v>393</v>
      </c>
      <c r="F1234" t="s">
        <v>384</v>
      </c>
      <c r="G1234">
        <v>30.0</v>
      </c>
      <c r="H1234" t="s">
        <v>58</v>
      </c>
      <c r="I1234" t="s">
        <v>59</v>
      </c>
      <c r="J1234" t="s">
        <v>41</v>
      </c>
      <c r="K1234">
        <v>3.0</v>
      </c>
      <c r="L1234" t="s">
        <v>42</v>
      </c>
      <c r="M1234" t="s">
        <v>43</v>
      </c>
      <c r="N1234" t="s">
        <v>78</v>
      </c>
      <c r="O1234" t="s">
        <v>7557</v>
      </c>
      <c r="P1234" s="29" t="s">
        <v>388</v>
      </c>
      <c r="Q1234" t="s">
        <v>7558</v>
      </c>
      <c r="R1234" t="s">
        <v>50</v>
      </c>
      <c r="S1234">
        <v>1.0</v>
      </c>
      <c r="T1234" t="s">
        <v>51</v>
      </c>
      <c r="X1234" s="13">
        <v>41281.0</v>
      </c>
      <c r="Y1234">
        <v>1.0</v>
      </c>
      <c r="Z1234" t="s">
        <v>52</v>
      </c>
    </row>
    <row r="1235">
      <c r="A1235" s="7">
        <v>41282.0</v>
      </c>
      <c r="B1235" t="s">
        <v>101</v>
      </c>
      <c r="C1235" t="s">
        <v>7559</v>
      </c>
      <c r="D1235" t="s">
        <v>7560</v>
      </c>
      <c r="E1235" t="s">
        <v>7561</v>
      </c>
      <c r="F1235" t="s">
        <v>7562</v>
      </c>
      <c r="G1235">
        <v>22.0</v>
      </c>
      <c r="H1235" t="s">
        <v>58</v>
      </c>
      <c r="I1235" t="s">
        <v>59</v>
      </c>
      <c r="J1235" t="s">
        <v>59</v>
      </c>
      <c r="K1235">
        <v>6.0</v>
      </c>
      <c r="L1235" t="s">
        <v>42</v>
      </c>
      <c r="M1235" t="s">
        <v>43</v>
      </c>
      <c r="N1235" t="s">
        <v>190</v>
      </c>
      <c r="O1235" t="s">
        <v>7563</v>
      </c>
      <c r="P1235" s="29" t="s">
        <v>7564</v>
      </c>
      <c r="Q1235" t="s">
        <v>811</v>
      </c>
      <c r="R1235" t="s">
        <v>50</v>
      </c>
      <c r="S1235">
        <v>2.0</v>
      </c>
      <c r="T1235" t="s">
        <v>51</v>
      </c>
      <c r="X1235" s="13">
        <v>41635.0</v>
      </c>
      <c r="Y1235">
        <v>1.0</v>
      </c>
      <c r="Z1235" t="s">
        <v>52</v>
      </c>
    </row>
    <row r="1236">
      <c r="A1236" s="7">
        <v>41283.0</v>
      </c>
      <c r="B1236" t="s">
        <v>148</v>
      </c>
      <c r="C1236" t="s">
        <v>7565</v>
      </c>
      <c r="D1236" t="s">
        <v>966</v>
      </c>
      <c r="E1236" t="s">
        <v>1838</v>
      </c>
      <c r="F1236" t="s">
        <v>7566</v>
      </c>
      <c r="G1236">
        <v>34.0</v>
      </c>
      <c r="H1236" t="s">
        <v>39</v>
      </c>
      <c r="I1236" t="s">
        <v>59</v>
      </c>
      <c r="J1236" t="s">
        <v>59</v>
      </c>
      <c r="K1236">
        <v>10.0</v>
      </c>
      <c r="L1236" t="s">
        <v>42</v>
      </c>
      <c r="M1236" t="s">
        <v>43</v>
      </c>
      <c r="N1236" t="s">
        <v>474</v>
      </c>
      <c r="O1236" t="s">
        <v>7567</v>
      </c>
      <c r="P1236" s="29" t="s">
        <v>7568</v>
      </c>
      <c r="Q1236" t="s">
        <v>811</v>
      </c>
      <c r="R1236" t="s">
        <v>50</v>
      </c>
      <c r="S1236">
        <v>1.0</v>
      </c>
      <c r="T1236" t="s">
        <v>51</v>
      </c>
      <c r="X1236" s="13">
        <v>41278.0</v>
      </c>
      <c r="Y1236">
        <v>1.0</v>
      </c>
      <c r="Z1236" t="s">
        <v>52</v>
      </c>
    </row>
    <row r="1237">
      <c r="A1237" s="7">
        <v>41284.0</v>
      </c>
      <c r="B1237" t="s">
        <v>261</v>
      </c>
      <c r="C1237" t="s">
        <v>1990</v>
      </c>
      <c r="D1237" t="s">
        <v>7569</v>
      </c>
      <c r="E1237" t="s">
        <v>7570</v>
      </c>
      <c r="F1237" t="s">
        <v>7571</v>
      </c>
      <c r="G1237">
        <v>19.0</v>
      </c>
      <c r="H1237" t="s">
        <v>58</v>
      </c>
      <c r="I1237" t="s">
        <v>59</v>
      </c>
      <c r="J1237" t="s">
        <v>59</v>
      </c>
      <c r="L1237" t="s">
        <v>42</v>
      </c>
      <c r="M1237" t="s">
        <v>60</v>
      </c>
      <c r="N1237" t="s">
        <v>159</v>
      </c>
      <c r="O1237" t="s">
        <v>7572</v>
      </c>
      <c r="P1237" s="29" t="s">
        <v>7573</v>
      </c>
      <c r="Q1237" t="s">
        <v>7574</v>
      </c>
      <c r="R1237" t="s">
        <v>50</v>
      </c>
      <c r="S1237">
        <v>2.0</v>
      </c>
      <c r="T1237" t="s">
        <v>206</v>
      </c>
      <c r="U1237" t="s">
        <v>7575</v>
      </c>
      <c r="V1237" t="s">
        <v>7576</v>
      </c>
      <c r="X1237" s="13">
        <v>41284.0</v>
      </c>
      <c r="Y1237">
        <v>1.0</v>
      </c>
      <c r="Z1237" t="s">
        <v>685</v>
      </c>
    </row>
    <row r="1238">
      <c r="A1238" s="7">
        <v>41288.0</v>
      </c>
      <c r="B1238" t="s">
        <v>1484</v>
      </c>
      <c r="C1238" t="s">
        <v>1530</v>
      </c>
      <c r="D1238" t="s">
        <v>1530</v>
      </c>
      <c r="E1238" t="s">
        <v>1531</v>
      </c>
      <c r="F1238" t="s">
        <v>1532</v>
      </c>
      <c r="G1238">
        <v>31.0</v>
      </c>
      <c r="H1238" t="s">
        <v>58</v>
      </c>
      <c r="I1238" t="s">
        <v>90</v>
      </c>
      <c r="J1238" t="s">
        <v>59</v>
      </c>
      <c r="K1238">
        <v>24.0</v>
      </c>
      <c r="L1238" t="s">
        <v>42</v>
      </c>
      <c r="M1238" t="s">
        <v>60</v>
      </c>
      <c r="N1238" t="s">
        <v>341</v>
      </c>
      <c r="O1238" t="s">
        <v>1536</v>
      </c>
      <c r="P1238" s="29" t="s">
        <v>1537</v>
      </c>
    </row>
    <row r="1239">
      <c r="A1239" s="7">
        <v>41289.0</v>
      </c>
      <c r="B1239" t="s">
        <v>2190</v>
      </c>
      <c r="C1239" t="s">
        <v>2191</v>
      </c>
      <c r="D1239" t="s">
        <v>2191</v>
      </c>
      <c r="E1239" t="s">
        <v>4198</v>
      </c>
      <c r="F1239" t="s">
        <v>4209</v>
      </c>
      <c r="G1239">
        <v>22.0</v>
      </c>
      <c r="H1239" t="s">
        <v>58</v>
      </c>
      <c r="I1239" t="s">
        <v>2793</v>
      </c>
      <c r="J1239" t="s">
        <v>41</v>
      </c>
      <c r="L1239" t="s">
        <v>42</v>
      </c>
      <c r="M1239" t="s">
        <v>60</v>
      </c>
      <c r="N1239" t="s">
        <v>631</v>
      </c>
      <c r="O1239" t="s">
        <v>4211</v>
      </c>
      <c r="P1239" s="29" t="s">
        <v>4212</v>
      </c>
      <c r="R1239" t="s">
        <v>50</v>
      </c>
    </row>
    <row r="1240">
      <c r="A1240" s="7">
        <v>41291.0</v>
      </c>
      <c r="B1240" t="s">
        <v>148</v>
      </c>
      <c r="D1240" t="s">
        <v>3765</v>
      </c>
      <c r="E1240" t="s">
        <v>7577</v>
      </c>
      <c r="F1240" t="s">
        <v>7578</v>
      </c>
      <c r="G1240">
        <v>25.0</v>
      </c>
      <c r="H1240" t="s">
        <v>58</v>
      </c>
      <c r="I1240" t="s">
        <v>59</v>
      </c>
      <c r="J1240" t="s">
        <v>59</v>
      </c>
      <c r="K1240">
        <v>1.0</v>
      </c>
      <c r="L1240" t="s">
        <v>42</v>
      </c>
      <c r="M1240" t="s">
        <v>60</v>
      </c>
      <c r="N1240" t="s">
        <v>78</v>
      </c>
      <c r="O1240" t="s">
        <v>7581</v>
      </c>
      <c r="P1240" s="29" t="s">
        <v>7582</v>
      </c>
      <c r="Q1240" t="s">
        <v>7586</v>
      </c>
      <c r="R1240" t="s">
        <v>50</v>
      </c>
      <c r="S1240">
        <v>3.0</v>
      </c>
      <c r="T1240" t="s">
        <v>51</v>
      </c>
      <c r="X1240" s="13">
        <v>41291.0</v>
      </c>
      <c r="Y1240">
        <v>1.0</v>
      </c>
      <c r="Z1240" t="s">
        <v>52</v>
      </c>
    </row>
    <row r="1241">
      <c r="A1241" s="7">
        <v>41291.0</v>
      </c>
      <c r="B1241" t="s">
        <v>148</v>
      </c>
      <c r="D1241" t="s">
        <v>3765</v>
      </c>
      <c r="E1241" t="s">
        <v>7577</v>
      </c>
      <c r="F1241" t="s">
        <v>7578</v>
      </c>
      <c r="G1241">
        <v>25.0</v>
      </c>
      <c r="H1241" t="s">
        <v>58</v>
      </c>
      <c r="I1241" t="s">
        <v>59</v>
      </c>
      <c r="J1241" t="s">
        <v>59</v>
      </c>
      <c r="K1241">
        <v>1.0</v>
      </c>
      <c r="L1241" t="s">
        <v>42</v>
      </c>
      <c r="M1241" t="s">
        <v>60</v>
      </c>
      <c r="N1241" t="s">
        <v>78</v>
      </c>
      <c r="O1241" t="s">
        <v>7581</v>
      </c>
      <c r="P1241" s="29" t="s">
        <v>7582</v>
      </c>
      <c r="Q1241" t="s">
        <v>7586</v>
      </c>
      <c r="R1241" t="s">
        <v>50</v>
      </c>
      <c r="S1241">
        <v>3.0</v>
      </c>
      <c r="T1241" t="s">
        <v>51</v>
      </c>
      <c r="X1241" s="13">
        <v>41291.0</v>
      </c>
      <c r="Y1241">
        <v>1.0</v>
      </c>
      <c r="Z1241" t="s">
        <v>52</v>
      </c>
    </row>
    <row r="1242">
      <c r="A1242" s="7">
        <v>41296.0</v>
      </c>
      <c r="B1242" t="s">
        <v>773</v>
      </c>
      <c r="C1242" t="s">
        <v>7587</v>
      </c>
      <c r="D1242" t="s">
        <v>7588</v>
      </c>
      <c r="E1242" t="s">
        <v>7589</v>
      </c>
      <c r="F1242" t="s">
        <v>7590</v>
      </c>
      <c r="G1242">
        <v>21.0</v>
      </c>
      <c r="H1242" t="s">
        <v>39</v>
      </c>
      <c r="I1242" t="s">
        <v>90</v>
      </c>
      <c r="J1242" t="s">
        <v>41</v>
      </c>
      <c r="K1242">
        <v>1.0</v>
      </c>
      <c r="L1242" t="s">
        <v>42</v>
      </c>
      <c r="M1242" t="s">
        <v>43</v>
      </c>
      <c r="N1242" t="s">
        <v>43</v>
      </c>
      <c r="O1242" t="s">
        <v>7591</v>
      </c>
      <c r="P1242" s="29" t="s">
        <v>7592</v>
      </c>
      <c r="Q1242" t="s">
        <v>7593</v>
      </c>
      <c r="R1242" t="s">
        <v>50</v>
      </c>
      <c r="S1242">
        <v>1.0</v>
      </c>
      <c r="T1242" t="s">
        <v>51</v>
      </c>
      <c r="X1242" s="13">
        <v>41215.0</v>
      </c>
      <c r="Y1242">
        <v>1.0</v>
      </c>
      <c r="Z1242" t="s">
        <v>52</v>
      </c>
    </row>
    <row r="1243">
      <c r="A1243" s="7">
        <v>41297.0</v>
      </c>
      <c r="B1243" t="s">
        <v>85</v>
      </c>
      <c r="C1243" t="s">
        <v>4775</v>
      </c>
      <c r="D1243" t="s">
        <v>4776</v>
      </c>
      <c r="E1243" t="s">
        <v>4777</v>
      </c>
      <c r="F1243" t="s">
        <v>4778</v>
      </c>
      <c r="G1243">
        <v>48.0</v>
      </c>
      <c r="H1243" t="s">
        <v>58</v>
      </c>
      <c r="I1243" t="s">
        <v>40</v>
      </c>
      <c r="J1243" t="s">
        <v>41</v>
      </c>
      <c r="K1243">
        <v>8.0</v>
      </c>
      <c r="L1243" t="s">
        <v>42</v>
      </c>
      <c r="M1243" t="s">
        <v>60</v>
      </c>
      <c r="N1243" t="s">
        <v>190</v>
      </c>
      <c r="O1243" t="s">
        <v>4779</v>
      </c>
      <c r="P1243" s="29" t="s">
        <v>4780</v>
      </c>
      <c r="Q1243" t="s">
        <v>4781</v>
      </c>
      <c r="R1243" t="s">
        <v>50</v>
      </c>
      <c r="S1243">
        <v>4.0</v>
      </c>
    </row>
    <row r="1244">
      <c r="A1244" s="7">
        <v>41297.0</v>
      </c>
      <c r="B1244" t="s">
        <v>136</v>
      </c>
      <c r="C1244" t="s">
        <v>2613</v>
      </c>
      <c r="D1244" t="s">
        <v>4782</v>
      </c>
      <c r="E1244" t="s">
        <v>4783</v>
      </c>
      <c r="F1244" t="s">
        <v>4784</v>
      </c>
      <c r="G1244">
        <v>29.0</v>
      </c>
      <c r="H1244" t="s">
        <v>58</v>
      </c>
      <c r="I1244" t="s">
        <v>90</v>
      </c>
      <c r="J1244" t="s">
        <v>109</v>
      </c>
      <c r="K1244">
        <v>2.0</v>
      </c>
      <c r="L1244" t="s">
        <v>77</v>
      </c>
      <c r="M1244" t="s">
        <v>59</v>
      </c>
      <c r="N1244" t="s">
        <v>59</v>
      </c>
      <c r="O1244" t="s">
        <v>4785</v>
      </c>
      <c r="P1244" s="29" t="s">
        <v>4786</v>
      </c>
      <c r="R1244" t="s">
        <v>50</v>
      </c>
      <c r="S1244">
        <v>4.0</v>
      </c>
    </row>
    <row r="1245">
      <c r="A1245" s="7">
        <v>41297.0</v>
      </c>
      <c r="B1245" t="s">
        <v>410</v>
      </c>
      <c r="C1245" t="s">
        <v>4787</v>
      </c>
      <c r="D1245" t="s">
        <v>4788</v>
      </c>
      <c r="E1245" t="s">
        <v>4789</v>
      </c>
      <c r="F1245" t="s">
        <v>4790</v>
      </c>
      <c r="G1245">
        <v>33.0</v>
      </c>
      <c r="H1245" t="s">
        <v>58</v>
      </c>
      <c r="I1245" t="s">
        <v>90</v>
      </c>
      <c r="J1245" t="s">
        <v>59</v>
      </c>
      <c r="L1245" t="s">
        <v>42</v>
      </c>
      <c r="M1245" t="s">
        <v>60</v>
      </c>
      <c r="N1245" t="s">
        <v>4791</v>
      </c>
      <c r="O1245" t="s">
        <v>4792</v>
      </c>
      <c r="P1245" s="29" t="s">
        <v>4793</v>
      </c>
      <c r="R1245" t="s">
        <v>50</v>
      </c>
      <c r="S1245">
        <v>5.0</v>
      </c>
    </row>
    <row r="1246">
      <c r="A1246" s="7">
        <v>41298.0</v>
      </c>
      <c r="B1246" t="s">
        <v>766</v>
      </c>
      <c r="C1246" t="s">
        <v>4754</v>
      </c>
      <c r="D1246" t="s">
        <v>4755</v>
      </c>
      <c r="E1246" t="s">
        <v>4756</v>
      </c>
      <c r="F1246" t="s">
        <v>4757</v>
      </c>
      <c r="G1246">
        <v>60.0</v>
      </c>
      <c r="H1246" t="s">
        <v>39</v>
      </c>
      <c r="I1246" t="s">
        <v>40</v>
      </c>
      <c r="J1246" t="s">
        <v>41</v>
      </c>
      <c r="K1246">
        <v>4.0</v>
      </c>
      <c r="L1246" t="s">
        <v>42</v>
      </c>
      <c r="M1246" t="s">
        <v>60</v>
      </c>
      <c r="N1246" t="s">
        <v>78</v>
      </c>
      <c r="O1246" t="s">
        <v>4758</v>
      </c>
      <c r="P1246" s="29" t="s">
        <v>4759</v>
      </c>
      <c r="Q1246" t="s">
        <v>4760</v>
      </c>
      <c r="R1246" t="s">
        <v>50</v>
      </c>
      <c r="S1246">
        <v>1.0</v>
      </c>
    </row>
    <row r="1247">
      <c r="A1247" s="7">
        <v>41298.0</v>
      </c>
      <c r="B1247" t="s">
        <v>85</v>
      </c>
      <c r="C1247" t="s">
        <v>2420</v>
      </c>
      <c r="D1247" t="s">
        <v>4761</v>
      </c>
      <c r="E1247" t="s">
        <v>4762</v>
      </c>
      <c r="F1247" t="s">
        <v>4763</v>
      </c>
      <c r="G1247">
        <v>22.0</v>
      </c>
      <c r="H1247" t="s">
        <v>58</v>
      </c>
      <c r="I1247" t="s">
        <v>90</v>
      </c>
      <c r="J1247" t="s">
        <v>41</v>
      </c>
      <c r="K1247">
        <v>4.0</v>
      </c>
      <c r="L1247" t="s">
        <v>42</v>
      </c>
      <c r="M1247" t="s">
        <v>43</v>
      </c>
      <c r="N1247" t="s">
        <v>43</v>
      </c>
      <c r="O1247" t="s">
        <v>4764</v>
      </c>
      <c r="P1247" s="29" t="s">
        <v>4765</v>
      </c>
      <c r="Q1247" t="s">
        <v>4766</v>
      </c>
      <c r="R1247" t="s">
        <v>50</v>
      </c>
      <c r="S1247">
        <v>1.0</v>
      </c>
    </row>
    <row r="1248">
      <c r="A1248" s="7">
        <v>41298.0</v>
      </c>
      <c r="B1248" t="s">
        <v>919</v>
      </c>
      <c r="C1248" t="s">
        <v>1180</v>
      </c>
      <c r="D1248" t="s">
        <v>1180</v>
      </c>
      <c r="E1248" t="s">
        <v>4767</v>
      </c>
      <c r="F1248" t="s">
        <v>4768</v>
      </c>
      <c r="G1248">
        <v>34.0</v>
      </c>
      <c r="H1248" t="s">
        <v>58</v>
      </c>
      <c r="I1248" t="s">
        <v>90</v>
      </c>
      <c r="J1248" t="s">
        <v>41</v>
      </c>
      <c r="K1248">
        <v>3.0</v>
      </c>
      <c r="L1248" t="s">
        <v>42</v>
      </c>
      <c r="M1248" t="s">
        <v>43</v>
      </c>
      <c r="N1248" t="s">
        <v>43</v>
      </c>
      <c r="O1248" t="s">
        <v>4769</v>
      </c>
      <c r="P1248" s="29" t="s">
        <v>4770</v>
      </c>
      <c r="R1248" t="s">
        <v>50</v>
      </c>
      <c r="S1248">
        <v>1.0</v>
      </c>
    </row>
    <row r="1249">
      <c r="A1249" s="7">
        <v>41298.0</v>
      </c>
      <c r="B1249" t="s">
        <v>300</v>
      </c>
      <c r="C1249" t="s">
        <v>301</v>
      </c>
      <c r="D1249" t="s">
        <v>302</v>
      </c>
      <c r="E1249" t="s">
        <v>303</v>
      </c>
      <c r="F1249" t="s">
        <v>4771</v>
      </c>
      <c r="G1249">
        <v>22.0</v>
      </c>
      <c r="H1249" t="s">
        <v>58</v>
      </c>
      <c r="I1249" t="s">
        <v>40</v>
      </c>
      <c r="J1249" t="s">
        <v>41</v>
      </c>
      <c r="L1249" t="s">
        <v>42</v>
      </c>
      <c r="M1249" t="s">
        <v>60</v>
      </c>
      <c r="N1249" t="s">
        <v>78</v>
      </c>
      <c r="O1249" t="s">
        <v>4772</v>
      </c>
      <c r="P1249" s="29" t="s">
        <v>4773</v>
      </c>
      <c r="Q1249" t="s">
        <v>4774</v>
      </c>
      <c r="R1249" t="s">
        <v>50</v>
      </c>
      <c r="S1249">
        <v>1.0</v>
      </c>
    </row>
    <row r="1250">
      <c r="A1250" s="7">
        <v>41299.0</v>
      </c>
      <c r="B1250" t="s">
        <v>253</v>
      </c>
      <c r="C1250" t="s">
        <v>168</v>
      </c>
      <c r="D1250" t="s">
        <v>2048</v>
      </c>
      <c r="E1250" t="s">
        <v>2049</v>
      </c>
      <c r="F1250" t="s">
        <v>2050</v>
      </c>
      <c r="G1250">
        <v>16.0</v>
      </c>
      <c r="H1250" t="s">
        <v>58</v>
      </c>
      <c r="I1250" t="s">
        <v>90</v>
      </c>
      <c r="J1250" t="s">
        <v>109</v>
      </c>
      <c r="K1250">
        <v>4.0</v>
      </c>
      <c r="L1250" t="s">
        <v>77</v>
      </c>
      <c r="M1250" t="s">
        <v>43</v>
      </c>
      <c r="N1250" t="s">
        <v>43</v>
      </c>
      <c r="O1250" t="s">
        <v>2051</v>
      </c>
      <c r="P1250" s="29" t="s">
        <v>2052</v>
      </c>
      <c r="Q1250" t="s">
        <v>2053</v>
      </c>
    </row>
    <row r="1251">
      <c r="A1251" s="7">
        <v>41300.0</v>
      </c>
      <c r="B1251" t="s">
        <v>766</v>
      </c>
      <c r="C1251" t="s">
        <v>6819</v>
      </c>
      <c r="D1251" t="s">
        <v>6820</v>
      </c>
      <c r="E1251" t="s">
        <v>6821</v>
      </c>
      <c r="F1251" t="s">
        <v>6822</v>
      </c>
      <c r="G1251">
        <v>48.0</v>
      </c>
      <c r="H1251" t="s">
        <v>58</v>
      </c>
      <c r="I1251" t="s">
        <v>40</v>
      </c>
      <c r="J1251" t="s">
        <v>41</v>
      </c>
      <c r="K1251">
        <v>1.0</v>
      </c>
      <c r="L1251" t="s">
        <v>77</v>
      </c>
      <c r="M1251" t="s">
        <v>60</v>
      </c>
      <c r="N1251" t="s">
        <v>159</v>
      </c>
      <c r="O1251" t="s">
        <v>6823</v>
      </c>
      <c r="P1251" s="29" t="s">
        <v>6824</v>
      </c>
      <c r="Q1251" t="s">
        <v>6825</v>
      </c>
      <c r="R1251" t="s">
        <v>50</v>
      </c>
      <c r="S1251">
        <v>5.0</v>
      </c>
      <c r="T1251" t="s">
        <v>66</v>
      </c>
      <c r="X1251" s="13">
        <v>41300.0</v>
      </c>
      <c r="Y1251">
        <v>1.0</v>
      </c>
    </row>
    <row r="1252">
      <c r="A1252" s="7">
        <v>41300.0</v>
      </c>
      <c r="B1252" t="s">
        <v>101</v>
      </c>
      <c r="C1252" t="s">
        <v>337</v>
      </c>
      <c r="D1252" t="s">
        <v>337</v>
      </c>
      <c r="E1252" t="s">
        <v>7107</v>
      </c>
      <c r="F1252" t="s">
        <v>7108</v>
      </c>
      <c r="G1252">
        <v>47.0</v>
      </c>
      <c r="H1252" t="s">
        <v>58</v>
      </c>
      <c r="I1252" t="s">
        <v>59</v>
      </c>
      <c r="J1252" t="s">
        <v>59</v>
      </c>
      <c r="K1252">
        <v>2.0</v>
      </c>
      <c r="L1252" t="s">
        <v>77</v>
      </c>
      <c r="M1252" t="s">
        <v>60</v>
      </c>
      <c r="N1252" t="s">
        <v>7109</v>
      </c>
      <c r="O1252" t="s">
        <v>7110</v>
      </c>
      <c r="P1252" s="29" t="s">
        <v>7111</v>
      </c>
      <c r="R1252" t="s">
        <v>50</v>
      </c>
      <c r="S1252">
        <v>2.0</v>
      </c>
      <c r="T1252" t="s">
        <v>66</v>
      </c>
      <c r="X1252" s="13">
        <v>41299.0</v>
      </c>
      <c r="Y1252">
        <v>1.0</v>
      </c>
      <c r="Z1252" t="s">
        <v>68</v>
      </c>
    </row>
    <row r="1253">
      <c r="A1253" s="7">
        <v>41300.0</v>
      </c>
      <c r="B1253" t="s">
        <v>253</v>
      </c>
      <c r="C1253" t="s">
        <v>168</v>
      </c>
      <c r="D1253" t="s">
        <v>2048</v>
      </c>
      <c r="E1253" t="s">
        <v>5784</v>
      </c>
      <c r="F1253" t="s">
        <v>2050</v>
      </c>
      <c r="G1253">
        <v>16.0</v>
      </c>
      <c r="H1253" t="s">
        <v>58</v>
      </c>
      <c r="I1253" t="s">
        <v>90</v>
      </c>
      <c r="J1253" t="s">
        <v>41</v>
      </c>
      <c r="L1253" t="s">
        <v>42</v>
      </c>
      <c r="M1253" t="s">
        <v>60</v>
      </c>
      <c r="N1253" t="s">
        <v>78</v>
      </c>
      <c r="O1253" t="s">
        <v>7120</v>
      </c>
      <c r="P1253" s="29" t="s">
        <v>7121</v>
      </c>
      <c r="R1253" t="s">
        <v>50</v>
      </c>
      <c r="S1253">
        <v>2.0</v>
      </c>
      <c r="T1253" t="s">
        <v>66</v>
      </c>
      <c r="X1253" s="13">
        <v>41299.0</v>
      </c>
      <c r="Y1253">
        <v>1.0</v>
      </c>
      <c r="Z1253" t="s">
        <v>68</v>
      </c>
    </row>
    <row r="1254">
      <c r="A1254" s="7">
        <v>41300.0</v>
      </c>
      <c r="B1254" t="s">
        <v>85</v>
      </c>
      <c r="C1254" t="s">
        <v>7126</v>
      </c>
      <c r="D1254" t="s">
        <v>7127</v>
      </c>
      <c r="E1254" t="s">
        <v>7128</v>
      </c>
      <c r="F1254" t="s">
        <v>7129</v>
      </c>
      <c r="G1254">
        <v>31.0</v>
      </c>
      <c r="H1254" t="s">
        <v>58</v>
      </c>
      <c r="I1254" t="s">
        <v>59</v>
      </c>
      <c r="J1254" t="s">
        <v>59</v>
      </c>
      <c r="L1254" t="s">
        <v>77</v>
      </c>
      <c r="M1254" t="s">
        <v>59</v>
      </c>
      <c r="N1254" t="s">
        <v>59</v>
      </c>
      <c r="O1254" t="s">
        <v>7130</v>
      </c>
      <c r="P1254" s="29" t="s">
        <v>7131</v>
      </c>
      <c r="R1254" t="s">
        <v>50</v>
      </c>
      <c r="S1254">
        <v>1.0</v>
      </c>
      <c r="T1254" t="s">
        <v>66</v>
      </c>
      <c r="X1254" s="13">
        <v>41298.0</v>
      </c>
      <c r="Y1254">
        <v>1.0</v>
      </c>
      <c r="Z1254" t="s">
        <v>68</v>
      </c>
    </row>
    <row r="1255">
      <c r="A1255" s="7">
        <v>41300.0</v>
      </c>
      <c r="B1255" t="s">
        <v>85</v>
      </c>
      <c r="C1255" t="s">
        <v>4775</v>
      </c>
      <c r="D1255" t="s">
        <v>4776</v>
      </c>
      <c r="E1255" t="s">
        <v>7138</v>
      </c>
      <c r="F1255" t="s">
        <v>4778</v>
      </c>
      <c r="G1255">
        <v>48.0</v>
      </c>
      <c r="H1255" t="s">
        <v>58</v>
      </c>
      <c r="I1255" t="s">
        <v>40</v>
      </c>
      <c r="J1255" t="s">
        <v>41</v>
      </c>
      <c r="L1255" t="s">
        <v>42</v>
      </c>
      <c r="M1255" t="s">
        <v>60</v>
      </c>
      <c r="N1255" t="s">
        <v>190</v>
      </c>
      <c r="O1255" t="s">
        <v>7140</v>
      </c>
      <c r="P1255" s="29" t="s">
        <v>7141</v>
      </c>
      <c r="Q1255" t="s">
        <v>4781</v>
      </c>
      <c r="R1255" t="s">
        <v>50</v>
      </c>
      <c r="S1255">
        <v>1.0</v>
      </c>
      <c r="T1255" t="s">
        <v>66</v>
      </c>
      <c r="X1255" s="13">
        <v>41297.0</v>
      </c>
      <c r="Y1255">
        <v>1.0</v>
      </c>
      <c r="Z1255" t="s">
        <v>68</v>
      </c>
    </row>
    <row r="1256">
      <c r="A1256" s="7">
        <v>41300.0</v>
      </c>
      <c r="P1256" s="30"/>
      <c r="R1256" t="s">
        <v>50</v>
      </c>
      <c r="U1256" t="s">
        <v>5262</v>
      </c>
      <c r="V1256" t="s">
        <v>5264</v>
      </c>
      <c r="W1256" t="s">
        <v>5265</v>
      </c>
      <c r="Z1256" t="s">
        <v>212</v>
      </c>
    </row>
    <row r="1257">
      <c r="A1257" s="7">
        <v>41301.0</v>
      </c>
      <c r="B1257" t="s">
        <v>897</v>
      </c>
      <c r="C1257" t="s">
        <v>1272</v>
      </c>
      <c r="D1257" t="s">
        <v>5349</v>
      </c>
      <c r="E1257" t="s">
        <v>7617</v>
      </c>
      <c r="F1257" t="s">
        <v>59</v>
      </c>
      <c r="H1257" t="s">
        <v>58</v>
      </c>
      <c r="I1257" t="s">
        <v>59</v>
      </c>
      <c r="J1257" t="s">
        <v>59</v>
      </c>
      <c r="L1257" t="s">
        <v>77</v>
      </c>
      <c r="M1257" t="s">
        <v>60</v>
      </c>
      <c r="N1257" t="s">
        <v>78</v>
      </c>
      <c r="O1257" t="s">
        <v>7619</v>
      </c>
      <c r="P1257" s="29" t="s">
        <v>7621</v>
      </c>
      <c r="R1257" t="s">
        <v>50</v>
      </c>
      <c r="S1257">
        <v>4.0</v>
      </c>
      <c r="T1257" t="s">
        <v>66</v>
      </c>
      <c r="X1257" s="13">
        <v>41299.0</v>
      </c>
      <c r="Y1257">
        <v>1.0</v>
      </c>
      <c r="Z1257" t="s">
        <v>685</v>
      </c>
    </row>
    <row r="1258">
      <c r="A1258" s="7">
        <v>41301.0</v>
      </c>
      <c r="B1258" t="s">
        <v>253</v>
      </c>
      <c r="C1258" t="s">
        <v>546</v>
      </c>
      <c r="D1258" t="s">
        <v>547</v>
      </c>
      <c r="E1258" t="s">
        <v>7626</v>
      </c>
      <c r="F1258" t="s">
        <v>7472</v>
      </c>
      <c r="G1258">
        <v>32.0</v>
      </c>
      <c r="H1258" t="s">
        <v>58</v>
      </c>
      <c r="I1258" t="s">
        <v>59</v>
      </c>
      <c r="J1258" t="s">
        <v>59</v>
      </c>
      <c r="L1258" t="s">
        <v>42</v>
      </c>
      <c r="M1258" t="s">
        <v>60</v>
      </c>
      <c r="N1258" t="s">
        <v>78</v>
      </c>
      <c r="O1258" t="s">
        <v>7627</v>
      </c>
      <c r="P1258" s="29" t="s">
        <v>7628</v>
      </c>
      <c r="Q1258" t="s">
        <v>7633</v>
      </c>
      <c r="R1258" t="s">
        <v>50</v>
      </c>
      <c r="S1258">
        <v>5.0</v>
      </c>
      <c r="T1258" t="s">
        <v>66</v>
      </c>
      <c r="X1258" s="13">
        <v>41301.0</v>
      </c>
      <c r="Y1258">
        <v>1.0</v>
      </c>
      <c r="Z1258" t="s">
        <v>685</v>
      </c>
    </row>
    <row r="1259">
      <c r="A1259" s="7">
        <v>41301.0</v>
      </c>
      <c r="B1259" t="s">
        <v>101</v>
      </c>
      <c r="C1259" t="s">
        <v>153</v>
      </c>
      <c r="D1259" t="s">
        <v>7634</v>
      </c>
      <c r="E1259" t="s">
        <v>4552</v>
      </c>
      <c r="F1259" t="s">
        <v>7635</v>
      </c>
      <c r="G1259">
        <v>36.0</v>
      </c>
      <c r="H1259" t="s">
        <v>58</v>
      </c>
      <c r="I1259" t="s">
        <v>90</v>
      </c>
      <c r="J1259" t="s">
        <v>109</v>
      </c>
      <c r="K1259">
        <v>7.0</v>
      </c>
      <c r="L1259" t="s">
        <v>42</v>
      </c>
      <c r="M1259" t="s">
        <v>43</v>
      </c>
      <c r="N1259" t="s">
        <v>43</v>
      </c>
      <c r="O1259" t="s">
        <v>7636</v>
      </c>
      <c r="P1259" s="29" t="s">
        <v>7637</v>
      </c>
      <c r="R1259" t="s">
        <v>50</v>
      </c>
      <c r="S1259">
        <v>1.0</v>
      </c>
      <c r="T1259" t="s">
        <v>66</v>
      </c>
      <c r="X1259" s="13">
        <v>41223.0</v>
      </c>
      <c r="Y1259">
        <v>1.0</v>
      </c>
      <c r="Z1259" t="s">
        <v>685</v>
      </c>
    </row>
    <row r="1260">
      <c r="A1260" s="7">
        <v>41301.0</v>
      </c>
      <c r="B1260" t="s">
        <v>121</v>
      </c>
      <c r="C1260" t="s">
        <v>188</v>
      </c>
      <c r="D1260" t="s">
        <v>189</v>
      </c>
      <c r="E1260" t="s">
        <v>2150</v>
      </c>
      <c r="F1260" t="s">
        <v>7643</v>
      </c>
      <c r="G1260">
        <v>19.0</v>
      </c>
      <c r="H1260" t="s">
        <v>58</v>
      </c>
      <c r="I1260" t="s">
        <v>40</v>
      </c>
      <c r="J1260" t="s">
        <v>41</v>
      </c>
      <c r="K1260">
        <v>4.0</v>
      </c>
      <c r="L1260" t="s">
        <v>42</v>
      </c>
      <c r="M1260" t="s">
        <v>60</v>
      </c>
      <c r="N1260" t="s">
        <v>78</v>
      </c>
      <c r="O1260" t="s">
        <v>7644</v>
      </c>
      <c r="P1260" s="29" t="s">
        <v>7645</v>
      </c>
      <c r="R1260" t="s">
        <v>50</v>
      </c>
      <c r="S1260">
        <v>5.0</v>
      </c>
      <c r="T1260" t="s">
        <v>66</v>
      </c>
      <c r="X1260" s="13">
        <v>41234.0</v>
      </c>
      <c r="Y1260">
        <v>1.0</v>
      </c>
      <c r="Z1260" t="s">
        <v>685</v>
      </c>
    </row>
    <row r="1261">
      <c r="A1261" s="7">
        <v>41301.0</v>
      </c>
      <c r="B1261" t="s">
        <v>897</v>
      </c>
      <c r="C1261" t="s">
        <v>1272</v>
      </c>
      <c r="D1261" t="s">
        <v>1157</v>
      </c>
      <c r="E1261" t="s">
        <v>1158</v>
      </c>
      <c r="H1261" t="s">
        <v>58</v>
      </c>
      <c r="I1261" t="s">
        <v>59</v>
      </c>
      <c r="J1261" t="s">
        <v>59</v>
      </c>
      <c r="L1261" t="s">
        <v>77</v>
      </c>
      <c r="M1261" t="s">
        <v>60</v>
      </c>
      <c r="N1261" t="s">
        <v>78</v>
      </c>
      <c r="O1261" t="s">
        <v>7649</v>
      </c>
      <c r="P1261" s="29" t="s">
        <v>7650</v>
      </c>
      <c r="R1261" t="s">
        <v>50</v>
      </c>
      <c r="S1261">
        <v>3.0</v>
      </c>
      <c r="T1261" t="s">
        <v>66</v>
      </c>
      <c r="X1261" s="13">
        <v>41301.0</v>
      </c>
      <c r="Y1261">
        <v>1.0</v>
      </c>
      <c r="Z1261" t="s">
        <v>685</v>
      </c>
    </row>
    <row r="1262">
      <c r="A1262" s="7">
        <v>41301.0</v>
      </c>
      <c r="P1262" s="30"/>
      <c r="R1262" t="s">
        <v>50</v>
      </c>
      <c r="Z1262" t="s">
        <v>212</v>
      </c>
    </row>
    <row r="1263">
      <c r="A1263" s="7">
        <v>41301.0</v>
      </c>
      <c r="B1263" t="s">
        <v>34</v>
      </c>
      <c r="C1263" t="s">
        <v>276</v>
      </c>
      <c r="D1263" t="s">
        <v>7655</v>
      </c>
      <c r="E1263" t="s">
        <v>7656</v>
      </c>
      <c r="F1263" t="s">
        <v>447</v>
      </c>
      <c r="G1263">
        <v>30.0</v>
      </c>
      <c r="H1263" t="s">
        <v>58</v>
      </c>
      <c r="I1263" t="s">
        <v>40</v>
      </c>
      <c r="J1263" t="s">
        <v>41</v>
      </c>
      <c r="L1263" t="s">
        <v>42</v>
      </c>
      <c r="M1263" t="s">
        <v>59</v>
      </c>
      <c r="N1263" t="s">
        <v>59</v>
      </c>
      <c r="O1263" t="s">
        <v>7657</v>
      </c>
      <c r="P1263" s="29" t="s">
        <v>7658</v>
      </c>
      <c r="R1263" t="s">
        <v>50</v>
      </c>
      <c r="S1263">
        <v>1.0</v>
      </c>
      <c r="T1263" t="s">
        <v>66</v>
      </c>
      <c r="X1263" s="13">
        <v>41301.0</v>
      </c>
      <c r="Y1263">
        <v>5.0</v>
      </c>
      <c r="Z1263" t="s">
        <v>685</v>
      </c>
    </row>
    <row r="1264">
      <c r="A1264" s="7">
        <v>41301.0</v>
      </c>
      <c r="B1264" t="s">
        <v>85</v>
      </c>
      <c r="D1264" t="s">
        <v>3544</v>
      </c>
      <c r="E1264" t="s">
        <v>3545</v>
      </c>
      <c r="F1264" t="s">
        <v>7659</v>
      </c>
      <c r="G1264">
        <v>17.0</v>
      </c>
      <c r="H1264" t="s">
        <v>39</v>
      </c>
      <c r="I1264" t="s">
        <v>90</v>
      </c>
      <c r="J1264" t="s">
        <v>59</v>
      </c>
      <c r="K1264">
        <v>2.0</v>
      </c>
      <c r="L1264" t="s">
        <v>42</v>
      </c>
      <c r="M1264" t="s">
        <v>60</v>
      </c>
      <c r="N1264" t="s">
        <v>190</v>
      </c>
      <c r="O1264" t="s">
        <v>7660</v>
      </c>
      <c r="P1264" s="29" t="s">
        <v>7661</v>
      </c>
      <c r="R1264" t="s">
        <v>50</v>
      </c>
      <c r="S1264">
        <v>1.0</v>
      </c>
      <c r="T1264" t="s">
        <v>51</v>
      </c>
      <c r="X1264" s="13">
        <v>42026.0</v>
      </c>
      <c r="Y1264">
        <v>1.0</v>
      </c>
      <c r="Z1264" t="s">
        <v>52</v>
      </c>
    </row>
    <row r="1265">
      <c r="A1265" s="7">
        <v>41302.0</v>
      </c>
      <c r="B1265" t="s">
        <v>261</v>
      </c>
      <c r="C1265" t="s">
        <v>425</v>
      </c>
      <c r="D1265" t="s">
        <v>425</v>
      </c>
      <c r="E1265" t="s">
        <v>426</v>
      </c>
      <c r="H1265" t="s">
        <v>58</v>
      </c>
      <c r="I1265" t="s">
        <v>59</v>
      </c>
      <c r="J1265" t="s">
        <v>59</v>
      </c>
      <c r="L1265" t="s">
        <v>59</v>
      </c>
      <c r="M1265" t="s">
        <v>59</v>
      </c>
      <c r="N1265" t="s">
        <v>427</v>
      </c>
      <c r="O1265" t="s">
        <v>428</v>
      </c>
      <c r="P1265" s="29" t="s">
        <v>429</v>
      </c>
      <c r="Q1265" t="s">
        <v>430</v>
      </c>
    </row>
    <row r="1266">
      <c r="A1266" s="7">
        <v>41302.0</v>
      </c>
      <c r="B1266" t="s">
        <v>101</v>
      </c>
      <c r="C1266" t="s">
        <v>434</v>
      </c>
      <c r="D1266" t="s">
        <v>436</v>
      </c>
      <c r="E1266" t="s">
        <v>437</v>
      </c>
      <c r="F1266" t="s">
        <v>438</v>
      </c>
      <c r="G1266">
        <v>51.0</v>
      </c>
      <c r="H1266" t="s">
        <v>58</v>
      </c>
      <c r="I1266" t="s">
        <v>90</v>
      </c>
      <c r="J1266" t="s">
        <v>41</v>
      </c>
      <c r="K1266">
        <v>2.0</v>
      </c>
      <c r="L1266" t="s">
        <v>42</v>
      </c>
      <c r="M1266" t="s">
        <v>60</v>
      </c>
      <c r="N1266" t="s">
        <v>190</v>
      </c>
      <c r="O1266" t="s">
        <v>440</v>
      </c>
      <c r="P1266" s="29" t="s">
        <v>441</v>
      </c>
    </row>
    <row r="1267">
      <c r="A1267" s="7">
        <v>41302.0</v>
      </c>
      <c r="B1267" t="s">
        <v>34</v>
      </c>
      <c r="C1267" t="s">
        <v>444</v>
      </c>
      <c r="D1267" t="s">
        <v>445</v>
      </c>
      <c r="E1267" t="s">
        <v>446</v>
      </c>
      <c r="F1267" t="s">
        <v>447</v>
      </c>
      <c r="G1267">
        <v>30.0</v>
      </c>
      <c r="H1267" t="s">
        <v>58</v>
      </c>
      <c r="I1267" t="s">
        <v>59</v>
      </c>
      <c r="J1267" t="s">
        <v>59</v>
      </c>
      <c r="L1267" t="s">
        <v>42</v>
      </c>
      <c r="M1267" t="s">
        <v>43</v>
      </c>
      <c r="N1267" t="s">
        <v>43</v>
      </c>
      <c r="O1267" t="s">
        <v>453</v>
      </c>
      <c r="P1267" s="29" t="s">
        <v>454</v>
      </c>
    </row>
    <row r="1268">
      <c r="A1268" s="7">
        <v>41303.0</v>
      </c>
      <c r="B1268" t="s">
        <v>300</v>
      </c>
      <c r="C1268" t="s">
        <v>7662</v>
      </c>
      <c r="D1268" t="s">
        <v>7663</v>
      </c>
      <c r="E1268" t="s">
        <v>7664</v>
      </c>
      <c r="F1268" t="s">
        <v>7665</v>
      </c>
      <c r="G1268">
        <v>32.0</v>
      </c>
      <c r="H1268" t="s">
        <v>39</v>
      </c>
      <c r="I1268" t="s">
        <v>90</v>
      </c>
      <c r="J1268" t="s">
        <v>41</v>
      </c>
      <c r="K1268">
        <v>2.0</v>
      </c>
      <c r="L1268" t="s">
        <v>42</v>
      </c>
      <c r="M1268" t="s">
        <v>60</v>
      </c>
      <c r="N1268" t="s">
        <v>78</v>
      </c>
      <c r="O1268" t="s">
        <v>7666</v>
      </c>
      <c r="P1268" s="29" t="s">
        <v>7667</v>
      </c>
      <c r="Q1268" t="s">
        <v>7668</v>
      </c>
      <c r="R1268" t="s">
        <v>50</v>
      </c>
      <c r="S1268">
        <v>5.0</v>
      </c>
      <c r="T1268" t="s">
        <v>66</v>
      </c>
      <c r="X1268" s="13">
        <v>41303.0</v>
      </c>
      <c r="Y1268">
        <v>1.0</v>
      </c>
      <c r="Z1268" t="s">
        <v>52</v>
      </c>
    </row>
    <row r="1269">
      <c r="A1269" s="7">
        <v>41303.0</v>
      </c>
      <c r="B1269" t="s">
        <v>85</v>
      </c>
      <c r="C1269" t="s">
        <v>2420</v>
      </c>
      <c r="D1269" t="s">
        <v>7669</v>
      </c>
      <c r="E1269" t="s">
        <v>7670</v>
      </c>
      <c r="F1269" t="s">
        <v>7671</v>
      </c>
      <c r="G1269">
        <v>32.0</v>
      </c>
      <c r="H1269" t="s">
        <v>58</v>
      </c>
      <c r="I1269" t="s">
        <v>90</v>
      </c>
      <c r="J1269" t="s">
        <v>41</v>
      </c>
      <c r="K1269">
        <v>6.0</v>
      </c>
      <c r="L1269" t="s">
        <v>42</v>
      </c>
      <c r="M1269" t="s">
        <v>60</v>
      </c>
      <c r="N1269" t="s">
        <v>78</v>
      </c>
      <c r="O1269" t="s">
        <v>7672</v>
      </c>
      <c r="P1269" s="29" t="s">
        <v>7673</v>
      </c>
      <c r="Q1269" t="s">
        <v>7674</v>
      </c>
      <c r="R1269" t="s">
        <v>50</v>
      </c>
      <c r="S1269">
        <v>5.0</v>
      </c>
      <c r="T1269" t="s">
        <v>66</v>
      </c>
      <c r="X1269" s="13">
        <v>41303.0</v>
      </c>
      <c r="Y1269">
        <v>1.0</v>
      </c>
      <c r="Z1269" t="s">
        <v>685</v>
      </c>
    </row>
    <row r="1270">
      <c r="A1270" s="7">
        <v>41303.0</v>
      </c>
      <c r="B1270" t="s">
        <v>347</v>
      </c>
      <c r="C1270" t="s">
        <v>1663</v>
      </c>
      <c r="D1270" t="s">
        <v>1663</v>
      </c>
      <c r="E1270" t="s">
        <v>4157</v>
      </c>
      <c r="F1270" t="s">
        <v>7675</v>
      </c>
      <c r="G1270">
        <v>29.0</v>
      </c>
      <c r="H1270" t="s">
        <v>58</v>
      </c>
      <c r="I1270" t="s">
        <v>40</v>
      </c>
      <c r="J1270" t="s">
        <v>41</v>
      </c>
      <c r="L1270" t="s">
        <v>77</v>
      </c>
      <c r="M1270" t="s">
        <v>60</v>
      </c>
      <c r="N1270" t="s">
        <v>474</v>
      </c>
      <c r="O1270" t="s">
        <v>7676</v>
      </c>
      <c r="P1270" s="29" t="s">
        <v>7677</v>
      </c>
      <c r="R1270" t="s">
        <v>50</v>
      </c>
      <c r="S1270">
        <v>4.0</v>
      </c>
      <c r="T1270" t="s">
        <v>66</v>
      </c>
      <c r="X1270" s="13">
        <v>41303.0</v>
      </c>
      <c r="Y1270">
        <v>1.0</v>
      </c>
      <c r="Z1270" t="s">
        <v>685</v>
      </c>
    </row>
    <row r="1271">
      <c r="A1271" s="7">
        <v>41303.0</v>
      </c>
      <c r="B1271" t="s">
        <v>253</v>
      </c>
      <c r="C1271" t="s">
        <v>168</v>
      </c>
      <c r="D1271" t="s">
        <v>2048</v>
      </c>
      <c r="E1271" t="s">
        <v>7680</v>
      </c>
      <c r="F1271" t="s">
        <v>7682</v>
      </c>
      <c r="G1271">
        <v>29.0</v>
      </c>
      <c r="H1271" t="s">
        <v>58</v>
      </c>
      <c r="I1271" t="s">
        <v>90</v>
      </c>
      <c r="J1271" t="s">
        <v>41</v>
      </c>
      <c r="L1271" t="s">
        <v>42</v>
      </c>
      <c r="M1271" t="s">
        <v>60</v>
      </c>
      <c r="N1271" t="s">
        <v>78</v>
      </c>
      <c r="O1271" t="s">
        <v>7685</v>
      </c>
      <c r="P1271" s="29" t="s">
        <v>7686</v>
      </c>
      <c r="R1271" t="s">
        <v>50</v>
      </c>
      <c r="S1271">
        <v>3.0</v>
      </c>
      <c r="T1271" t="s">
        <v>66</v>
      </c>
      <c r="X1271" s="13">
        <v>41292.0</v>
      </c>
      <c r="Y1271">
        <v>1.0</v>
      </c>
      <c r="Z1271" t="s">
        <v>685</v>
      </c>
    </row>
    <row r="1272">
      <c r="A1272" s="7">
        <v>41303.0</v>
      </c>
      <c r="B1272" t="s">
        <v>129</v>
      </c>
      <c r="C1272" t="s">
        <v>7689</v>
      </c>
      <c r="D1272" t="s">
        <v>7690</v>
      </c>
      <c r="E1272" t="s">
        <v>7691</v>
      </c>
      <c r="F1272" t="s">
        <v>7692</v>
      </c>
      <c r="G1272">
        <v>29.0</v>
      </c>
      <c r="H1272" t="s">
        <v>58</v>
      </c>
      <c r="I1272" t="s">
        <v>90</v>
      </c>
      <c r="J1272" t="s">
        <v>41</v>
      </c>
      <c r="K1272">
        <v>4.0</v>
      </c>
      <c r="L1272" t="s">
        <v>42</v>
      </c>
      <c r="M1272" t="s">
        <v>60</v>
      </c>
      <c r="N1272" t="s">
        <v>78</v>
      </c>
      <c r="O1272" t="s">
        <v>7693</v>
      </c>
      <c r="P1272" s="29" t="s">
        <v>7694</v>
      </c>
      <c r="R1272" t="s">
        <v>50</v>
      </c>
      <c r="S1272">
        <v>2.0</v>
      </c>
      <c r="T1272" t="s">
        <v>66</v>
      </c>
      <c r="X1272" s="13">
        <v>41303.0</v>
      </c>
      <c r="Y1272">
        <v>1.0</v>
      </c>
      <c r="Z1272" t="s">
        <v>685</v>
      </c>
    </row>
    <row r="1273">
      <c r="A1273" s="7">
        <v>41303.0</v>
      </c>
      <c r="B1273" t="s">
        <v>261</v>
      </c>
      <c r="C1273" t="s">
        <v>383</v>
      </c>
      <c r="D1273" t="s">
        <v>383</v>
      </c>
      <c r="E1273" t="s">
        <v>6485</v>
      </c>
      <c r="H1273" t="s">
        <v>58</v>
      </c>
      <c r="I1273" t="s">
        <v>59</v>
      </c>
      <c r="J1273" t="s">
        <v>59</v>
      </c>
      <c r="L1273" t="s">
        <v>77</v>
      </c>
      <c r="M1273" t="s">
        <v>60</v>
      </c>
      <c r="N1273" t="s">
        <v>78</v>
      </c>
      <c r="O1273" t="s">
        <v>7699</v>
      </c>
      <c r="P1273" s="29" t="s">
        <v>7700</v>
      </c>
      <c r="R1273" t="s">
        <v>50</v>
      </c>
      <c r="S1273">
        <v>3.0</v>
      </c>
      <c r="T1273" t="s">
        <v>66</v>
      </c>
      <c r="X1273" s="13">
        <v>41303.0</v>
      </c>
      <c r="Y1273">
        <v>2.0</v>
      </c>
      <c r="Z1273" t="s">
        <v>685</v>
      </c>
    </row>
    <row r="1274">
      <c r="A1274" s="7">
        <v>41303.0</v>
      </c>
      <c r="B1274" t="s">
        <v>300</v>
      </c>
      <c r="C1274" t="s">
        <v>2097</v>
      </c>
      <c r="D1274" t="s">
        <v>2098</v>
      </c>
      <c r="E1274" t="s">
        <v>7708</v>
      </c>
      <c r="F1274" t="s">
        <v>7709</v>
      </c>
      <c r="G1274">
        <v>55.0</v>
      </c>
      <c r="H1274" t="s">
        <v>58</v>
      </c>
      <c r="I1274" t="s">
        <v>90</v>
      </c>
      <c r="J1274" t="s">
        <v>41</v>
      </c>
      <c r="K1274">
        <v>3.0</v>
      </c>
      <c r="L1274" t="s">
        <v>42</v>
      </c>
      <c r="M1274" t="s">
        <v>60</v>
      </c>
      <c r="N1274" t="s">
        <v>190</v>
      </c>
      <c r="O1274" t="s">
        <v>7710</v>
      </c>
      <c r="P1274" s="29" t="s">
        <v>7711</v>
      </c>
      <c r="Q1274" t="s">
        <v>7712</v>
      </c>
      <c r="R1274" t="s">
        <v>50</v>
      </c>
      <c r="S1274">
        <v>2.0</v>
      </c>
      <c r="T1274" t="s">
        <v>66</v>
      </c>
      <c r="X1274" s="13">
        <v>41280.0</v>
      </c>
      <c r="Y1274">
        <v>2.0</v>
      </c>
      <c r="Z1274" t="s">
        <v>685</v>
      </c>
    </row>
    <row r="1275">
      <c r="A1275" s="7">
        <v>41303.0</v>
      </c>
      <c r="B1275" t="s">
        <v>85</v>
      </c>
      <c r="C1275" t="s">
        <v>2420</v>
      </c>
      <c r="D1275" t="s">
        <v>7713</v>
      </c>
      <c r="E1275" t="s">
        <v>7714</v>
      </c>
      <c r="F1275" t="s">
        <v>7715</v>
      </c>
      <c r="G1275">
        <v>22.0</v>
      </c>
      <c r="H1275" t="s">
        <v>58</v>
      </c>
      <c r="I1275" t="s">
        <v>90</v>
      </c>
      <c r="J1275" t="s">
        <v>41</v>
      </c>
      <c r="K1275">
        <v>3.0</v>
      </c>
      <c r="L1275" t="s">
        <v>42</v>
      </c>
      <c r="M1275" t="s">
        <v>43</v>
      </c>
      <c r="N1275" t="s">
        <v>43</v>
      </c>
      <c r="O1275" t="s">
        <v>7717</v>
      </c>
      <c r="P1275" s="29" t="s">
        <v>7719</v>
      </c>
      <c r="R1275" t="s">
        <v>50</v>
      </c>
      <c r="S1275">
        <v>2.0</v>
      </c>
      <c r="T1275" t="s">
        <v>66</v>
      </c>
      <c r="X1275" s="13">
        <v>41298.0</v>
      </c>
      <c r="Y1275">
        <v>3.0</v>
      </c>
      <c r="Z1275" t="s">
        <v>685</v>
      </c>
    </row>
    <row r="1276">
      <c r="A1276" s="7">
        <v>41303.0</v>
      </c>
      <c r="B1276" t="s">
        <v>418</v>
      </c>
      <c r="C1276" t="s">
        <v>7730</v>
      </c>
      <c r="D1276" t="s">
        <v>7731</v>
      </c>
      <c r="E1276" t="s">
        <v>7732</v>
      </c>
      <c r="F1276" t="s">
        <v>7733</v>
      </c>
      <c r="G1276">
        <v>20.0</v>
      </c>
      <c r="H1276" t="s">
        <v>58</v>
      </c>
      <c r="I1276" t="s">
        <v>40</v>
      </c>
      <c r="J1276" t="s">
        <v>41</v>
      </c>
      <c r="K1276">
        <v>3.0</v>
      </c>
      <c r="L1276" t="s">
        <v>42</v>
      </c>
      <c r="M1276" t="s">
        <v>60</v>
      </c>
      <c r="N1276" t="s">
        <v>474</v>
      </c>
      <c r="O1276" t="s">
        <v>7734</v>
      </c>
      <c r="P1276" s="29" t="s">
        <v>7735</v>
      </c>
      <c r="R1276" t="s">
        <v>50</v>
      </c>
      <c r="S1276">
        <v>2.0</v>
      </c>
      <c r="T1276" t="s">
        <v>66</v>
      </c>
      <c r="X1276" s="13">
        <v>41296.0</v>
      </c>
      <c r="Y1276">
        <v>3.0</v>
      </c>
      <c r="Z1276" t="s">
        <v>685</v>
      </c>
    </row>
    <row r="1277">
      <c r="A1277" s="7">
        <v>41303.0</v>
      </c>
      <c r="B1277" t="s">
        <v>148</v>
      </c>
      <c r="C1277" t="s">
        <v>1624</v>
      </c>
      <c r="D1277" t="s">
        <v>513</v>
      </c>
      <c r="E1277" t="s">
        <v>1625</v>
      </c>
      <c r="F1277" t="s">
        <v>7736</v>
      </c>
      <c r="G1277">
        <v>38.0</v>
      </c>
      <c r="H1277" t="s">
        <v>58</v>
      </c>
      <c r="I1277" t="s">
        <v>40</v>
      </c>
      <c r="J1277" t="s">
        <v>41</v>
      </c>
      <c r="K1277">
        <v>7.0</v>
      </c>
      <c r="L1277" t="s">
        <v>42</v>
      </c>
      <c r="M1277" t="s">
        <v>43</v>
      </c>
      <c r="N1277" t="s">
        <v>43</v>
      </c>
      <c r="O1277" t="s">
        <v>7737</v>
      </c>
      <c r="P1277" s="29" t="s">
        <v>7738</v>
      </c>
      <c r="Q1277" t="s">
        <v>7743</v>
      </c>
      <c r="R1277" t="s">
        <v>50</v>
      </c>
      <c r="S1277">
        <v>1.0</v>
      </c>
      <c r="T1277" t="s">
        <v>66</v>
      </c>
      <c r="X1277" s="13">
        <v>41302.0</v>
      </c>
      <c r="Y1277">
        <v>4.0</v>
      </c>
      <c r="Z1277" t="s">
        <v>685</v>
      </c>
    </row>
    <row r="1278">
      <c r="A1278" s="7">
        <v>41303.0</v>
      </c>
      <c r="B1278" t="s">
        <v>164</v>
      </c>
      <c r="C1278" t="s">
        <v>3789</v>
      </c>
      <c r="D1278" t="s">
        <v>7745</v>
      </c>
      <c r="E1278" t="s">
        <v>7746</v>
      </c>
      <c r="H1278" t="s">
        <v>59</v>
      </c>
      <c r="I1278" t="s">
        <v>59</v>
      </c>
      <c r="J1278" t="s">
        <v>59</v>
      </c>
      <c r="L1278" t="s">
        <v>42</v>
      </c>
      <c r="M1278" t="s">
        <v>43</v>
      </c>
      <c r="N1278" t="s">
        <v>43</v>
      </c>
      <c r="O1278" t="s">
        <v>7749</v>
      </c>
      <c r="P1278" s="29" t="s">
        <v>7750</v>
      </c>
      <c r="R1278" t="s">
        <v>50</v>
      </c>
      <c r="S1278">
        <v>2.0</v>
      </c>
      <c r="T1278" t="s">
        <v>66</v>
      </c>
      <c r="X1278" s="13">
        <v>41302.0</v>
      </c>
      <c r="Y1278">
        <v>4.0</v>
      </c>
      <c r="Z1278" t="s">
        <v>685</v>
      </c>
    </row>
    <row r="1279">
      <c r="A1279" s="7">
        <v>41303.0</v>
      </c>
      <c r="B1279" t="s">
        <v>293</v>
      </c>
      <c r="C1279" t="s">
        <v>1272</v>
      </c>
      <c r="D1279" t="s">
        <v>7751</v>
      </c>
      <c r="E1279" t="s">
        <v>7752</v>
      </c>
      <c r="F1279" t="s">
        <v>7753</v>
      </c>
      <c r="G1279">
        <v>31.0</v>
      </c>
      <c r="H1279" t="s">
        <v>58</v>
      </c>
      <c r="I1279" t="s">
        <v>59</v>
      </c>
      <c r="J1279" t="s">
        <v>59</v>
      </c>
      <c r="L1279" t="s">
        <v>42</v>
      </c>
      <c r="M1279" t="s">
        <v>60</v>
      </c>
      <c r="N1279" t="s">
        <v>705</v>
      </c>
      <c r="O1279" t="s">
        <v>7755</v>
      </c>
      <c r="P1279" s="29" t="s">
        <v>7756</v>
      </c>
      <c r="R1279" t="s">
        <v>50</v>
      </c>
      <c r="S1279">
        <v>5.0</v>
      </c>
      <c r="T1279" t="s">
        <v>66</v>
      </c>
      <c r="X1279" s="13">
        <v>41303.0</v>
      </c>
      <c r="Y1279">
        <v>5.0</v>
      </c>
      <c r="Z1279" t="s">
        <v>685</v>
      </c>
    </row>
    <row r="1280">
      <c r="A1280" s="7">
        <v>41303.0</v>
      </c>
      <c r="B1280" t="s">
        <v>101</v>
      </c>
      <c r="C1280" t="s">
        <v>1039</v>
      </c>
      <c r="D1280" t="s">
        <v>7764</v>
      </c>
      <c r="E1280" t="s">
        <v>7765</v>
      </c>
      <c r="F1280" t="s">
        <v>7766</v>
      </c>
      <c r="G1280">
        <v>28.0</v>
      </c>
      <c r="H1280" t="s">
        <v>58</v>
      </c>
      <c r="I1280" t="s">
        <v>59</v>
      </c>
      <c r="J1280" t="s">
        <v>59</v>
      </c>
      <c r="K1280">
        <v>3.0</v>
      </c>
      <c r="L1280" t="s">
        <v>77</v>
      </c>
      <c r="M1280" t="s">
        <v>60</v>
      </c>
      <c r="N1280" t="s">
        <v>190</v>
      </c>
      <c r="O1280" t="s">
        <v>7767</v>
      </c>
      <c r="P1280" s="29" t="s">
        <v>7768</v>
      </c>
      <c r="R1280" t="s">
        <v>50</v>
      </c>
      <c r="S1280">
        <v>2.0</v>
      </c>
      <c r="T1280" t="s">
        <v>66</v>
      </c>
      <c r="X1280" s="13">
        <v>41299.0</v>
      </c>
      <c r="Y1280">
        <v>5.0</v>
      </c>
      <c r="Z1280" t="s">
        <v>685</v>
      </c>
    </row>
    <row r="1281">
      <c r="A1281" s="7">
        <v>41303.0</v>
      </c>
      <c r="B1281" t="s">
        <v>247</v>
      </c>
      <c r="C1281" t="s">
        <v>7769</v>
      </c>
      <c r="D1281" t="s">
        <v>7770</v>
      </c>
      <c r="E1281" t="s">
        <v>7771</v>
      </c>
      <c r="F1281" t="s">
        <v>7772</v>
      </c>
      <c r="G1281">
        <v>42.0</v>
      </c>
      <c r="H1281" t="s">
        <v>58</v>
      </c>
      <c r="I1281" t="s">
        <v>90</v>
      </c>
      <c r="J1281" t="s">
        <v>41</v>
      </c>
      <c r="L1281" t="s">
        <v>42</v>
      </c>
      <c r="M1281" t="s">
        <v>60</v>
      </c>
      <c r="N1281" t="s">
        <v>273</v>
      </c>
      <c r="O1281" t="s">
        <v>7773</v>
      </c>
      <c r="P1281" s="29" t="s">
        <v>7774</v>
      </c>
      <c r="Q1281" t="s">
        <v>7775</v>
      </c>
      <c r="R1281" t="s">
        <v>50</v>
      </c>
      <c r="S1281">
        <v>2.0</v>
      </c>
      <c r="T1281" t="s">
        <v>66</v>
      </c>
      <c r="X1281" s="13">
        <v>41220.0</v>
      </c>
      <c r="Y1281">
        <v>6.0</v>
      </c>
      <c r="Z1281" t="s">
        <v>685</v>
      </c>
    </row>
    <row r="1282">
      <c r="A1282" s="7">
        <v>41303.0</v>
      </c>
      <c r="B1282" t="s">
        <v>897</v>
      </c>
      <c r="C1282" t="s">
        <v>7776</v>
      </c>
      <c r="D1282" t="s">
        <v>7777</v>
      </c>
      <c r="E1282" t="s">
        <v>1188</v>
      </c>
      <c r="F1282" t="s">
        <v>7778</v>
      </c>
      <c r="G1282">
        <v>50.0</v>
      </c>
      <c r="H1282" t="s">
        <v>58</v>
      </c>
      <c r="I1282" t="s">
        <v>90</v>
      </c>
      <c r="J1282" t="s">
        <v>41</v>
      </c>
      <c r="L1282" t="s">
        <v>42</v>
      </c>
      <c r="M1282" t="s">
        <v>43</v>
      </c>
      <c r="N1282" t="s">
        <v>1276</v>
      </c>
      <c r="O1282" t="s">
        <v>7779</v>
      </c>
      <c r="P1282" s="29" t="s">
        <v>7780</v>
      </c>
      <c r="R1282" t="s">
        <v>50</v>
      </c>
      <c r="S1282">
        <v>1.0</v>
      </c>
      <c r="T1282" t="s">
        <v>66</v>
      </c>
      <c r="X1282" s="13">
        <v>41302.0</v>
      </c>
      <c r="Y1282">
        <v>8.0</v>
      </c>
      <c r="Z1282" t="s">
        <v>685</v>
      </c>
    </row>
    <row r="1283">
      <c r="A1283" s="7">
        <v>41303.0</v>
      </c>
      <c r="B1283" t="s">
        <v>148</v>
      </c>
      <c r="C1283" t="s">
        <v>7783</v>
      </c>
      <c r="D1283" t="s">
        <v>7784</v>
      </c>
      <c r="E1283" t="s">
        <v>7785</v>
      </c>
      <c r="F1283" t="s">
        <v>7786</v>
      </c>
      <c r="G1283">
        <v>49.0</v>
      </c>
      <c r="H1283" t="s">
        <v>58</v>
      </c>
      <c r="I1283" t="s">
        <v>59</v>
      </c>
      <c r="J1283" t="s">
        <v>59</v>
      </c>
      <c r="L1283" t="s">
        <v>42</v>
      </c>
      <c r="M1283" t="s">
        <v>60</v>
      </c>
      <c r="N1283" t="s">
        <v>78</v>
      </c>
      <c r="O1283" t="s">
        <v>7787</v>
      </c>
      <c r="P1283" s="29" t="s">
        <v>7788</v>
      </c>
      <c r="R1283" t="s">
        <v>50</v>
      </c>
      <c r="S1283">
        <v>4.0</v>
      </c>
      <c r="T1283" t="s">
        <v>66</v>
      </c>
      <c r="X1283" s="13">
        <v>41301.0</v>
      </c>
      <c r="Y1283">
        <v>10.0</v>
      </c>
      <c r="Z1283" t="s">
        <v>685</v>
      </c>
    </row>
    <row r="1284">
      <c r="A1284" s="7">
        <v>41303.0</v>
      </c>
      <c r="P1284" s="30"/>
      <c r="R1284" t="s">
        <v>50</v>
      </c>
      <c r="Z1284" t="s">
        <v>212</v>
      </c>
    </row>
    <row r="1285">
      <c r="A1285" s="7">
        <v>41304.0</v>
      </c>
      <c r="B1285" t="s">
        <v>720</v>
      </c>
      <c r="C1285" t="s">
        <v>1218</v>
      </c>
      <c r="D1285" t="s">
        <v>1219</v>
      </c>
      <c r="E1285" t="s">
        <v>1220</v>
      </c>
      <c r="F1285" t="s">
        <v>7789</v>
      </c>
      <c r="G1285">
        <v>24.0</v>
      </c>
      <c r="H1285" t="s">
        <v>58</v>
      </c>
      <c r="I1285" t="s">
        <v>40</v>
      </c>
      <c r="J1285" t="s">
        <v>41</v>
      </c>
      <c r="K1285">
        <v>9.0</v>
      </c>
      <c r="L1285" t="s">
        <v>42</v>
      </c>
      <c r="M1285" t="s">
        <v>60</v>
      </c>
      <c r="N1285" t="s">
        <v>78</v>
      </c>
      <c r="O1285" t="s">
        <v>7790</v>
      </c>
      <c r="P1285" s="29" t="s">
        <v>7791</v>
      </c>
      <c r="Q1285" t="s">
        <v>7792</v>
      </c>
      <c r="R1285" t="s">
        <v>50</v>
      </c>
      <c r="S1285">
        <v>2.0</v>
      </c>
      <c r="T1285" t="s">
        <v>66</v>
      </c>
      <c r="X1285" s="13">
        <v>41291.0</v>
      </c>
      <c r="Y1285">
        <v>1.0</v>
      </c>
      <c r="Z1285" t="s">
        <v>685</v>
      </c>
    </row>
    <row r="1286">
      <c r="A1286" s="7">
        <v>41304.0</v>
      </c>
      <c r="B1286" t="s">
        <v>237</v>
      </c>
      <c r="C1286" t="s">
        <v>1260</v>
      </c>
      <c r="D1286" t="s">
        <v>7793</v>
      </c>
      <c r="E1286" t="s">
        <v>7794</v>
      </c>
      <c r="F1286" t="s">
        <v>7795</v>
      </c>
      <c r="G1286">
        <v>46.0</v>
      </c>
      <c r="H1286" t="s">
        <v>58</v>
      </c>
      <c r="I1286" t="s">
        <v>59</v>
      </c>
      <c r="J1286" t="s">
        <v>59</v>
      </c>
      <c r="K1286">
        <v>1.0</v>
      </c>
      <c r="L1286" t="s">
        <v>77</v>
      </c>
      <c r="M1286" t="s">
        <v>60</v>
      </c>
      <c r="N1286" t="s">
        <v>7796</v>
      </c>
      <c r="O1286" t="s">
        <v>7797</v>
      </c>
      <c r="P1286" s="29" t="s">
        <v>7798</v>
      </c>
      <c r="Q1286" t="s">
        <v>7799</v>
      </c>
      <c r="R1286" t="s">
        <v>50</v>
      </c>
      <c r="S1286">
        <v>1.0</v>
      </c>
      <c r="T1286" t="s">
        <v>66</v>
      </c>
      <c r="X1286" s="13">
        <v>41303.0</v>
      </c>
      <c r="Y1286">
        <v>1.0</v>
      </c>
      <c r="Z1286" t="s">
        <v>685</v>
      </c>
    </row>
    <row r="1287">
      <c r="A1287" s="7">
        <v>41304.0</v>
      </c>
      <c r="B1287" t="s">
        <v>720</v>
      </c>
      <c r="C1287" t="s">
        <v>1218</v>
      </c>
      <c r="D1287" t="s">
        <v>1219</v>
      </c>
      <c r="E1287" t="s">
        <v>1220</v>
      </c>
      <c r="F1287" t="s">
        <v>7800</v>
      </c>
      <c r="G1287">
        <v>67.0</v>
      </c>
      <c r="H1287" t="s">
        <v>58</v>
      </c>
      <c r="I1287" t="s">
        <v>59</v>
      </c>
      <c r="J1287" t="s">
        <v>59</v>
      </c>
      <c r="L1287" t="s">
        <v>42</v>
      </c>
      <c r="M1287" t="s">
        <v>60</v>
      </c>
      <c r="N1287" t="s">
        <v>78</v>
      </c>
      <c r="O1287" t="s">
        <v>7801</v>
      </c>
      <c r="P1287" s="29" t="s">
        <v>7802</v>
      </c>
      <c r="Q1287" t="s">
        <v>7803</v>
      </c>
      <c r="R1287" t="s">
        <v>50</v>
      </c>
      <c r="S1287">
        <v>1.0</v>
      </c>
      <c r="T1287" t="s">
        <v>66</v>
      </c>
      <c r="X1287" s="13">
        <v>41285.0</v>
      </c>
      <c r="Y1287">
        <v>1.0</v>
      </c>
      <c r="Z1287" t="s">
        <v>685</v>
      </c>
    </row>
    <row r="1288">
      <c r="A1288" s="7">
        <v>41304.0</v>
      </c>
      <c r="B1288" t="s">
        <v>148</v>
      </c>
      <c r="C1288" t="s">
        <v>143</v>
      </c>
      <c r="D1288" t="s">
        <v>905</v>
      </c>
      <c r="E1288" t="s">
        <v>7804</v>
      </c>
      <c r="F1288" t="s">
        <v>7805</v>
      </c>
      <c r="H1288" t="s">
        <v>58</v>
      </c>
      <c r="I1288" t="s">
        <v>40</v>
      </c>
      <c r="J1288" t="s">
        <v>41</v>
      </c>
      <c r="K1288">
        <v>5.0</v>
      </c>
      <c r="L1288" t="s">
        <v>42</v>
      </c>
      <c r="M1288" t="s">
        <v>60</v>
      </c>
      <c r="N1288" t="s">
        <v>78</v>
      </c>
      <c r="O1288" t="s">
        <v>7806</v>
      </c>
      <c r="P1288" s="29" t="s">
        <v>7807</v>
      </c>
      <c r="R1288" t="s">
        <v>50</v>
      </c>
      <c r="S1288">
        <v>3.0</v>
      </c>
      <c r="T1288" t="s">
        <v>66</v>
      </c>
      <c r="X1288" s="13">
        <v>41304.0</v>
      </c>
      <c r="Y1288">
        <v>1.0</v>
      </c>
      <c r="Z1288" t="s">
        <v>685</v>
      </c>
    </row>
    <row r="1289">
      <c r="A1289" s="7">
        <v>41304.0</v>
      </c>
      <c r="B1289" t="s">
        <v>148</v>
      </c>
      <c r="C1289" t="s">
        <v>143</v>
      </c>
      <c r="D1289" t="s">
        <v>905</v>
      </c>
      <c r="E1289" t="s">
        <v>7804</v>
      </c>
      <c r="F1289" t="s">
        <v>7808</v>
      </c>
      <c r="G1289">
        <v>25.0</v>
      </c>
      <c r="H1289" t="s">
        <v>58</v>
      </c>
      <c r="I1289" t="s">
        <v>40</v>
      </c>
      <c r="J1289" t="s">
        <v>41</v>
      </c>
      <c r="K1289">
        <v>5.0</v>
      </c>
      <c r="L1289" t="s">
        <v>77</v>
      </c>
      <c r="M1289" t="s">
        <v>60</v>
      </c>
      <c r="N1289" t="s">
        <v>78</v>
      </c>
      <c r="O1289" t="s">
        <v>7806</v>
      </c>
      <c r="P1289" s="29" t="s">
        <v>7807</v>
      </c>
      <c r="R1289" t="s">
        <v>50</v>
      </c>
      <c r="S1289">
        <v>3.0</v>
      </c>
      <c r="T1289" t="s">
        <v>66</v>
      </c>
      <c r="X1289" s="13">
        <v>41290.0</v>
      </c>
      <c r="Y1289">
        <v>1.0</v>
      </c>
      <c r="Z1289" t="s">
        <v>685</v>
      </c>
    </row>
    <row r="1290">
      <c r="A1290" s="7">
        <v>41304.0</v>
      </c>
      <c r="B1290" t="s">
        <v>148</v>
      </c>
      <c r="C1290" t="s">
        <v>143</v>
      </c>
      <c r="D1290" t="s">
        <v>905</v>
      </c>
      <c r="E1290" t="s">
        <v>7804</v>
      </c>
      <c r="H1290" t="s">
        <v>58</v>
      </c>
      <c r="I1290" t="s">
        <v>59</v>
      </c>
      <c r="J1290" t="s">
        <v>59</v>
      </c>
      <c r="L1290" t="s">
        <v>77</v>
      </c>
      <c r="M1290" t="s">
        <v>60</v>
      </c>
      <c r="N1290" t="s">
        <v>78</v>
      </c>
      <c r="O1290" t="s">
        <v>7815</v>
      </c>
      <c r="P1290" s="29" t="s">
        <v>7816</v>
      </c>
      <c r="R1290" t="s">
        <v>50</v>
      </c>
      <c r="S1290">
        <v>4.0</v>
      </c>
      <c r="T1290" t="s">
        <v>66</v>
      </c>
      <c r="X1290" s="13">
        <v>41289.0</v>
      </c>
      <c r="Y1290">
        <v>1.0</v>
      </c>
      <c r="Z1290" t="s">
        <v>685</v>
      </c>
    </row>
    <row r="1291">
      <c r="A1291" s="7">
        <v>41304.0</v>
      </c>
      <c r="B1291" t="s">
        <v>418</v>
      </c>
      <c r="C1291" t="s">
        <v>3796</v>
      </c>
      <c r="D1291" t="s">
        <v>3796</v>
      </c>
      <c r="E1291" t="s">
        <v>7828</v>
      </c>
      <c r="F1291" t="s">
        <v>7829</v>
      </c>
      <c r="G1291">
        <v>30.0</v>
      </c>
      <c r="H1291" t="s">
        <v>39</v>
      </c>
      <c r="I1291" t="s">
        <v>59</v>
      </c>
      <c r="J1291" t="s">
        <v>59</v>
      </c>
      <c r="K1291">
        <v>4.0</v>
      </c>
      <c r="L1291" t="s">
        <v>42</v>
      </c>
      <c r="M1291" t="s">
        <v>60</v>
      </c>
      <c r="N1291" t="s">
        <v>78</v>
      </c>
      <c r="O1291" t="s">
        <v>7830</v>
      </c>
      <c r="P1291" s="29" t="s">
        <v>7831</v>
      </c>
      <c r="Q1291" t="s">
        <v>7835</v>
      </c>
      <c r="R1291" t="s">
        <v>50</v>
      </c>
      <c r="S1291">
        <v>5.0</v>
      </c>
      <c r="T1291" t="s">
        <v>66</v>
      </c>
      <c r="X1291" s="13">
        <v>41304.0</v>
      </c>
      <c r="Y1291">
        <v>2.0</v>
      </c>
      <c r="Z1291" t="s">
        <v>685</v>
      </c>
    </row>
    <row r="1292">
      <c r="A1292" s="7">
        <v>41304.0</v>
      </c>
      <c r="B1292" t="s">
        <v>105</v>
      </c>
      <c r="C1292" t="s">
        <v>5986</v>
      </c>
      <c r="D1292" t="s">
        <v>5987</v>
      </c>
      <c r="E1292" t="s">
        <v>7836</v>
      </c>
      <c r="F1292" t="s">
        <v>7837</v>
      </c>
      <c r="G1292">
        <v>39.0</v>
      </c>
      <c r="H1292" t="s">
        <v>58</v>
      </c>
      <c r="I1292" t="s">
        <v>90</v>
      </c>
      <c r="J1292" t="s">
        <v>109</v>
      </c>
      <c r="K1292">
        <v>2.0</v>
      </c>
      <c r="L1292" t="s">
        <v>42</v>
      </c>
      <c r="M1292" t="s">
        <v>60</v>
      </c>
      <c r="N1292" t="s">
        <v>273</v>
      </c>
      <c r="O1292" t="s">
        <v>7838</v>
      </c>
      <c r="P1292" s="29" t="s">
        <v>7839</v>
      </c>
      <c r="Q1292" t="s">
        <v>7840</v>
      </c>
      <c r="R1292" t="s">
        <v>50</v>
      </c>
      <c r="S1292">
        <v>1.0</v>
      </c>
      <c r="T1292" t="s">
        <v>66</v>
      </c>
      <c r="X1292" s="13">
        <v>41153.0</v>
      </c>
      <c r="Y1292">
        <v>2.0</v>
      </c>
      <c r="Z1292" t="s">
        <v>685</v>
      </c>
    </row>
    <row r="1293">
      <c r="A1293" s="7">
        <v>41304.0</v>
      </c>
      <c r="B1293" t="s">
        <v>121</v>
      </c>
      <c r="C1293" t="s">
        <v>5371</v>
      </c>
      <c r="D1293" t="s">
        <v>7841</v>
      </c>
      <c r="E1293" t="s">
        <v>7842</v>
      </c>
      <c r="F1293" t="s">
        <v>7843</v>
      </c>
      <c r="G1293">
        <v>30.0</v>
      </c>
      <c r="H1293" t="s">
        <v>58</v>
      </c>
      <c r="I1293" t="s">
        <v>90</v>
      </c>
      <c r="J1293" t="s">
        <v>41</v>
      </c>
      <c r="L1293" t="s">
        <v>77</v>
      </c>
      <c r="M1293" t="s">
        <v>43</v>
      </c>
      <c r="N1293" t="s">
        <v>43</v>
      </c>
      <c r="O1293" t="s">
        <v>7844</v>
      </c>
      <c r="P1293" s="29" t="s">
        <v>7845</v>
      </c>
      <c r="Q1293" t="s">
        <v>7849</v>
      </c>
      <c r="R1293" t="s">
        <v>50</v>
      </c>
      <c r="S1293">
        <v>1.0</v>
      </c>
      <c r="T1293" t="s">
        <v>66</v>
      </c>
      <c r="X1293" s="13">
        <v>41304.0</v>
      </c>
      <c r="Y1293">
        <v>4.0</v>
      </c>
      <c r="Z1293" t="s">
        <v>685</v>
      </c>
    </row>
    <row r="1294">
      <c r="A1294" s="7">
        <v>41304.0</v>
      </c>
      <c r="B1294" t="s">
        <v>720</v>
      </c>
      <c r="C1294" t="s">
        <v>1218</v>
      </c>
      <c r="D1294" t="s">
        <v>1219</v>
      </c>
      <c r="E1294" t="s">
        <v>1220</v>
      </c>
      <c r="F1294" t="s">
        <v>7850</v>
      </c>
      <c r="G1294">
        <v>18.0</v>
      </c>
      <c r="H1294" t="s">
        <v>58</v>
      </c>
      <c r="I1294" t="s">
        <v>40</v>
      </c>
      <c r="J1294" t="s">
        <v>41</v>
      </c>
      <c r="L1294" t="s">
        <v>77</v>
      </c>
      <c r="M1294" t="s">
        <v>60</v>
      </c>
      <c r="N1294" t="s">
        <v>78</v>
      </c>
      <c r="O1294" t="s">
        <v>7851</v>
      </c>
      <c r="P1294" s="29" t="s">
        <v>7852</v>
      </c>
      <c r="Q1294" t="s">
        <v>7853</v>
      </c>
      <c r="R1294" t="s">
        <v>50</v>
      </c>
      <c r="S1294">
        <v>4.0</v>
      </c>
      <c r="T1294" t="s">
        <v>66</v>
      </c>
      <c r="X1294" s="13">
        <v>41297.0</v>
      </c>
      <c r="Y1294">
        <v>4.0</v>
      </c>
      <c r="Z1294" t="s">
        <v>685</v>
      </c>
    </row>
    <row r="1295">
      <c r="A1295" s="7">
        <v>41304.0</v>
      </c>
      <c r="B1295" t="s">
        <v>635</v>
      </c>
      <c r="C1295" t="s">
        <v>636</v>
      </c>
      <c r="D1295" t="s">
        <v>637</v>
      </c>
      <c r="E1295" t="s">
        <v>7854</v>
      </c>
      <c r="G1295">
        <v>41.0</v>
      </c>
      <c r="H1295" t="s">
        <v>58</v>
      </c>
      <c r="I1295" t="s">
        <v>90</v>
      </c>
      <c r="J1295" t="s">
        <v>41</v>
      </c>
      <c r="L1295" t="s">
        <v>77</v>
      </c>
      <c r="M1295" t="s">
        <v>43</v>
      </c>
      <c r="N1295" t="s">
        <v>43</v>
      </c>
      <c r="O1295" t="s">
        <v>7855</v>
      </c>
      <c r="P1295" s="29" t="s">
        <v>7856</v>
      </c>
      <c r="R1295" t="s">
        <v>50</v>
      </c>
      <c r="S1295">
        <v>2.0</v>
      </c>
      <c r="T1295" t="s">
        <v>66</v>
      </c>
      <c r="X1295" s="13">
        <v>41303.0</v>
      </c>
      <c r="Y1295">
        <v>4.0</v>
      </c>
      <c r="Z1295" t="s">
        <v>685</v>
      </c>
    </row>
    <row r="1296">
      <c r="A1296" s="7">
        <v>41304.0</v>
      </c>
      <c r="B1296" t="s">
        <v>300</v>
      </c>
      <c r="C1296" t="s">
        <v>3626</v>
      </c>
      <c r="D1296" t="s">
        <v>3627</v>
      </c>
      <c r="E1296" t="s">
        <v>7857</v>
      </c>
      <c r="F1296" t="s">
        <v>7858</v>
      </c>
      <c r="G1296">
        <v>36.0</v>
      </c>
      <c r="H1296" t="s">
        <v>58</v>
      </c>
      <c r="I1296" t="s">
        <v>40</v>
      </c>
      <c r="J1296" t="s">
        <v>41</v>
      </c>
      <c r="L1296" t="s">
        <v>77</v>
      </c>
      <c r="M1296" t="s">
        <v>60</v>
      </c>
      <c r="N1296" t="s">
        <v>78</v>
      </c>
      <c r="O1296" t="s">
        <v>7859</v>
      </c>
      <c r="P1296" s="29" t="s">
        <v>7860</v>
      </c>
      <c r="R1296" t="s">
        <v>50</v>
      </c>
      <c r="S1296">
        <v>4.0</v>
      </c>
      <c r="T1296" t="s">
        <v>66</v>
      </c>
      <c r="X1296" s="13">
        <v>41303.0</v>
      </c>
      <c r="Y1296">
        <v>7.0</v>
      </c>
      <c r="Z1296" t="s">
        <v>685</v>
      </c>
    </row>
    <row r="1297">
      <c r="A1297" s="7">
        <v>41304.0</v>
      </c>
      <c r="B1297" t="s">
        <v>101</v>
      </c>
      <c r="C1297" t="s">
        <v>471</v>
      </c>
      <c r="D1297" t="s">
        <v>7861</v>
      </c>
      <c r="E1297" t="s">
        <v>7862</v>
      </c>
      <c r="F1297" t="s">
        <v>7863</v>
      </c>
      <c r="G1297">
        <v>33.0</v>
      </c>
      <c r="H1297" t="s">
        <v>58</v>
      </c>
      <c r="I1297" t="s">
        <v>90</v>
      </c>
      <c r="J1297" t="s">
        <v>109</v>
      </c>
      <c r="L1297" t="s">
        <v>42</v>
      </c>
      <c r="M1297" t="s">
        <v>60</v>
      </c>
      <c r="N1297" t="s">
        <v>78</v>
      </c>
      <c r="O1297" t="s">
        <v>7864</v>
      </c>
      <c r="P1297" s="29" t="s">
        <v>7865</v>
      </c>
      <c r="R1297" t="s">
        <v>50</v>
      </c>
      <c r="S1297">
        <v>4.0</v>
      </c>
      <c r="T1297" t="s">
        <v>66</v>
      </c>
      <c r="X1297" s="13">
        <v>41304.0</v>
      </c>
      <c r="Y1297">
        <v>7.0</v>
      </c>
      <c r="Z1297" t="s">
        <v>685</v>
      </c>
    </row>
    <row r="1298">
      <c r="A1298" s="7">
        <v>41304.0</v>
      </c>
      <c r="P1298" s="30"/>
      <c r="R1298" t="s">
        <v>50</v>
      </c>
      <c r="Z1298" t="s">
        <v>212</v>
      </c>
    </row>
    <row r="1299">
      <c r="A1299" s="7">
        <v>41305.0</v>
      </c>
      <c r="B1299" t="s">
        <v>197</v>
      </c>
      <c r="C1299" t="s">
        <v>5250</v>
      </c>
      <c r="D1299" t="s">
        <v>5251</v>
      </c>
      <c r="E1299" t="s">
        <v>5252</v>
      </c>
      <c r="F1299" t="s">
        <v>5253</v>
      </c>
      <c r="G1299">
        <v>35.0</v>
      </c>
      <c r="H1299" t="s">
        <v>58</v>
      </c>
      <c r="I1299" t="s">
        <v>40</v>
      </c>
      <c r="J1299" t="s">
        <v>41</v>
      </c>
      <c r="K1299">
        <v>12.0</v>
      </c>
      <c r="L1299" t="s">
        <v>77</v>
      </c>
      <c r="M1299" t="s">
        <v>60</v>
      </c>
      <c r="N1299" t="s">
        <v>190</v>
      </c>
      <c r="O1299" t="s">
        <v>5254</v>
      </c>
      <c r="P1299" s="29" t="s">
        <v>5255</v>
      </c>
      <c r="Q1299" t="s">
        <v>5261</v>
      </c>
      <c r="R1299" t="s">
        <v>50</v>
      </c>
      <c r="S1299">
        <v>3.0</v>
      </c>
      <c r="T1299" t="s">
        <v>206</v>
      </c>
      <c r="U1299" t="s">
        <v>5262</v>
      </c>
      <c r="V1299" t="s">
        <v>5264</v>
      </c>
      <c r="W1299" t="s">
        <v>5265</v>
      </c>
    </row>
    <row r="1300">
      <c r="A1300" s="7">
        <v>41305.0</v>
      </c>
      <c r="B1300" t="s">
        <v>85</v>
      </c>
      <c r="C1300" t="s">
        <v>2420</v>
      </c>
      <c r="D1300" t="s">
        <v>4761</v>
      </c>
      <c r="E1300" t="s">
        <v>5283</v>
      </c>
      <c r="F1300" t="s">
        <v>5284</v>
      </c>
      <c r="H1300" t="s">
        <v>58</v>
      </c>
      <c r="I1300" t="s">
        <v>59</v>
      </c>
      <c r="J1300" t="s">
        <v>59</v>
      </c>
      <c r="K1300">
        <v>1.0</v>
      </c>
      <c r="L1300" t="s">
        <v>77</v>
      </c>
      <c r="M1300" t="s">
        <v>60</v>
      </c>
      <c r="N1300" t="s">
        <v>78</v>
      </c>
      <c r="O1300" t="s">
        <v>5286</v>
      </c>
      <c r="P1300" s="29" t="s">
        <v>5288</v>
      </c>
      <c r="R1300" t="s">
        <v>50</v>
      </c>
      <c r="S1300">
        <v>3.0</v>
      </c>
      <c r="T1300" t="s">
        <v>66</v>
      </c>
    </row>
    <row r="1301">
      <c r="A1301" s="7">
        <v>41305.0</v>
      </c>
      <c r="B1301" t="s">
        <v>232</v>
      </c>
      <c r="C1301" t="s">
        <v>308</v>
      </c>
      <c r="D1301" t="s">
        <v>309</v>
      </c>
      <c r="E1301" t="s">
        <v>5313</v>
      </c>
      <c r="F1301" t="s">
        <v>5314</v>
      </c>
      <c r="G1301">
        <v>35.0</v>
      </c>
      <c r="H1301" t="s">
        <v>58</v>
      </c>
      <c r="I1301" t="s">
        <v>40</v>
      </c>
      <c r="J1301" t="s">
        <v>41</v>
      </c>
      <c r="K1301">
        <v>1.0</v>
      </c>
      <c r="L1301" t="s">
        <v>77</v>
      </c>
      <c r="M1301" t="s">
        <v>43</v>
      </c>
      <c r="N1301" t="s">
        <v>43</v>
      </c>
      <c r="O1301" t="s">
        <v>5315</v>
      </c>
      <c r="P1301" s="29" t="s">
        <v>5316</v>
      </c>
      <c r="Q1301" t="s">
        <v>5317</v>
      </c>
      <c r="R1301" t="s">
        <v>50</v>
      </c>
      <c r="S1301">
        <v>1.0</v>
      </c>
      <c r="T1301" t="s">
        <v>66</v>
      </c>
    </row>
    <row r="1302">
      <c r="A1302" s="7">
        <v>41305.0</v>
      </c>
      <c r="B1302" t="s">
        <v>101</v>
      </c>
      <c r="C1302" t="s">
        <v>153</v>
      </c>
      <c r="D1302" t="s">
        <v>4551</v>
      </c>
      <c r="E1302" t="s">
        <v>5321</v>
      </c>
      <c r="F1302" t="s">
        <v>5322</v>
      </c>
      <c r="G1302">
        <v>30.0</v>
      </c>
      <c r="H1302" t="s">
        <v>58</v>
      </c>
      <c r="I1302" t="s">
        <v>59</v>
      </c>
      <c r="J1302" t="s">
        <v>59</v>
      </c>
      <c r="K1302">
        <v>1.0</v>
      </c>
      <c r="L1302" t="s">
        <v>77</v>
      </c>
      <c r="M1302" t="s">
        <v>43</v>
      </c>
      <c r="N1302" t="s">
        <v>43</v>
      </c>
      <c r="O1302" t="s">
        <v>5325</v>
      </c>
      <c r="P1302" s="29" t="s">
        <v>5326</v>
      </c>
      <c r="Q1302" t="s">
        <v>5317</v>
      </c>
      <c r="R1302" t="s">
        <v>50</v>
      </c>
      <c r="S1302">
        <v>1.0</v>
      </c>
      <c r="T1302" t="s">
        <v>66</v>
      </c>
    </row>
    <row r="1303">
      <c r="A1303" s="7">
        <v>41305.0</v>
      </c>
      <c r="B1303" t="s">
        <v>148</v>
      </c>
      <c r="C1303" t="s">
        <v>990</v>
      </c>
      <c r="D1303" t="s">
        <v>991</v>
      </c>
      <c r="E1303" t="s">
        <v>7441</v>
      </c>
      <c r="F1303" t="s">
        <v>7442</v>
      </c>
      <c r="G1303">
        <v>31.0</v>
      </c>
      <c r="H1303" t="s">
        <v>58</v>
      </c>
      <c r="I1303" t="s">
        <v>90</v>
      </c>
      <c r="J1303" t="s">
        <v>109</v>
      </c>
      <c r="L1303" t="s">
        <v>77</v>
      </c>
      <c r="M1303" t="s">
        <v>60</v>
      </c>
      <c r="N1303" t="s">
        <v>78</v>
      </c>
      <c r="O1303" t="s">
        <v>7443</v>
      </c>
      <c r="P1303" s="29" t="s">
        <v>7444</v>
      </c>
      <c r="Q1303" t="s">
        <v>7445</v>
      </c>
      <c r="R1303" t="s">
        <v>50</v>
      </c>
      <c r="S1303">
        <v>5.0</v>
      </c>
      <c r="T1303" t="s">
        <v>66</v>
      </c>
      <c r="X1303" s="13">
        <v>41305.0</v>
      </c>
      <c r="Y1303">
        <v>2.0</v>
      </c>
      <c r="Z1303" t="s">
        <v>68</v>
      </c>
    </row>
    <row r="1304">
      <c r="A1304" s="7">
        <v>41306.0</v>
      </c>
      <c r="B1304" t="s">
        <v>232</v>
      </c>
      <c r="C1304" t="s">
        <v>363</v>
      </c>
      <c r="D1304" t="s">
        <v>6794</v>
      </c>
      <c r="E1304" t="s">
        <v>6795</v>
      </c>
      <c r="F1304" t="s">
        <v>59</v>
      </c>
      <c r="H1304" t="s">
        <v>59</v>
      </c>
      <c r="I1304" t="s">
        <v>59</v>
      </c>
      <c r="J1304" t="s">
        <v>59</v>
      </c>
      <c r="L1304" t="s">
        <v>77</v>
      </c>
      <c r="M1304" t="s">
        <v>59</v>
      </c>
      <c r="N1304" t="s">
        <v>59</v>
      </c>
      <c r="O1304" t="s">
        <v>6796</v>
      </c>
      <c r="P1304" s="29" t="s">
        <v>6797</v>
      </c>
      <c r="R1304" t="s">
        <v>50</v>
      </c>
      <c r="S1304">
        <v>3.0</v>
      </c>
      <c r="T1304" t="s">
        <v>66</v>
      </c>
    </row>
    <row r="1305">
      <c r="A1305" s="7">
        <v>41306.0</v>
      </c>
      <c r="B1305" t="s">
        <v>232</v>
      </c>
      <c r="C1305" t="s">
        <v>2215</v>
      </c>
      <c r="D1305" t="s">
        <v>4665</v>
      </c>
      <c r="E1305" t="s">
        <v>6802</v>
      </c>
      <c r="F1305" t="s">
        <v>6803</v>
      </c>
      <c r="G1305">
        <v>21.0</v>
      </c>
      <c r="H1305" t="s">
        <v>58</v>
      </c>
      <c r="I1305" t="s">
        <v>40</v>
      </c>
      <c r="J1305" t="s">
        <v>59</v>
      </c>
      <c r="K1305">
        <v>5.0</v>
      </c>
      <c r="L1305" t="s">
        <v>42</v>
      </c>
      <c r="M1305" t="s">
        <v>60</v>
      </c>
      <c r="N1305" t="s">
        <v>190</v>
      </c>
      <c r="O1305" t="s">
        <v>6805</v>
      </c>
      <c r="P1305" s="29" t="s">
        <v>6806</v>
      </c>
      <c r="Q1305" t="s">
        <v>6809</v>
      </c>
      <c r="R1305" t="s">
        <v>50</v>
      </c>
      <c r="S1305">
        <v>4.0</v>
      </c>
      <c r="T1305" t="s">
        <v>66</v>
      </c>
    </row>
    <row r="1306">
      <c r="A1306" s="7">
        <v>41306.0</v>
      </c>
      <c r="B1306" t="s">
        <v>101</v>
      </c>
      <c r="C1306" t="s">
        <v>153</v>
      </c>
      <c r="D1306" t="s">
        <v>6810</v>
      </c>
      <c r="E1306" t="s">
        <v>4552</v>
      </c>
      <c r="F1306" t="s">
        <v>59</v>
      </c>
      <c r="H1306" t="s">
        <v>58</v>
      </c>
      <c r="I1306" t="s">
        <v>59</v>
      </c>
      <c r="J1306" t="s">
        <v>59</v>
      </c>
      <c r="K1306">
        <v>2.0</v>
      </c>
      <c r="L1306" t="s">
        <v>77</v>
      </c>
      <c r="M1306" t="s">
        <v>60</v>
      </c>
      <c r="N1306" t="s">
        <v>474</v>
      </c>
      <c r="O1306" t="s">
        <v>6811</v>
      </c>
      <c r="P1306" s="29" t="s">
        <v>6812</v>
      </c>
      <c r="R1306" t="s">
        <v>50</v>
      </c>
      <c r="S1306">
        <v>4.0</v>
      </c>
      <c r="T1306" t="s">
        <v>66</v>
      </c>
    </row>
    <row r="1307">
      <c r="A1307" s="7">
        <v>41306.0</v>
      </c>
      <c r="B1307" t="s">
        <v>247</v>
      </c>
      <c r="C1307" t="s">
        <v>248</v>
      </c>
      <c r="D1307" t="s">
        <v>248</v>
      </c>
      <c r="E1307" t="s">
        <v>1577</v>
      </c>
      <c r="F1307" t="s">
        <v>59</v>
      </c>
      <c r="H1307" t="s">
        <v>58</v>
      </c>
      <c r="I1307" t="s">
        <v>59</v>
      </c>
      <c r="J1307" t="s">
        <v>59</v>
      </c>
      <c r="K1307">
        <v>5.0</v>
      </c>
      <c r="L1307" t="s">
        <v>77</v>
      </c>
      <c r="M1307" t="s">
        <v>60</v>
      </c>
      <c r="N1307" t="s">
        <v>78</v>
      </c>
      <c r="O1307" t="s">
        <v>6815</v>
      </c>
      <c r="P1307" s="29" t="s">
        <v>6816</v>
      </c>
      <c r="R1307" t="s">
        <v>50</v>
      </c>
      <c r="S1307">
        <v>2.0</v>
      </c>
      <c r="T1307" t="s">
        <v>66</v>
      </c>
    </row>
    <row r="1308">
      <c r="A1308" s="7">
        <v>41306.0</v>
      </c>
      <c r="B1308" t="s">
        <v>85</v>
      </c>
      <c r="C1308" t="s">
        <v>2420</v>
      </c>
      <c r="D1308" t="s">
        <v>4761</v>
      </c>
      <c r="E1308" t="s">
        <v>5283</v>
      </c>
      <c r="F1308" t="s">
        <v>7877</v>
      </c>
      <c r="G1308">
        <v>22.0</v>
      </c>
      <c r="H1308" t="s">
        <v>58</v>
      </c>
      <c r="I1308" t="s">
        <v>90</v>
      </c>
      <c r="J1308" t="s">
        <v>109</v>
      </c>
      <c r="L1308" t="s">
        <v>42</v>
      </c>
      <c r="M1308" t="s">
        <v>60</v>
      </c>
      <c r="N1308" t="s">
        <v>474</v>
      </c>
      <c r="O1308" t="s">
        <v>7878</v>
      </c>
      <c r="P1308" s="29" t="s">
        <v>7879</v>
      </c>
      <c r="R1308" t="s">
        <v>50</v>
      </c>
      <c r="S1308">
        <v>3.0</v>
      </c>
      <c r="T1308" t="s">
        <v>66</v>
      </c>
      <c r="X1308" s="13">
        <v>41314.0</v>
      </c>
      <c r="Y1308">
        <v>1.0</v>
      </c>
      <c r="Z1308" t="s">
        <v>685</v>
      </c>
    </row>
    <row r="1309">
      <c r="A1309" s="7">
        <v>41306.0</v>
      </c>
      <c r="B1309" t="s">
        <v>197</v>
      </c>
      <c r="D1309" t="s">
        <v>5251</v>
      </c>
      <c r="E1309" t="s">
        <v>7889</v>
      </c>
      <c r="F1309" t="s">
        <v>5253</v>
      </c>
      <c r="G1309">
        <v>35.0</v>
      </c>
      <c r="H1309" t="s">
        <v>58</v>
      </c>
      <c r="I1309" t="s">
        <v>40</v>
      </c>
      <c r="J1309" t="s">
        <v>41</v>
      </c>
      <c r="L1309" t="s">
        <v>77</v>
      </c>
      <c r="M1309" t="s">
        <v>60</v>
      </c>
      <c r="N1309" t="s">
        <v>190</v>
      </c>
      <c r="O1309" t="s">
        <v>7890</v>
      </c>
      <c r="P1309" s="29" t="s">
        <v>7891</v>
      </c>
      <c r="R1309" t="s">
        <v>50</v>
      </c>
      <c r="S1309">
        <v>2.0</v>
      </c>
      <c r="T1309" t="s">
        <v>51</v>
      </c>
      <c r="X1309" s="13">
        <v>41305.0</v>
      </c>
      <c r="Y1309">
        <v>1.0</v>
      </c>
      <c r="Z1309" t="s">
        <v>52</v>
      </c>
    </row>
    <row r="1310">
      <c r="A1310" s="7">
        <v>41307.0</v>
      </c>
      <c r="B1310" t="s">
        <v>164</v>
      </c>
      <c r="C1310" t="s">
        <v>168</v>
      </c>
      <c r="D1310" t="s">
        <v>165</v>
      </c>
      <c r="E1310" t="s">
        <v>6826</v>
      </c>
      <c r="F1310" t="s">
        <v>6827</v>
      </c>
      <c r="G1310">
        <v>30.0</v>
      </c>
      <c r="H1310" t="s">
        <v>58</v>
      </c>
      <c r="I1310" t="s">
        <v>90</v>
      </c>
      <c r="J1310" t="s">
        <v>41</v>
      </c>
      <c r="K1310">
        <v>2.0</v>
      </c>
      <c r="L1310" t="s">
        <v>77</v>
      </c>
      <c r="M1310" t="s">
        <v>60</v>
      </c>
      <c r="N1310" t="s">
        <v>78</v>
      </c>
      <c r="O1310" t="s">
        <v>6828</v>
      </c>
      <c r="P1310" s="29" t="s">
        <v>6829</v>
      </c>
      <c r="Q1310" t="s">
        <v>6830</v>
      </c>
      <c r="R1310" t="s">
        <v>50</v>
      </c>
      <c r="S1310">
        <v>3.0</v>
      </c>
      <c r="T1310" t="s">
        <v>66</v>
      </c>
      <c r="X1310" s="13">
        <v>41307.0</v>
      </c>
      <c r="Y1310">
        <v>1.0</v>
      </c>
    </row>
    <row r="1311">
      <c r="A1311" s="7">
        <v>41307.0</v>
      </c>
      <c r="P1311" s="30"/>
      <c r="R1311" t="s">
        <v>50</v>
      </c>
      <c r="V1311" t="s">
        <v>5264</v>
      </c>
      <c r="Z1311" t="s">
        <v>212</v>
      </c>
    </row>
    <row r="1312">
      <c r="A1312" s="7">
        <v>41307.0</v>
      </c>
      <c r="B1312" t="s">
        <v>85</v>
      </c>
      <c r="C1312" t="s">
        <v>7446</v>
      </c>
      <c r="D1312" t="s">
        <v>7370</v>
      </c>
      <c r="E1312" t="s">
        <v>7447</v>
      </c>
      <c r="F1312" t="s">
        <v>7448</v>
      </c>
      <c r="G1312">
        <v>24.0</v>
      </c>
      <c r="H1312" t="s">
        <v>58</v>
      </c>
      <c r="I1312" t="s">
        <v>90</v>
      </c>
      <c r="J1312" t="s">
        <v>41</v>
      </c>
      <c r="K1312">
        <v>2.0</v>
      </c>
      <c r="L1312" t="s">
        <v>42</v>
      </c>
      <c r="M1312" t="s">
        <v>60</v>
      </c>
      <c r="N1312" t="s">
        <v>190</v>
      </c>
      <c r="O1312" t="s">
        <v>7449</v>
      </c>
      <c r="P1312" s="29" t="s">
        <v>7450</v>
      </c>
      <c r="Q1312" t="s">
        <v>7374</v>
      </c>
      <c r="R1312" t="s">
        <v>50</v>
      </c>
      <c r="S1312">
        <v>2.0</v>
      </c>
      <c r="T1312" t="s">
        <v>66</v>
      </c>
      <c r="X1312" s="13">
        <v>41307.0</v>
      </c>
      <c r="Y1312">
        <v>2.0</v>
      </c>
      <c r="Z1312" t="s">
        <v>68</v>
      </c>
    </row>
    <row r="1313">
      <c r="A1313" s="7">
        <v>41307.0</v>
      </c>
      <c r="P1313" s="30"/>
      <c r="R1313" t="s">
        <v>50</v>
      </c>
      <c r="V1313" t="s">
        <v>5264</v>
      </c>
      <c r="Z1313" t="s">
        <v>212</v>
      </c>
    </row>
    <row r="1314">
      <c r="A1314" s="7">
        <v>41308.0</v>
      </c>
      <c r="B1314" t="s">
        <v>85</v>
      </c>
      <c r="C1314" t="s">
        <v>5999</v>
      </c>
      <c r="D1314" t="s">
        <v>7360</v>
      </c>
      <c r="E1314" t="s">
        <v>7902</v>
      </c>
      <c r="F1314" t="s">
        <v>7362</v>
      </c>
      <c r="H1314" t="s">
        <v>58</v>
      </c>
      <c r="I1314" t="s">
        <v>59</v>
      </c>
      <c r="J1314" t="s">
        <v>59</v>
      </c>
      <c r="K1314">
        <v>8.0</v>
      </c>
      <c r="L1314" t="s">
        <v>42</v>
      </c>
      <c r="M1314" t="s">
        <v>60</v>
      </c>
      <c r="N1314" t="s">
        <v>78</v>
      </c>
      <c r="O1314" t="s">
        <v>7903</v>
      </c>
      <c r="P1314" s="29" t="s">
        <v>7904</v>
      </c>
      <c r="R1314" t="s">
        <v>50</v>
      </c>
      <c r="S1314">
        <v>5.0</v>
      </c>
      <c r="T1314" t="s">
        <v>66</v>
      </c>
      <c r="X1314" s="13">
        <v>41308.0</v>
      </c>
      <c r="Y1314">
        <v>1.0</v>
      </c>
      <c r="Z1314" t="s">
        <v>685</v>
      </c>
    </row>
    <row r="1315">
      <c r="A1315" s="7">
        <v>41308.0</v>
      </c>
      <c r="B1315" t="s">
        <v>101</v>
      </c>
      <c r="C1315" t="s">
        <v>153</v>
      </c>
      <c r="D1315" t="s">
        <v>153</v>
      </c>
      <c r="E1315" t="s">
        <v>7905</v>
      </c>
      <c r="F1315" t="s">
        <v>7906</v>
      </c>
      <c r="G1315">
        <v>37.0</v>
      </c>
      <c r="H1315" t="s">
        <v>58</v>
      </c>
      <c r="I1315" t="s">
        <v>90</v>
      </c>
      <c r="J1315" t="s">
        <v>109</v>
      </c>
      <c r="L1315" t="s">
        <v>77</v>
      </c>
      <c r="M1315" t="s">
        <v>60</v>
      </c>
      <c r="N1315" t="s">
        <v>78</v>
      </c>
      <c r="O1315" t="s">
        <v>7907</v>
      </c>
      <c r="P1315" s="29" t="s">
        <v>7908</v>
      </c>
      <c r="Q1315" t="s">
        <v>7909</v>
      </c>
      <c r="R1315" t="s">
        <v>50</v>
      </c>
      <c r="S1315">
        <v>4.0</v>
      </c>
      <c r="T1315" t="s">
        <v>66</v>
      </c>
      <c r="X1315" s="13">
        <v>41307.0</v>
      </c>
      <c r="Y1315">
        <v>1.0</v>
      </c>
      <c r="Z1315" t="s">
        <v>685</v>
      </c>
    </row>
    <row r="1316">
      <c r="A1316" s="7">
        <v>41308.0</v>
      </c>
      <c r="B1316" t="s">
        <v>720</v>
      </c>
      <c r="C1316" t="s">
        <v>2105</v>
      </c>
      <c r="D1316" t="s">
        <v>7910</v>
      </c>
      <c r="E1316" t="s">
        <v>7911</v>
      </c>
      <c r="F1316" t="s">
        <v>7912</v>
      </c>
      <c r="G1316">
        <v>53.0</v>
      </c>
      <c r="H1316" t="s">
        <v>58</v>
      </c>
      <c r="I1316" t="s">
        <v>90</v>
      </c>
      <c r="J1316" t="s">
        <v>41</v>
      </c>
      <c r="K1316">
        <v>2.0</v>
      </c>
      <c r="L1316" t="s">
        <v>77</v>
      </c>
      <c r="M1316" t="s">
        <v>60</v>
      </c>
      <c r="N1316" t="s">
        <v>78</v>
      </c>
      <c r="O1316" t="s">
        <v>7913</v>
      </c>
      <c r="P1316" s="29" t="s">
        <v>7914</v>
      </c>
      <c r="R1316" t="s">
        <v>50</v>
      </c>
      <c r="S1316">
        <v>5.0</v>
      </c>
      <c r="T1316" t="s">
        <v>66</v>
      </c>
      <c r="X1316" s="13">
        <v>41308.0</v>
      </c>
      <c r="Y1316">
        <v>1.0</v>
      </c>
      <c r="Z1316" t="s">
        <v>685</v>
      </c>
    </row>
    <row r="1317">
      <c r="A1317" s="7">
        <v>41308.0</v>
      </c>
      <c r="B1317" t="s">
        <v>237</v>
      </c>
      <c r="C1317" t="s">
        <v>2215</v>
      </c>
      <c r="D1317" t="s">
        <v>4948</v>
      </c>
      <c r="E1317" t="s">
        <v>7915</v>
      </c>
      <c r="F1317" t="s">
        <v>7916</v>
      </c>
      <c r="G1317">
        <v>28.0</v>
      </c>
      <c r="H1317" t="s">
        <v>58</v>
      </c>
      <c r="I1317" t="s">
        <v>40</v>
      </c>
      <c r="J1317" t="s">
        <v>41</v>
      </c>
      <c r="K1317">
        <v>2.0</v>
      </c>
      <c r="L1317" t="s">
        <v>77</v>
      </c>
      <c r="M1317" t="s">
        <v>60</v>
      </c>
      <c r="N1317" t="s">
        <v>78</v>
      </c>
      <c r="O1317" t="s">
        <v>7917</v>
      </c>
      <c r="P1317" s="29" t="s">
        <v>7918</v>
      </c>
      <c r="R1317" t="s">
        <v>50</v>
      </c>
      <c r="S1317">
        <v>4.0</v>
      </c>
      <c r="T1317" t="s">
        <v>66</v>
      </c>
      <c r="X1317" s="13">
        <v>41307.0</v>
      </c>
      <c r="Y1317">
        <v>1.0</v>
      </c>
      <c r="Z1317" t="s">
        <v>685</v>
      </c>
    </row>
    <row r="1318">
      <c r="A1318" s="7">
        <v>41308.0</v>
      </c>
      <c r="B1318" t="s">
        <v>237</v>
      </c>
      <c r="C1318" t="s">
        <v>1651</v>
      </c>
      <c r="D1318" t="s">
        <v>398</v>
      </c>
      <c r="E1318" t="s">
        <v>7915</v>
      </c>
      <c r="F1318" t="s">
        <v>6298</v>
      </c>
      <c r="G1318">
        <v>18.0</v>
      </c>
      <c r="H1318" t="s">
        <v>58</v>
      </c>
      <c r="I1318" t="s">
        <v>40</v>
      </c>
      <c r="J1318" t="s">
        <v>41</v>
      </c>
      <c r="K1318">
        <v>1.0</v>
      </c>
      <c r="L1318" t="s">
        <v>42</v>
      </c>
      <c r="M1318" t="s">
        <v>43</v>
      </c>
      <c r="N1318" t="s">
        <v>43</v>
      </c>
      <c r="O1318" t="s">
        <v>7919</v>
      </c>
      <c r="P1318" s="29" t="s">
        <v>7920</v>
      </c>
      <c r="Q1318" t="s">
        <v>7921</v>
      </c>
      <c r="R1318" t="s">
        <v>50</v>
      </c>
      <c r="S1318">
        <v>1.0</v>
      </c>
      <c r="T1318" t="s">
        <v>66</v>
      </c>
      <c r="X1318" s="13">
        <v>40941.0</v>
      </c>
      <c r="Y1318">
        <v>1.0</v>
      </c>
      <c r="Z1318" t="s">
        <v>685</v>
      </c>
    </row>
    <row r="1319">
      <c r="A1319" s="7">
        <v>41308.0</v>
      </c>
      <c r="B1319" t="s">
        <v>121</v>
      </c>
      <c r="C1319" t="s">
        <v>722</v>
      </c>
      <c r="D1319" t="s">
        <v>1619</v>
      </c>
      <c r="E1319" t="s">
        <v>4838</v>
      </c>
      <c r="H1319" t="s">
        <v>58</v>
      </c>
      <c r="I1319" t="s">
        <v>59</v>
      </c>
      <c r="J1319" t="s">
        <v>59</v>
      </c>
      <c r="L1319" t="s">
        <v>77</v>
      </c>
      <c r="M1319" t="s">
        <v>60</v>
      </c>
      <c r="N1319" t="s">
        <v>78</v>
      </c>
      <c r="O1319" t="s">
        <v>7922</v>
      </c>
      <c r="P1319" s="29" t="s">
        <v>7923</v>
      </c>
      <c r="R1319" t="s">
        <v>50</v>
      </c>
      <c r="S1319">
        <v>2.0</v>
      </c>
      <c r="T1319" t="s">
        <v>66</v>
      </c>
      <c r="X1319" s="13">
        <v>41307.0</v>
      </c>
      <c r="Y1319">
        <v>2.0</v>
      </c>
      <c r="Z1319" t="s">
        <v>685</v>
      </c>
    </row>
    <row r="1320">
      <c r="A1320" s="7">
        <v>41308.0</v>
      </c>
      <c r="P1320" s="30"/>
      <c r="R1320" t="s">
        <v>50</v>
      </c>
      <c r="Z1320" t="s">
        <v>212</v>
      </c>
    </row>
    <row r="1321">
      <c r="A1321" s="7">
        <v>41309.0</v>
      </c>
      <c r="B1321" t="s">
        <v>85</v>
      </c>
      <c r="C1321" t="s">
        <v>115</v>
      </c>
      <c r="D1321" t="s">
        <v>87</v>
      </c>
      <c r="E1321" t="s">
        <v>2250</v>
      </c>
      <c r="F1321" t="s">
        <v>7924</v>
      </c>
      <c r="G1321">
        <v>33.0</v>
      </c>
      <c r="H1321" t="s">
        <v>58</v>
      </c>
      <c r="I1321" t="s">
        <v>40</v>
      </c>
      <c r="J1321" t="s">
        <v>41</v>
      </c>
      <c r="K1321">
        <v>10.0</v>
      </c>
      <c r="L1321" t="s">
        <v>77</v>
      </c>
      <c r="M1321" t="s">
        <v>60</v>
      </c>
      <c r="N1321" t="s">
        <v>474</v>
      </c>
      <c r="O1321" t="s">
        <v>7925</v>
      </c>
      <c r="P1321" s="29" t="s">
        <v>7926</v>
      </c>
      <c r="R1321" t="s">
        <v>50</v>
      </c>
      <c r="S1321">
        <v>4.0</v>
      </c>
      <c r="T1321" t="s">
        <v>66</v>
      </c>
      <c r="X1321" s="13">
        <v>41308.0</v>
      </c>
      <c r="Y1321">
        <v>2.0</v>
      </c>
      <c r="Z1321" t="s">
        <v>685</v>
      </c>
    </row>
    <row r="1322">
      <c r="A1322" s="7">
        <v>41309.0</v>
      </c>
      <c r="B1322" t="s">
        <v>410</v>
      </c>
      <c r="C1322" t="s">
        <v>1337</v>
      </c>
      <c r="D1322" t="s">
        <v>1338</v>
      </c>
      <c r="E1322" t="s">
        <v>7927</v>
      </c>
      <c r="F1322" t="s">
        <v>7928</v>
      </c>
      <c r="H1322" t="s">
        <v>58</v>
      </c>
      <c r="I1322" t="s">
        <v>90</v>
      </c>
      <c r="J1322" t="s">
        <v>109</v>
      </c>
      <c r="K1322">
        <v>3.0</v>
      </c>
      <c r="L1322" t="s">
        <v>77</v>
      </c>
      <c r="M1322" t="s">
        <v>60</v>
      </c>
      <c r="N1322" t="s">
        <v>190</v>
      </c>
      <c r="O1322" t="s">
        <v>7929</v>
      </c>
      <c r="P1322" s="29" t="s">
        <v>7930</v>
      </c>
      <c r="Q1322" t="s">
        <v>7931</v>
      </c>
      <c r="R1322" t="s">
        <v>50</v>
      </c>
      <c r="S1322">
        <v>3.0</v>
      </c>
      <c r="T1322" t="s">
        <v>66</v>
      </c>
      <c r="X1322" s="13">
        <v>41290.0</v>
      </c>
      <c r="Y1322">
        <v>4.0</v>
      </c>
      <c r="Z1322" t="s">
        <v>685</v>
      </c>
    </row>
    <row r="1323">
      <c r="A1323" s="7">
        <v>41309.0</v>
      </c>
      <c r="P1323" s="30"/>
      <c r="R1323" t="s">
        <v>50</v>
      </c>
      <c r="Z1323" t="s">
        <v>212</v>
      </c>
    </row>
    <row r="1324">
      <c r="A1324" s="7">
        <v>41310.0</v>
      </c>
      <c r="B1324" t="s">
        <v>253</v>
      </c>
      <c r="C1324" t="s">
        <v>455</v>
      </c>
      <c r="D1324" t="s">
        <v>455</v>
      </c>
      <c r="E1324" t="s">
        <v>456</v>
      </c>
      <c r="F1324" t="s">
        <v>457</v>
      </c>
      <c r="G1324">
        <v>52.0</v>
      </c>
      <c r="H1324" t="s">
        <v>58</v>
      </c>
      <c r="I1324" t="s">
        <v>90</v>
      </c>
      <c r="J1324" t="s">
        <v>41</v>
      </c>
      <c r="L1324" t="s">
        <v>42</v>
      </c>
      <c r="M1324" t="s">
        <v>60</v>
      </c>
      <c r="N1324" t="s">
        <v>78</v>
      </c>
      <c r="O1324" t="s">
        <v>458</v>
      </c>
      <c r="P1324" s="29" t="s">
        <v>459</v>
      </c>
      <c r="Q1324" t="s">
        <v>460</v>
      </c>
    </row>
    <row r="1325">
      <c r="A1325" s="7">
        <v>41311.0</v>
      </c>
      <c r="B1325" t="s">
        <v>857</v>
      </c>
      <c r="D1325" t="s">
        <v>3653</v>
      </c>
      <c r="E1325" t="s">
        <v>7935</v>
      </c>
      <c r="F1325" t="s">
        <v>7936</v>
      </c>
      <c r="G1325">
        <v>46.0</v>
      </c>
      <c r="H1325" t="s">
        <v>58</v>
      </c>
      <c r="I1325" t="s">
        <v>59</v>
      </c>
      <c r="J1325" t="s">
        <v>59</v>
      </c>
      <c r="L1325" t="s">
        <v>77</v>
      </c>
      <c r="M1325" t="s">
        <v>60</v>
      </c>
      <c r="N1325" t="s">
        <v>190</v>
      </c>
      <c r="O1325" t="s">
        <v>7937</v>
      </c>
      <c r="P1325" s="29" t="s">
        <v>7938</v>
      </c>
      <c r="R1325" t="s">
        <v>50</v>
      </c>
      <c r="S1325">
        <v>3.0</v>
      </c>
      <c r="T1325" t="s">
        <v>66</v>
      </c>
      <c r="X1325" s="13">
        <v>41310.0</v>
      </c>
      <c r="Y1325">
        <v>1.0</v>
      </c>
      <c r="Z1325" t="s">
        <v>685</v>
      </c>
    </row>
    <row r="1326">
      <c r="A1326" s="7">
        <v>41311.0</v>
      </c>
      <c r="B1326" t="s">
        <v>253</v>
      </c>
      <c r="C1326" t="s">
        <v>455</v>
      </c>
      <c r="D1326" t="s">
        <v>455</v>
      </c>
      <c r="E1326" t="s">
        <v>7939</v>
      </c>
      <c r="F1326" t="s">
        <v>7940</v>
      </c>
      <c r="G1326">
        <v>52.0</v>
      </c>
      <c r="H1326" t="s">
        <v>58</v>
      </c>
      <c r="I1326" t="s">
        <v>90</v>
      </c>
      <c r="J1326" t="s">
        <v>41</v>
      </c>
      <c r="K1326">
        <v>12.0</v>
      </c>
      <c r="L1326" t="s">
        <v>42</v>
      </c>
      <c r="M1326" t="s">
        <v>60</v>
      </c>
      <c r="N1326" t="s">
        <v>78</v>
      </c>
      <c r="O1326" t="s">
        <v>7941</v>
      </c>
      <c r="P1326" s="29" t="s">
        <v>7942</v>
      </c>
      <c r="Q1326" t="s">
        <v>460</v>
      </c>
      <c r="R1326" t="s">
        <v>50</v>
      </c>
      <c r="S1326">
        <v>3.0</v>
      </c>
      <c r="T1326" t="s">
        <v>66</v>
      </c>
      <c r="X1326" s="13">
        <v>41310.0</v>
      </c>
      <c r="Y1326">
        <v>1.0</v>
      </c>
      <c r="Z1326" t="s">
        <v>685</v>
      </c>
    </row>
    <row r="1327">
      <c r="A1327" s="7">
        <v>41311.0</v>
      </c>
      <c r="B1327" t="s">
        <v>247</v>
      </c>
      <c r="C1327" t="s">
        <v>680</v>
      </c>
      <c r="D1327" t="s">
        <v>1984</v>
      </c>
      <c r="E1327" t="s">
        <v>7943</v>
      </c>
      <c r="G1327">
        <v>55.0</v>
      </c>
      <c r="H1327" t="s">
        <v>58</v>
      </c>
      <c r="I1327" t="s">
        <v>59</v>
      </c>
      <c r="J1327" t="s">
        <v>59</v>
      </c>
      <c r="K1327">
        <v>4.0</v>
      </c>
      <c r="L1327" t="s">
        <v>77</v>
      </c>
      <c r="M1327" t="s">
        <v>60</v>
      </c>
      <c r="N1327" t="s">
        <v>190</v>
      </c>
      <c r="O1327" t="s">
        <v>7944</v>
      </c>
      <c r="P1327" s="29" t="s">
        <v>7945</v>
      </c>
      <c r="R1327" t="s">
        <v>50</v>
      </c>
      <c r="S1327">
        <v>3.0</v>
      </c>
      <c r="T1327" t="s">
        <v>66</v>
      </c>
      <c r="X1327" s="13">
        <v>41311.0</v>
      </c>
      <c r="Y1327">
        <v>1.0</v>
      </c>
      <c r="Z1327" t="s">
        <v>685</v>
      </c>
    </row>
    <row r="1328">
      <c r="A1328" s="7">
        <v>41311.0</v>
      </c>
      <c r="B1328" t="s">
        <v>101</v>
      </c>
      <c r="C1328" t="s">
        <v>153</v>
      </c>
      <c r="D1328" t="s">
        <v>5713</v>
      </c>
      <c r="E1328" t="s">
        <v>7905</v>
      </c>
      <c r="F1328" t="s">
        <v>7946</v>
      </c>
      <c r="G1328">
        <v>47.0</v>
      </c>
      <c r="H1328" t="s">
        <v>39</v>
      </c>
      <c r="I1328" t="s">
        <v>90</v>
      </c>
      <c r="J1328" t="s">
        <v>109</v>
      </c>
      <c r="K1328">
        <v>50.0</v>
      </c>
      <c r="L1328" t="s">
        <v>77</v>
      </c>
      <c r="M1328" t="s">
        <v>43</v>
      </c>
      <c r="N1328" t="s">
        <v>43</v>
      </c>
      <c r="O1328" t="s">
        <v>7947</v>
      </c>
      <c r="P1328" s="29" t="s">
        <v>7948</v>
      </c>
      <c r="R1328" t="s">
        <v>50</v>
      </c>
      <c r="S1328">
        <v>1.0</v>
      </c>
      <c r="T1328" t="s">
        <v>66</v>
      </c>
      <c r="X1328" s="13">
        <v>41311.0</v>
      </c>
      <c r="Y1328">
        <v>1.0</v>
      </c>
      <c r="Z1328" t="s">
        <v>685</v>
      </c>
    </row>
    <row r="1329">
      <c r="A1329" s="7">
        <v>41311.0</v>
      </c>
      <c r="B1329" t="s">
        <v>101</v>
      </c>
      <c r="C1329" t="s">
        <v>153</v>
      </c>
      <c r="D1329" t="s">
        <v>5713</v>
      </c>
      <c r="E1329" t="s">
        <v>7905</v>
      </c>
      <c r="F1329" t="s">
        <v>7949</v>
      </c>
      <c r="G1329">
        <v>71.0</v>
      </c>
      <c r="H1329" t="s">
        <v>39</v>
      </c>
      <c r="I1329" t="s">
        <v>90</v>
      </c>
      <c r="J1329" t="s">
        <v>109</v>
      </c>
      <c r="K1329">
        <v>50.0</v>
      </c>
      <c r="L1329" t="s">
        <v>77</v>
      </c>
      <c r="M1329" t="s">
        <v>43</v>
      </c>
      <c r="N1329" t="s">
        <v>43</v>
      </c>
      <c r="O1329" t="s">
        <v>7947</v>
      </c>
      <c r="P1329" s="29" t="s">
        <v>7948</v>
      </c>
      <c r="R1329" t="s">
        <v>50</v>
      </c>
      <c r="S1329">
        <v>1.0</v>
      </c>
      <c r="T1329" t="s">
        <v>66</v>
      </c>
      <c r="X1329" s="13">
        <v>41311.0</v>
      </c>
      <c r="Y1329">
        <v>1.0</v>
      </c>
      <c r="Z1329" t="s">
        <v>685</v>
      </c>
    </row>
    <row r="1330">
      <c r="A1330" s="7">
        <v>41311.0</v>
      </c>
      <c r="B1330" t="s">
        <v>101</v>
      </c>
      <c r="C1330" t="s">
        <v>1634</v>
      </c>
      <c r="D1330" t="s">
        <v>7950</v>
      </c>
      <c r="E1330" t="s">
        <v>7951</v>
      </c>
      <c r="F1330" t="s">
        <v>7952</v>
      </c>
      <c r="G1330">
        <v>33.0</v>
      </c>
      <c r="H1330" t="s">
        <v>58</v>
      </c>
      <c r="I1330" t="s">
        <v>90</v>
      </c>
      <c r="J1330" t="s">
        <v>109</v>
      </c>
      <c r="K1330">
        <v>2.0</v>
      </c>
      <c r="L1330" t="s">
        <v>77</v>
      </c>
      <c r="M1330" t="s">
        <v>60</v>
      </c>
      <c r="N1330" t="s">
        <v>190</v>
      </c>
      <c r="O1330" t="s">
        <v>7953</v>
      </c>
      <c r="P1330" s="29" t="s">
        <v>7954</v>
      </c>
      <c r="Q1330" t="s">
        <v>7955</v>
      </c>
      <c r="R1330" t="s">
        <v>50</v>
      </c>
      <c r="S1330">
        <v>3.0</v>
      </c>
      <c r="T1330" t="s">
        <v>66</v>
      </c>
      <c r="X1330" s="13">
        <v>41309.0</v>
      </c>
      <c r="Y1330">
        <v>2.0</v>
      </c>
      <c r="Z1330" t="s">
        <v>685</v>
      </c>
    </row>
    <row r="1331">
      <c r="A1331" s="7">
        <v>41311.0</v>
      </c>
      <c r="P1331" s="30"/>
      <c r="R1331" t="s">
        <v>50</v>
      </c>
      <c r="Z1331" t="s">
        <v>212</v>
      </c>
    </row>
    <row r="1332">
      <c r="A1332" s="7">
        <v>41312.0</v>
      </c>
      <c r="B1332" t="s">
        <v>67</v>
      </c>
      <c r="C1332" t="s">
        <v>286</v>
      </c>
      <c r="D1332" t="s">
        <v>70</v>
      </c>
      <c r="E1332" t="s">
        <v>7956</v>
      </c>
      <c r="H1332" t="s">
        <v>58</v>
      </c>
      <c r="I1332" t="s">
        <v>59</v>
      </c>
      <c r="J1332" t="s">
        <v>59</v>
      </c>
      <c r="L1332" t="s">
        <v>42</v>
      </c>
      <c r="M1332" t="s">
        <v>60</v>
      </c>
      <c r="N1332" t="s">
        <v>78</v>
      </c>
      <c r="O1332" t="s">
        <v>7957</v>
      </c>
      <c r="P1332" s="29" t="s">
        <v>7958</v>
      </c>
      <c r="R1332" t="s">
        <v>50</v>
      </c>
      <c r="S1332">
        <v>4.0</v>
      </c>
      <c r="T1332" t="s">
        <v>66</v>
      </c>
      <c r="X1332" s="13">
        <v>41312.0</v>
      </c>
      <c r="Y1332">
        <v>3.0</v>
      </c>
      <c r="Z1332" t="s">
        <v>685</v>
      </c>
    </row>
    <row r="1333">
      <c r="A1333" s="7">
        <v>41312.0</v>
      </c>
      <c r="B1333" t="s">
        <v>773</v>
      </c>
      <c r="C1333" t="s">
        <v>1848</v>
      </c>
      <c r="D1333" t="s">
        <v>2463</v>
      </c>
      <c r="E1333" t="s">
        <v>7959</v>
      </c>
      <c r="F1333" t="s">
        <v>7960</v>
      </c>
      <c r="G1333">
        <v>38.0</v>
      </c>
      <c r="H1333" t="s">
        <v>39</v>
      </c>
      <c r="I1333" t="s">
        <v>90</v>
      </c>
      <c r="J1333" t="s">
        <v>41</v>
      </c>
      <c r="L1333" t="s">
        <v>42</v>
      </c>
      <c r="M1333" t="s">
        <v>60</v>
      </c>
      <c r="N1333" t="s">
        <v>474</v>
      </c>
      <c r="O1333" t="s">
        <v>7961</v>
      </c>
      <c r="P1333" s="29" t="s">
        <v>7962</v>
      </c>
      <c r="R1333" t="s">
        <v>50</v>
      </c>
      <c r="S1333">
        <v>5.0</v>
      </c>
      <c r="T1333" t="s">
        <v>66</v>
      </c>
      <c r="X1333" s="13">
        <v>41283.0</v>
      </c>
      <c r="Y1333">
        <v>3.0</v>
      </c>
      <c r="Z1333" t="s">
        <v>685</v>
      </c>
    </row>
    <row r="1334">
      <c r="A1334" s="7">
        <v>41312.0</v>
      </c>
      <c r="B1334" t="s">
        <v>773</v>
      </c>
      <c r="C1334" t="s">
        <v>1848</v>
      </c>
      <c r="D1334" t="s">
        <v>7963</v>
      </c>
      <c r="E1334" t="s">
        <v>7964</v>
      </c>
      <c r="F1334" t="s">
        <v>7965</v>
      </c>
      <c r="H1334" t="s">
        <v>58</v>
      </c>
      <c r="I1334" t="s">
        <v>90</v>
      </c>
      <c r="J1334" t="s">
        <v>41</v>
      </c>
      <c r="K1334">
        <v>2.0</v>
      </c>
      <c r="L1334" t="s">
        <v>77</v>
      </c>
      <c r="M1334" t="s">
        <v>60</v>
      </c>
      <c r="N1334" t="s">
        <v>341</v>
      </c>
      <c r="O1334" t="s">
        <v>7966</v>
      </c>
      <c r="P1334" s="29" t="s">
        <v>7967</v>
      </c>
      <c r="Q1334" t="s">
        <v>7968</v>
      </c>
      <c r="R1334" t="s">
        <v>50</v>
      </c>
      <c r="S1334">
        <v>4.0</v>
      </c>
      <c r="T1334" t="s">
        <v>66</v>
      </c>
      <c r="X1334" s="13">
        <v>41282.0</v>
      </c>
      <c r="Y1334">
        <v>3.0</v>
      </c>
      <c r="Z1334" t="s">
        <v>685</v>
      </c>
    </row>
    <row r="1335">
      <c r="A1335" s="7">
        <v>41312.0</v>
      </c>
      <c r="B1335" t="s">
        <v>897</v>
      </c>
      <c r="C1335" t="s">
        <v>3059</v>
      </c>
      <c r="D1335" t="s">
        <v>3059</v>
      </c>
      <c r="E1335" t="s">
        <v>7969</v>
      </c>
      <c r="F1335" t="s">
        <v>7970</v>
      </c>
      <c r="G1335">
        <v>32.0</v>
      </c>
      <c r="H1335" t="s">
        <v>58</v>
      </c>
      <c r="I1335" t="s">
        <v>90</v>
      </c>
      <c r="J1335" t="s">
        <v>41</v>
      </c>
      <c r="K1335">
        <v>1.0</v>
      </c>
      <c r="L1335" t="s">
        <v>42</v>
      </c>
      <c r="M1335" t="s">
        <v>43</v>
      </c>
      <c r="N1335" t="s">
        <v>43</v>
      </c>
      <c r="O1335" t="s">
        <v>7971</v>
      </c>
      <c r="P1335" s="29" t="s">
        <v>7972</v>
      </c>
      <c r="R1335" t="s">
        <v>50</v>
      </c>
      <c r="S1335">
        <v>3.0</v>
      </c>
      <c r="T1335" t="s">
        <v>66</v>
      </c>
      <c r="X1335" s="13">
        <v>41312.0</v>
      </c>
      <c r="Y1335">
        <v>7.0</v>
      </c>
      <c r="Z1335" t="s">
        <v>685</v>
      </c>
    </row>
    <row r="1336">
      <c r="A1336" s="7">
        <v>41312.0</v>
      </c>
      <c r="B1336" t="s">
        <v>121</v>
      </c>
      <c r="C1336" t="s">
        <v>7896</v>
      </c>
      <c r="D1336" t="s">
        <v>7973</v>
      </c>
      <c r="E1336" t="s">
        <v>7974</v>
      </c>
      <c r="F1336" t="s">
        <v>7975</v>
      </c>
      <c r="G1336">
        <v>19.0</v>
      </c>
      <c r="H1336" t="s">
        <v>39</v>
      </c>
      <c r="I1336" t="s">
        <v>59</v>
      </c>
      <c r="J1336" t="s">
        <v>59</v>
      </c>
      <c r="K1336">
        <v>1.0</v>
      </c>
      <c r="L1336" t="s">
        <v>77</v>
      </c>
      <c r="M1336" t="s">
        <v>43</v>
      </c>
      <c r="N1336" t="s">
        <v>59</v>
      </c>
      <c r="O1336" t="s">
        <v>7976</v>
      </c>
      <c r="P1336" s="29" t="s">
        <v>7977</v>
      </c>
      <c r="Q1336" t="s">
        <v>7978</v>
      </c>
      <c r="R1336" t="s">
        <v>50</v>
      </c>
      <c r="S1336">
        <v>1.0</v>
      </c>
      <c r="T1336" t="s">
        <v>66</v>
      </c>
      <c r="X1336" s="13">
        <v>41262.0</v>
      </c>
      <c r="Y1336">
        <v>9.0</v>
      </c>
      <c r="Z1336" t="s">
        <v>685</v>
      </c>
    </row>
    <row r="1337">
      <c r="A1337" s="7">
        <v>41312.0</v>
      </c>
      <c r="B1337" t="s">
        <v>148</v>
      </c>
      <c r="C1337" t="s">
        <v>7979</v>
      </c>
      <c r="D1337" t="s">
        <v>7980</v>
      </c>
      <c r="E1337" t="s">
        <v>7981</v>
      </c>
      <c r="F1337" t="s">
        <v>7982</v>
      </c>
      <c r="G1337">
        <v>19.0</v>
      </c>
      <c r="H1337" t="s">
        <v>58</v>
      </c>
      <c r="I1337" t="s">
        <v>40</v>
      </c>
      <c r="J1337" t="s">
        <v>41</v>
      </c>
      <c r="L1337" t="s">
        <v>77</v>
      </c>
      <c r="M1337" t="s">
        <v>60</v>
      </c>
      <c r="N1337" t="s">
        <v>78</v>
      </c>
      <c r="O1337" t="s">
        <v>7983</v>
      </c>
      <c r="P1337" s="29" t="s">
        <v>7984</v>
      </c>
      <c r="R1337" t="s">
        <v>50</v>
      </c>
      <c r="S1337">
        <v>5.0</v>
      </c>
      <c r="T1337" t="s">
        <v>66</v>
      </c>
      <c r="X1337" s="13">
        <v>41312.0</v>
      </c>
      <c r="Y1337">
        <v>9.0</v>
      </c>
      <c r="Z1337" t="s">
        <v>685</v>
      </c>
    </row>
    <row r="1338">
      <c r="A1338" s="7">
        <v>41312.0</v>
      </c>
      <c r="P1338" s="30"/>
      <c r="R1338" t="s">
        <v>50</v>
      </c>
      <c r="Z1338" t="s">
        <v>212</v>
      </c>
    </row>
    <row r="1339">
      <c r="A1339" s="7">
        <v>41313.0</v>
      </c>
      <c r="B1339" t="s">
        <v>164</v>
      </c>
      <c r="C1339" t="s">
        <v>168</v>
      </c>
      <c r="D1339" t="s">
        <v>165</v>
      </c>
      <c r="E1339" t="s">
        <v>7987</v>
      </c>
      <c r="F1339" t="s">
        <v>7988</v>
      </c>
      <c r="G1339">
        <v>33.0</v>
      </c>
      <c r="H1339" t="s">
        <v>58</v>
      </c>
      <c r="I1339" t="s">
        <v>90</v>
      </c>
      <c r="J1339" t="s">
        <v>109</v>
      </c>
      <c r="L1339" t="s">
        <v>42</v>
      </c>
      <c r="M1339" t="s">
        <v>60</v>
      </c>
      <c r="N1339" t="s">
        <v>78</v>
      </c>
      <c r="O1339" t="s">
        <v>7989</v>
      </c>
      <c r="P1339" s="29" t="s">
        <v>7990</v>
      </c>
      <c r="Q1339" t="s">
        <v>7991</v>
      </c>
      <c r="R1339" t="s">
        <v>50</v>
      </c>
      <c r="S1339">
        <v>5.0</v>
      </c>
      <c r="T1339" t="s">
        <v>66</v>
      </c>
      <c r="X1339" s="13">
        <v>41313.0</v>
      </c>
      <c r="Y1339">
        <v>1.0</v>
      </c>
      <c r="Z1339" t="s">
        <v>685</v>
      </c>
    </row>
    <row r="1340">
      <c r="A1340" s="7">
        <v>41313.0</v>
      </c>
      <c r="B1340" t="s">
        <v>164</v>
      </c>
      <c r="C1340" t="s">
        <v>168</v>
      </c>
      <c r="D1340" t="s">
        <v>165</v>
      </c>
      <c r="E1340" t="s">
        <v>7987</v>
      </c>
      <c r="G1340">
        <v>22.0</v>
      </c>
      <c r="H1340" t="s">
        <v>58</v>
      </c>
      <c r="I1340" t="s">
        <v>59</v>
      </c>
      <c r="J1340" t="s">
        <v>59</v>
      </c>
      <c r="L1340" t="s">
        <v>77</v>
      </c>
      <c r="M1340" t="s">
        <v>43</v>
      </c>
      <c r="N1340" t="s">
        <v>43</v>
      </c>
      <c r="O1340" t="s">
        <v>7992</v>
      </c>
      <c r="P1340" s="29" t="s">
        <v>7990</v>
      </c>
      <c r="Q1340" t="s">
        <v>7991</v>
      </c>
      <c r="R1340" t="s">
        <v>50</v>
      </c>
      <c r="S1340">
        <v>1.0</v>
      </c>
      <c r="T1340" t="s">
        <v>66</v>
      </c>
      <c r="X1340" s="13">
        <v>41313.0</v>
      </c>
      <c r="Y1340">
        <v>1.0</v>
      </c>
      <c r="Z1340" t="s">
        <v>685</v>
      </c>
    </row>
    <row r="1341">
      <c r="A1341" s="7">
        <v>41313.0</v>
      </c>
      <c r="B1341" t="s">
        <v>164</v>
      </c>
      <c r="C1341" t="s">
        <v>168</v>
      </c>
      <c r="D1341" t="s">
        <v>165</v>
      </c>
      <c r="E1341" t="s">
        <v>7987</v>
      </c>
      <c r="H1341" t="s">
        <v>39</v>
      </c>
      <c r="I1341" t="s">
        <v>59</v>
      </c>
      <c r="J1341" t="s">
        <v>59</v>
      </c>
      <c r="L1341" t="s">
        <v>77</v>
      </c>
      <c r="M1341" t="s">
        <v>43</v>
      </c>
      <c r="N1341" t="s">
        <v>43</v>
      </c>
      <c r="O1341" t="s">
        <v>7992</v>
      </c>
      <c r="P1341" s="29" t="s">
        <v>7990</v>
      </c>
      <c r="Q1341" t="s">
        <v>7991</v>
      </c>
      <c r="R1341" t="s">
        <v>50</v>
      </c>
      <c r="S1341">
        <v>1.0</v>
      </c>
      <c r="T1341" t="s">
        <v>66</v>
      </c>
      <c r="X1341" s="13">
        <v>41313.0</v>
      </c>
      <c r="Y1341">
        <v>1.0</v>
      </c>
      <c r="Z1341" t="s">
        <v>685</v>
      </c>
    </row>
    <row r="1342">
      <c r="A1342" s="7">
        <v>41313.0</v>
      </c>
      <c r="B1342" t="s">
        <v>402</v>
      </c>
      <c r="C1342" t="s">
        <v>971</v>
      </c>
      <c r="D1342" t="s">
        <v>7996</v>
      </c>
      <c r="E1342" t="s">
        <v>7997</v>
      </c>
      <c r="F1342" t="s">
        <v>7998</v>
      </c>
      <c r="G1342">
        <v>20.0</v>
      </c>
      <c r="H1342" t="s">
        <v>58</v>
      </c>
      <c r="I1342" t="s">
        <v>40</v>
      </c>
      <c r="J1342" t="s">
        <v>41</v>
      </c>
      <c r="L1342" t="s">
        <v>42</v>
      </c>
      <c r="M1342" t="s">
        <v>60</v>
      </c>
      <c r="N1342" t="s">
        <v>705</v>
      </c>
      <c r="O1342" t="s">
        <v>7999</v>
      </c>
      <c r="P1342" s="29" t="s">
        <v>8000</v>
      </c>
      <c r="Q1342" t="s">
        <v>8001</v>
      </c>
      <c r="R1342" t="s">
        <v>50</v>
      </c>
      <c r="S1342">
        <v>3.0</v>
      </c>
      <c r="T1342" t="s">
        <v>66</v>
      </c>
      <c r="X1342" s="13">
        <v>41060.0</v>
      </c>
      <c r="Y1342">
        <v>1.0</v>
      </c>
      <c r="Z1342" t="s">
        <v>685</v>
      </c>
    </row>
    <row r="1343">
      <c r="A1343" s="7">
        <v>41313.0</v>
      </c>
      <c r="B1343" t="s">
        <v>702</v>
      </c>
      <c r="C1343" t="s">
        <v>8002</v>
      </c>
      <c r="D1343" t="s">
        <v>8003</v>
      </c>
      <c r="E1343" t="s">
        <v>8004</v>
      </c>
      <c r="F1343" t="s">
        <v>8005</v>
      </c>
      <c r="G1343">
        <v>27.0</v>
      </c>
      <c r="H1343" t="s">
        <v>58</v>
      </c>
      <c r="I1343" t="s">
        <v>90</v>
      </c>
      <c r="J1343" t="s">
        <v>41</v>
      </c>
      <c r="K1343">
        <v>7.0</v>
      </c>
      <c r="L1343" t="s">
        <v>42</v>
      </c>
      <c r="M1343" t="s">
        <v>60</v>
      </c>
      <c r="N1343" t="s">
        <v>78</v>
      </c>
      <c r="O1343" t="s">
        <v>8006</v>
      </c>
      <c r="P1343" s="29" t="s">
        <v>8007</v>
      </c>
      <c r="R1343" t="s">
        <v>50</v>
      </c>
      <c r="S1343">
        <v>3.0</v>
      </c>
      <c r="T1343" t="s">
        <v>66</v>
      </c>
      <c r="X1343" s="13">
        <v>41312.0</v>
      </c>
      <c r="Y1343">
        <v>1.0</v>
      </c>
      <c r="Z1343" t="s">
        <v>685</v>
      </c>
    </row>
    <row r="1344">
      <c r="A1344" s="7">
        <v>41313.0</v>
      </c>
      <c r="B1344" t="s">
        <v>121</v>
      </c>
      <c r="C1344" t="s">
        <v>722</v>
      </c>
      <c r="D1344" t="s">
        <v>1619</v>
      </c>
      <c r="H1344" t="s">
        <v>59</v>
      </c>
      <c r="I1344" t="s">
        <v>59</v>
      </c>
      <c r="J1344" t="s">
        <v>59</v>
      </c>
      <c r="L1344" t="s">
        <v>77</v>
      </c>
      <c r="M1344" t="s">
        <v>59</v>
      </c>
      <c r="N1344" t="s">
        <v>59</v>
      </c>
      <c r="O1344" t="s">
        <v>8008</v>
      </c>
      <c r="P1344" s="29" t="s">
        <v>8009</v>
      </c>
      <c r="R1344" t="s">
        <v>50</v>
      </c>
      <c r="S1344">
        <v>2.0</v>
      </c>
      <c r="T1344" t="s">
        <v>66</v>
      </c>
      <c r="X1344" s="13">
        <v>41313.0</v>
      </c>
      <c r="Y1344">
        <v>2.0</v>
      </c>
      <c r="Z1344" t="s">
        <v>685</v>
      </c>
    </row>
    <row r="1345">
      <c r="A1345" s="7">
        <v>41313.0</v>
      </c>
      <c r="B1345" t="s">
        <v>148</v>
      </c>
      <c r="C1345" t="s">
        <v>1904</v>
      </c>
      <c r="D1345" t="s">
        <v>3577</v>
      </c>
      <c r="E1345" t="s">
        <v>8010</v>
      </c>
      <c r="H1345" t="s">
        <v>59</v>
      </c>
      <c r="I1345" t="s">
        <v>59</v>
      </c>
      <c r="J1345" t="s">
        <v>59</v>
      </c>
      <c r="L1345" t="s">
        <v>77</v>
      </c>
      <c r="M1345" t="s">
        <v>43</v>
      </c>
      <c r="N1345" t="s">
        <v>43</v>
      </c>
      <c r="O1345" t="s">
        <v>8011</v>
      </c>
      <c r="P1345" s="29" t="s">
        <v>8012</v>
      </c>
      <c r="R1345" t="s">
        <v>50</v>
      </c>
      <c r="S1345">
        <v>1.0</v>
      </c>
      <c r="T1345" t="s">
        <v>66</v>
      </c>
      <c r="X1345" s="13">
        <v>41313.0</v>
      </c>
      <c r="Y1345">
        <v>2.0</v>
      </c>
      <c r="Z1345" t="s">
        <v>685</v>
      </c>
    </row>
    <row r="1346">
      <c r="A1346" s="7">
        <v>41313.0</v>
      </c>
      <c r="B1346" t="s">
        <v>85</v>
      </c>
      <c r="C1346" t="s">
        <v>5999</v>
      </c>
      <c r="D1346" t="s">
        <v>6000</v>
      </c>
      <c r="E1346" t="s">
        <v>8017</v>
      </c>
      <c r="F1346" t="s">
        <v>8018</v>
      </c>
      <c r="G1346">
        <v>35.0</v>
      </c>
      <c r="H1346" t="s">
        <v>58</v>
      </c>
      <c r="I1346" t="s">
        <v>90</v>
      </c>
      <c r="J1346" t="s">
        <v>109</v>
      </c>
      <c r="L1346" t="s">
        <v>42</v>
      </c>
      <c r="M1346" t="s">
        <v>60</v>
      </c>
      <c r="N1346" t="s">
        <v>78</v>
      </c>
      <c r="O1346" t="s">
        <v>8021</v>
      </c>
      <c r="P1346" s="29" t="s">
        <v>8022</v>
      </c>
      <c r="Q1346" t="s">
        <v>8024</v>
      </c>
      <c r="R1346" t="s">
        <v>50</v>
      </c>
      <c r="S1346">
        <v>4.0</v>
      </c>
      <c r="T1346" t="s">
        <v>66</v>
      </c>
      <c r="X1346" s="13">
        <v>41309.0</v>
      </c>
      <c r="Y1346">
        <v>2.0</v>
      </c>
      <c r="Z1346" t="s">
        <v>685</v>
      </c>
    </row>
    <row r="1347">
      <c r="A1347" s="7">
        <v>41313.0</v>
      </c>
      <c r="B1347" t="s">
        <v>85</v>
      </c>
      <c r="C1347" t="s">
        <v>5999</v>
      </c>
      <c r="D1347" t="s">
        <v>6000</v>
      </c>
      <c r="E1347" t="s">
        <v>8017</v>
      </c>
      <c r="F1347" t="s">
        <v>8025</v>
      </c>
      <c r="G1347">
        <v>22.0</v>
      </c>
      <c r="H1347" t="s">
        <v>58</v>
      </c>
      <c r="I1347" t="s">
        <v>90</v>
      </c>
      <c r="J1347" t="s">
        <v>109</v>
      </c>
      <c r="L1347" t="s">
        <v>77</v>
      </c>
      <c r="M1347" t="s">
        <v>60</v>
      </c>
      <c r="N1347" t="s">
        <v>78</v>
      </c>
      <c r="O1347" t="s">
        <v>8021</v>
      </c>
      <c r="P1347" s="29" t="s">
        <v>8022</v>
      </c>
      <c r="Q1347" t="s">
        <v>8024</v>
      </c>
      <c r="R1347" t="s">
        <v>50</v>
      </c>
      <c r="S1347">
        <v>4.0</v>
      </c>
      <c r="T1347" t="s">
        <v>66</v>
      </c>
      <c r="X1347" s="13">
        <v>41309.0</v>
      </c>
      <c r="Y1347">
        <v>2.0</v>
      </c>
      <c r="Z1347" t="s">
        <v>685</v>
      </c>
    </row>
    <row r="1348">
      <c r="A1348" s="7">
        <v>41313.0</v>
      </c>
      <c r="B1348" t="s">
        <v>766</v>
      </c>
      <c r="C1348" t="s">
        <v>8026</v>
      </c>
      <c r="D1348" t="s">
        <v>5909</v>
      </c>
      <c r="E1348" t="s">
        <v>8027</v>
      </c>
      <c r="F1348" t="s">
        <v>8028</v>
      </c>
      <c r="G1348">
        <v>22.0</v>
      </c>
      <c r="H1348" t="s">
        <v>58</v>
      </c>
      <c r="I1348" t="s">
        <v>40</v>
      </c>
      <c r="J1348" t="s">
        <v>41</v>
      </c>
      <c r="K1348">
        <v>16.0</v>
      </c>
      <c r="L1348" t="s">
        <v>42</v>
      </c>
      <c r="M1348" t="s">
        <v>43</v>
      </c>
      <c r="N1348" t="s">
        <v>43</v>
      </c>
      <c r="O1348" t="s">
        <v>8029</v>
      </c>
      <c r="P1348" s="29" t="s">
        <v>8030</v>
      </c>
      <c r="Q1348" t="s">
        <v>8031</v>
      </c>
      <c r="R1348" t="s">
        <v>50</v>
      </c>
      <c r="S1348">
        <v>1.0</v>
      </c>
      <c r="T1348" t="s">
        <v>66</v>
      </c>
      <c r="X1348" s="13">
        <v>41140.0</v>
      </c>
      <c r="Y1348">
        <v>10.0</v>
      </c>
      <c r="Z1348" t="s">
        <v>685</v>
      </c>
    </row>
    <row r="1349">
      <c r="A1349" s="7">
        <v>41313.0</v>
      </c>
      <c r="B1349" t="s">
        <v>148</v>
      </c>
      <c r="C1349" t="s">
        <v>1978</v>
      </c>
      <c r="D1349" t="s">
        <v>8032</v>
      </c>
      <c r="E1349" t="s">
        <v>8033</v>
      </c>
      <c r="F1349" t="s">
        <v>8034</v>
      </c>
      <c r="G1349">
        <v>22.0</v>
      </c>
      <c r="H1349" t="s">
        <v>58</v>
      </c>
      <c r="I1349" t="s">
        <v>59</v>
      </c>
      <c r="J1349" t="s">
        <v>59</v>
      </c>
      <c r="K1349">
        <v>2.0</v>
      </c>
      <c r="L1349" t="s">
        <v>77</v>
      </c>
      <c r="M1349" t="s">
        <v>60</v>
      </c>
      <c r="N1349" t="s">
        <v>190</v>
      </c>
      <c r="O1349" t="s">
        <v>8035</v>
      </c>
      <c r="P1349" s="29" t="s">
        <v>8036</v>
      </c>
      <c r="R1349" t="s">
        <v>50</v>
      </c>
      <c r="S1349">
        <v>2.0</v>
      </c>
      <c r="T1349" t="s">
        <v>66</v>
      </c>
      <c r="X1349" s="13">
        <v>41313.0</v>
      </c>
      <c r="Y1349">
        <v>10.0</v>
      </c>
      <c r="Z1349" t="s">
        <v>685</v>
      </c>
    </row>
    <row r="1350">
      <c r="A1350" s="7">
        <v>41313.0</v>
      </c>
      <c r="B1350" t="s">
        <v>101</v>
      </c>
      <c r="C1350" t="s">
        <v>8037</v>
      </c>
      <c r="D1350" t="s">
        <v>8038</v>
      </c>
      <c r="E1350" t="s">
        <v>8039</v>
      </c>
      <c r="F1350" t="s">
        <v>8040</v>
      </c>
      <c r="G1350">
        <v>22.0</v>
      </c>
      <c r="H1350" t="s">
        <v>58</v>
      </c>
      <c r="I1350" t="s">
        <v>90</v>
      </c>
      <c r="J1350" t="s">
        <v>109</v>
      </c>
      <c r="K1350">
        <v>5.0</v>
      </c>
      <c r="L1350" t="s">
        <v>42</v>
      </c>
      <c r="M1350" t="s">
        <v>60</v>
      </c>
      <c r="N1350" t="s">
        <v>78</v>
      </c>
      <c r="O1350" t="s">
        <v>8041</v>
      </c>
      <c r="P1350" s="29" t="s">
        <v>8042</v>
      </c>
      <c r="R1350" t="s">
        <v>50</v>
      </c>
      <c r="S1350">
        <v>3.0</v>
      </c>
      <c r="T1350" t="s">
        <v>66</v>
      </c>
      <c r="X1350" s="13">
        <v>41316.0</v>
      </c>
      <c r="Y1350">
        <v>10.0</v>
      </c>
      <c r="Z1350" t="s">
        <v>685</v>
      </c>
    </row>
    <row r="1351">
      <c r="A1351" s="7">
        <v>41313.0</v>
      </c>
      <c r="P1351" s="30"/>
      <c r="R1351" t="s">
        <v>50</v>
      </c>
      <c r="Z1351" t="s">
        <v>212</v>
      </c>
    </row>
    <row r="1352">
      <c r="A1352" s="7">
        <v>41314.0</v>
      </c>
      <c r="B1352" t="s">
        <v>261</v>
      </c>
      <c r="C1352" t="s">
        <v>1948</v>
      </c>
      <c r="D1352" t="s">
        <v>8043</v>
      </c>
      <c r="E1352" t="s">
        <v>8044</v>
      </c>
      <c r="F1352" t="s">
        <v>8045</v>
      </c>
      <c r="G1352">
        <v>43.0</v>
      </c>
      <c r="H1352" t="s">
        <v>39</v>
      </c>
      <c r="I1352" t="s">
        <v>59</v>
      </c>
      <c r="J1352" t="s">
        <v>59</v>
      </c>
      <c r="L1352" t="s">
        <v>42</v>
      </c>
      <c r="M1352" t="s">
        <v>60</v>
      </c>
      <c r="N1352" t="s">
        <v>190</v>
      </c>
      <c r="O1352" t="s">
        <v>8046</v>
      </c>
      <c r="P1352" s="29" t="s">
        <v>8047</v>
      </c>
      <c r="R1352" t="s">
        <v>50</v>
      </c>
      <c r="S1352">
        <v>2.0</v>
      </c>
      <c r="T1352" t="s">
        <v>66</v>
      </c>
      <c r="X1352" s="13">
        <v>41313.0</v>
      </c>
      <c r="Y1352">
        <v>1.0</v>
      </c>
      <c r="Z1352" t="s">
        <v>685</v>
      </c>
    </row>
    <row r="1353">
      <c r="A1353" s="7">
        <v>41314.0</v>
      </c>
      <c r="B1353" t="s">
        <v>85</v>
      </c>
      <c r="C1353" t="s">
        <v>466</v>
      </c>
      <c r="D1353" t="s">
        <v>466</v>
      </c>
      <c r="E1353" t="s">
        <v>8048</v>
      </c>
      <c r="F1353" t="s">
        <v>8049</v>
      </c>
      <c r="G1353">
        <v>39.0</v>
      </c>
      <c r="H1353" t="s">
        <v>58</v>
      </c>
      <c r="I1353" t="s">
        <v>90</v>
      </c>
      <c r="J1353" t="s">
        <v>41</v>
      </c>
      <c r="L1353" t="s">
        <v>42</v>
      </c>
      <c r="M1353" t="s">
        <v>60</v>
      </c>
      <c r="N1353" t="s">
        <v>159</v>
      </c>
      <c r="O1353" t="s">
        <v>8050</v>
      </c>
      <c r="P1353" s="29" t="s">
        <v>8051</v>
      </c>
      <c r="R1353" t="s">
        <v>50</v>
      </c>
      <c r="S1353">
        <v>3.0</v>
      </c>
      <c r="T1353" t="s">
        <v>66</v>
      </c>
      <c r="X1353" s="13">
        <v>41314.0</v>
      </c>
      <c r="Y1353">
        <v>1.0</v>
      </c>
      <c r="Z1353" t="s">
        <v>685</v>
      </c>
    </row>
    <row r="1354">
      <c r="A1354" s="7">
        <v>41314.0</v>
      </c>
      <c r="B1354" t="s">
        <v>897</v>
      </c>
      <c r="C1354" t="s">
        <v>3059</v>
      </c>
      <c r="D1354" t="s">
        <v>3059</v>
      </c>
      <c r="E1354" t="s">
        <v>7969</v>
      </c>
      <c r="F1354" t="s">
        <v>8052</v>
      </c>
      <c r="G1354">
        <v>32.0</v>
      </c>
      <c r="H1354" t="s">
        <v>58</v>
      </c>
      <c r="I1354" t="s">
        <v>40</v>
      </c>
      <c r="J1354" t="s">
        <v>41</v>
      </c>
      <c r="L1354" t="s">
        <v>42</v>
      </c>
      <c r="M1354" t="s">
        <v>60</v>
      </c>
      <c r="N1354" t="s">
        <v>78</v>
      </c>
      <c r="O1354" t="s">
        <v>8053</v>
      </c>
      <c r="P1354" s="29" t="s">
        <v>8054</v>
      </c>
      <c r="R1354" t="s">
        <v>50</v>
      </c>
      <c r="S1354">
        <v>3.0</v>
      </c>
      <c r="T1354" t="s">
        <v>66</v>
      </c>
      <c r="X1354" s="13">
        <v>41314.0</v>
      </c>
      <c r="Y1354">
        <v>1.0</v>
      </c>
      <c r="Z1354" t="s">
        <v>685</v>
      </c>
    </row>
    <row r="1355">
      <c r="A1355" s="7">
        <v>41314.0</v>
      </c>
      <c r="B1355" t="s">
        <v>919</v>
      </c>
      <c r="C1355" t="s">
        <v>8055</v>
      </c>
      <c r="D1355" t="s">
        <v>8056</v>
      </c>
      <c r="E1355" t="s">
        <v>8057</v>
      </c>
      <c r="F1355" t="s">
        <v>8058</v>
      </c>
      <c r="G1355">
        <v>41.0</v>
      </c>
      <c r="H1355" t="s">
        <v>58</v>
      </c>
      <c r="I1355" t="s">
        <v>90</v>
      </c>
      <c r="J1355" t="s">
        <v>41</v>
      </c>
      <c r="K1355">
        <v>5.0</v>
      </c>
      <c r="L1355" t="s">
        <v>42</v>
      </c>
      <c r="M1355" t="s">
        <v>60</v>
      </c>
      <c r="N1355" t="s">
        <v>61</v>
      </c>
      <c r="O1355" t="s">
        <v>8059</v>
      </c>
      <c r="P1355" s="29" t="s">
        <v>8060</v>
      </c>
      <c r="R1355" t="s">
        <v>50</v>
      </c>
      <c r="S1355">
        <v>3.0</v>
      </c>
      <c r="T1355" t="s">
        <v>66</v>
      </c>
      <c r="X1355" s="13">
        <v>41314.0</v>
      </c>
      <c r="Y1355">
        <v>1.0</v>
      </c>
      <c r="Z1355" t="s">
        <v>685</v>
      </c>
    </row>
    <row r="1356">
      <c r="A1356" s="7">
        <v>41314.0</v>
      </c>
      <c r="P1356" s="30"/>
      <c r="R1356" t="s">
        <v>50</v>
      </c>
      <c r="Z1356" t="s">
        <v>212</v>
      </c>
    </row>
    <row r="1357">
      <c r="A1357" s="7">
        <v>41314.0</v>
      </c>
      <c r="B1357" t="s">
        <v>237</v>
      </c>
      <c r="D1357" t="s">
        <v>2306</v>
      </c>
      <c r="E1357" t="s">
        <v>537</v>
      </c>
      <c r="F1357" t="s">
        <v>8061</v>
      </c>
      <c r="G1357">
        <v>16.0</v>
      </c>
      <c r="H1357" t="s">
        <v>58</v>
      </c>
      <c r="I1357" t="s">
        <v>40</v>
      </c>
      <c r="J1357" t="s">
        <v>41</v>
      </c>
      <c r="K1357">
        <v>7.0</v>
      </c>
      <c r="L1357" t="s">
        <v>42</v>
      </c>
      <c r="M1357" t="s">
        <v>59</v>
      </c>
      <c r="N1357" t="s">
        <v>78</v>
      </c>
      <c r="O1357" t="s">
        <v>8063</v>
      </c>
      <c r="P1357" s="29" t="s">
        <v>8064</v>
      </c>
      <c r="Q1357" t="s">
        <v>8066</v>
      </c>
      <c r="R1357" t="s">
        <v>50</v>
      </c>
      <c r="S1357">
        <v>1.0</v>
      </c>
      <c r="T1357" t="s">
        <v>51</v>
      </c>
      <c r="X1357" s="13">
        <v>41342.0</v>
      </c>
      <c r="Y1357">
        <v>1.0</v>
      </c>
      <c r="Z1357" t="s">
        <v>52</v>
      </c>
    </row>
    <row r="1358">
      <c r="A1358" s="7">
        <v>41315.0</v>
      </c>
      <c r="B1358" t="s">
        <v>121</v>
      </c>
      <c r="C1358" t="s">
        <v>1684</v>
      </c>
      <c r="D1358" t="s">
        <v>1056</v>
      </c>
      <c r="E1358" t="s">
        <v>4827</v>
      </c>
      <c r="F1358" t="s">
        <v>8070</v>
      </c>
      <c r="G1358">
        <v>34.0</v>
      </c>
      <c r="H1358" t="s">
        <v>58</v>
      </c>
      <c r="I1358" t="s">
        <v>90</v>
      </c>
      <c r="J1358" t="s">
        <v>41</v>
      </c>
      <c r="K1358">
        <v>5.0</v>
      </c>
      <c r="L1358" t="s">
        <v>42</v>
      </c>
      <c r="M1358" t="s">
        <v>60</v>
      </c>
      <c r="N1358" t="s">
        <v>705</v>
      </c>
      <c r="O1358" t="s">
        <v>8071</v>
      </c>
      <c r="P1358" s="29" t="s">
        <v>8072</v>
      </c>
      <c r="Q1358" t="s">
        <v>8073</v>
      </c>
      <c r="R1358" t="s">
        <v>50</v>
      </c>
      <c r="S1358">
        <v>4.0</v>
      </c>
      <c r="T1358" t="s">
        <v>66</v>
      </c>
      <c r="X1358" s="13">
        <v>41315.0</v>
      </c>
      <c r="Y1358">
        <v>1.0</v>
      </c>
      <c r="Z1358" t="s">
        <v>685</v>
      </c>
    </row>
    <row r="1359">
      <c r="A1359" s="7">
        <v>41315.0</v>
      </c>
      <c r="B1359" t="s">
        <v>101</v>
      </c>
      <c r="C1359" t="s">
        <v>2136</v>
      </c>
      <c r="D1359" t="s">
        <v>2137</v>
      </c>
      <c r="E1359" t="s">
        <v>8074</v>
      </c>
      <c r="F1359" t="s">
        <v>8075</v>
      </c>
      <c r="G1359">
        <v>41.0</v>
      </c>
      <c r="H1359" t="s">
        <v>58</v>
      </c>
      <c r="I1359" t="s">
        <v>40</v>
      </c>
      <c r="J1359" t="s">
        <v>41</v>
      </c>
      <c r="L1359" t="s">
        <v>42</v>
      </c>
      <c r="M1359" t="s">
        <v>43</v>
      </c>
      <c r="N1359" t="s">
        <v>43</v>
      </c>
      <c r="O1359" t="s">
        <v>8076</v>
      </c>
      <c r="P1359" s="29" t="s">
        <v>8077</v>
      </c>
      <c r="R1359" t="s">
        <v>50</v>
      </c>
      <c r="S1359">
        <v>1.0</v>
      </c>
      <c r="T1359" t="s">
        <v>66</v>
      </c>
      <c r="X1359" s="13">
        <v>41057.0</v>
      </c>
      <c r="Y1359">
        <v>2.0</v>
      </c>
      <c r="Z1359" t="s">
        <v>685</v>
      </c>
    </row>
    <row r="1360">
      <c r="A1360" s="7">
        <v>41315.0</v>
      </c>
      <c r="B1360" t="s">
        <v>101</v>
      </c>
      <c r="C1360" t="s">
        <v>2136</v>
      </c>
      <c r="D1360" t="s">
        <v>2137</v>
      </c>
      <c r="E1360" t="s">
        <v>8074</v>
      </c>
      <c r="F1360" t="s">
        <v>8078</v>
      </c>
      <c r="G1360">
        <v>53.0</v>
      </c>
      <c r="H1360" t="s">
        <v>58</v>
      </c>
      <c r="I1360" t="s">
        <v>90</v>
      </c>
      <c r="J1360" t="s">
        <v>41</v>
      </c>
      <c r="L1360" t="s">
        <v>42</v>
      </c>
      <c r="M1360" t="s">
        <v>60</v>
      </c>
      <c r="N1360" t="s">
        <v>341</v>
      </c>
      <c r="O1360" t="s">
        <v>8079</v>
      </c>
      <c r="P1360" s="29" t="s">
        <v>8080</v>
      </c>
      <c r="R1360" t="s">
        <v>50</v>
      </c>
      <c r="S1360">
        <v>3.0</v>
      </c>
      <c r="T1360" t="s">
        <v>66</v>
      </c>
      <c r="X1360" s="13">
        <v>41053.0</v>
      </c>
      <c r="Y1360">
        <v>2.0</v>
      </c>
      <c r="Z1360" t="s">
        <v>685</v>
      </c>
    </row>
    <row r="1361">
      <c r="A1361" s="7">
        <v>41315.0</v>
      </c>
      <c r="B1361" t="s">
        <v>737</v>
      </c>
      <c r="C1361" t="s">
        <v>2229</v>
      </c>
      <c r="D1361" t="s">
        <v>3306</v>
      </c>
      <c r="E1361" t="s">
        <v>8081</v>
      </c>
      <c r="F1361" t="s">
        <v>8082</v>
      </c>
      <c r="G1361">
        <v>22.0</v>
      </c>
      <c r="H1361" t="s">
        <v>58</v>
      </c>
      <c r="I1361" t="s">
        <v>40</v>
      </c>
      <c r="J1361" t="s">
        <v>41</v>
      </c>
      <c r="L1361" t="s">
        <v>77</v>
      </c>
      <c r="M1361" t="s">
        <v>43</v>
      </c>
      <c r="N1361" t="s">
        <v>43</v>
      </c>
      <c r="O1361" t="s">
        <v>8083</v>
      </c>
      <c r="P1361" s="29" t="s">
        <v>8084</v>
      </c>
      <c r="Q1361" t="s">
        <v>8085</v>
      </c>
      <c r="R1361" t="s">
        <v>50</v>
      </c>
      <c r="S1361">
        <v>1.0</v>
      </c>
      <c r="T1361" t="s">
        <v>66</v>
      </c>
      <c r="X1361" s="13">
        <v>41156.0</v>
      </c>
      <c r="Y1361">
        <v>4.0</v>
      </c>
      <c r="Z1361" t="s">
        <v>685</v>
      </c>
    </row>
    <row r="1362">
      <c r="A1362" s="7">
        <v>41315.0</v>
      </c>
      <c r="P1362" s="30"/>
      <c r="R1362" t="s">
        <v>50</v>
      </c>
      <c r="Z1362" t="s">
        <v>212</v>
      </c>
    </row>
    <row r="1363">
      <c r="A1363" s="7">
        <v>41316.0</v>
      </c>
      <c r="B1363" t="s">
        <v>101</v>
      </c>
      <c r="C1363" t="s">
        <v>2806</v>
      </c>
      <c r="D1363" t="s">
        <v>2215</v>
      </c>
      <c r="E1363" t="s">
        <v>8086</v>
      </c>
      <c r="F1363" t="s">
        <v>8087</v>
      </c>
      <c r="G1363">
        <v>30.0</v>
      </c>
      <c r="H1363" t="s">
        <v>58</v>
      </c>
      <c r="I1363" t="s">
        <v>40</v>
      </c>
      <c r="J1363" t="s">
        <v>41</v>
      </c>
      <c r="L1363" t="s">
        <v>77</v>
      </c>
      <c r="M1363" t="s">
        <v>60</v>
      </c>
      <c r="N1363" t="s">
        <v>78</v>
      </c>
      <c r="O1363" t="s">
        <v>8088</v>
      </c>
      <c r="P1363" s="29" t="s">
        <v>8089</v>
      </c>
      <c r="R1363" t="s">
        <v>50</v>
      </c>
      <c r="S1363">
        <v>2.0</v>
      </c>
      <c r="T1363" t="s">
        <v>66</v>
      </c>
      <c r="X1363" s="13">
        <v>41316.0</v>
      </c>
      <c r="Y1363">
        <v>1.0</v>
      </c>
      <c r="Z1363" t="s">
        <v>685</v>
      </c>
    </row>
    <row r="1364">
      <c r="A1364" s="7">
        <v>41316.0</v>
      </c>
      <c r="B1364" t="s">
        <v>1356</v>
      </c>
      <c r="C1364" t="s">
        <v>8090</v>
      </c>
      <c r="D1364" t="s">
        <v>8091</v>
      </c>
      <c r="E1364" t="s">
        <v>8092</v>
      </c>
      <c r="F1364" t="s">
        <v>8093</v>
      </c>
      <c r="G1364">
        <v>32.0</v>
      </c>
      <c r="H1364" t="s">
        <v>58</v>
      </c>
      <c r="I1364" t="s">
        <v>90</v>
      </c>
      <c r="J1364" t="s">
        <v>41</v>
      </c>
      <c r="K1364">
        <v>1.0</v>
      </c>
      <c r="L1364" t="s">
        <v>42</v>
      </c>
      <c r="M1364" t="s">
        <v>60</v>
      </c>
      <c r="N1364" t="s">
        <v>341</v>
      </c>
      <c r="O1364" t="s">
        <v>8094</v>
      </c>
      <c r="P1364" s="29" t="s">
        <v>8095</v>
      </c>
      <c r="Q1364" t="s">
        <v>8096</v>
      </c>
      <c r="R1364" t="s">
        <v>50</v>
      </c>
      <c r="S1364">
        <v>2.0</v>
      </c>
      <c r="T1364" t="s">
        <v>66</v>
      </c>
      <c r="X1364" s="13">
        <v>41316.0</v>
      </c>
      <c r="Y1364">
        <v>1.0</v>
      </c>
      <c r="Z1364" t="s">
        <v>685</v>
      </c>
    </row>
    <row r="1365">
      <c r="A1365" s="7">
        <v>41316.0</v>
      </c>
      <c r="B1365" t="s">
        <v>247</v>
      </c>
      <c r="C1365" t="s">
        <v>2840</v>
      </c>
      <c r="D1365" t="s">
        <v>7216</v>
      </c>
      <c r="E1365" t="s">
        <v>7216</v>
      </c>
      <c r="F1365" t="s">
        <v>8097</v>
      </c>
      <c r="G1365">
        <v>19.0</v>
      </c>
      <c r="H1365" t="s">
        <v>58</v>
      </c>
      <c r="I1365" t="s">
        <v>40</v>
      </c>
      <c r="J1365" t="s">
        <v>41</v>
      </c>
      <c r="K1365">
        <v>4.0</v>
      </c>
      <c r="L1365" t="s">
        <v>77</v>
      </c>
      <c r="M1365" t="s">
        <v>43</v>
      </c>
      <c r="N1365" t="s">
        <v>43</v>
      </c>
      <c r="O1365" t="s">
        <v>8098</v>
      </c>
      <c r="P1365" s="29" t="s">
        <v>8099</v>
      </c>
      <c r="Q1365" t="s">
        <v>8100</v>
      </c>
      <c r="R1365" t="s">
        <v>50</v>
      </c>
      <c r="S1365">
        <v>1.0</v>
      </c>
      <c r="T1365" t="s">
        <v>66</v>
      </c>
      <c r="X1365" s="13">
        <v>41224.0</v>
      </c>
      <c r="Y1365">
        <v>1.0</v>
      </c>
      <c r="Z1365" t="s">
        <v>685</v>
      </c>
    </row>
    <row r="1366">
      <c r="A1366" s="7">
        <v>41316.0</v>
      </c>
      <c r="B1366" t="s">
        <v>237</v>
      </c>
      <c r="C1366" t="s">
        <v>2306</v>
      </c>
      <c r="D1366" t="s">
        <v>398</v>
      </c>
      <c r="E1366" t="s">
        <v>7915</v>
      </c>
      <c r="F1366" t="s">
        <v>8101</v>
      </c>
      <c r="G1366">
        <v>16.0</v>
      </c>
      <c r="H1366" t="s">
        <v>58</v>
      </c>
      <c r="I1366" t="s">
        <v>90</v>
      </c>
      <c r="J1366" t="s">
        <v>109</v>
      </c>
      <c r="K1366">
        <v>3.0</v>
      </c>
      <c r="L1366" t="s">
        <v>77</v>
      </c>
      <c r="M1366" t="s">
        <v>60</v>
      </c>
      <c r="N1366" t="s">
        <v>78</v>
      </c>
      <c r="O1366" t="s">
        <v>8102</v>
      </c>
      <c r="P1366" s="29" t="s">
        <v>8103</v>
      </c>
      <c r="R1366" t="s">
        <v>50</v>
      </c>
      <c r="S1366">
        <v>2.0</v>
      </c>
      <c r="T1366" t="s">
        <v>66</v>
      </c>
      <c r="X1366" s="13">
        <v>41316.0</v>
      </c>
      <c r="Y1366">
        <v>4.0</v>
      </c>
      <c r="Z1366" t="s">
        <v>685</v>
      </c>
    </row>
    <row r="1367">
      <c r="A1367" s="7">
        <v>41316.0</v>
      </c>
      <c r="B1367" t="s">
        <v>101</v>
      </c>
      <c r="C1367" t="s">
        <v>8104</v>
      </c>
      <c r="D1367" t="s">
        <v>8104</v>
      </c>
      <c r="E1367" t="s">
        <v>8105</v>
      </c>
      <c r="F1367" t="s">
        <v>8106</v>
      </c>
      <c r="G1367">
        <v>26.0</v>
      </c>
      <c r="H1367" t="s">
        <v>58</v>
      </c>
      <c r="I1367" t="s">
        <v>90</v>
      </c>
      <c r="J1367" t="s">
        <v>109</v>
      </c>
      <c r="K1367">
        <v>1.0</v>
      </c>
      <c r="L1367" t="s">
        <v>77</v>
      </c>
      <c r="M1367" t="s">
        <v>43</v>
      </c>
      <c r="N1367" t="s">
        <v>43</v>
      </c>
      <c r="O1367" t="s">
        <v>8107</v>
      </c>
      <c r="P1367" s="29" t="s">
        <v>8108</v>
      </c>
      <c r="Q1367" t="s">
        <v>8109</v>
      </c>
      <c r="R1367" t="s">
        <v>50</v>
      </c>
      <c r="S1367">
        <v>1.0</v>
      </c>
      <c r="T1367" t="s">
        <v>66</v>
      </c>
      <c r="X1367" s="13">
        <v>41042.0</v>
      </c>
      <c r="Y1367">
        <v>4.0</v>
      </c>
      <c r="Z1367" t="s">
        <v>685</v>
      </c>
    </row>
    <row r="1368">
      <c r="A1368" s="7">
        <v>41316.0</v>
      </c>
      <c r="B1368" t="s">
        <v>101</v>
      </c>
      <c r="C1368" t="s">
        <v>215</v>
      </c>
      <c r="D1368" t="s">
        <v>8110</v>
      </c>
      <c r="E1368" t="s">
        <v>8111</v>
      </c>
      <c r="F1368" t="s">
        <v>8112</v>
      </c>
      <c r="G1368">
        <v>29.0</v>
      </c>
      <c r="H1368" t="s">
        <v>58</v>
      </c>
      <c r="I1368" t="s">
        <v>90</v>
      </c>
      <c r="J1368" t="s">
        <v>41</v>
      </c>
      <c r="L1368" t="s">
        <v>42</v>
      </c>
      <c r="M1368" t="s">
        <v>59</v>
      </c>
      <c r="N1368" t="s">
        <v>59</v>
      </c>
      <c r="O1368" t="s">
        <v>8113</v>
      </c>
      <c r="P1368" s="29" t="s">
        <v>8114</v>
      </c>
      <c r="R1368" t="s">
        <v>50</v>
      </c>
      <c r="S1368">
        <v>1.0</v>
      </c>
      <c r="T1368" t="s">
        <v>66</v>
      </c>
      <c r="X1368" s="13">
        <v>41316.0</v>
      </c>
      <c r="Y1368">
        <v>10.0</v>
      </c>
      <c r="Z1368" t="s">
        <v>685</v>
      </c>
    </row>
    <row r="1369">
      <c r="A1369" s="7">
        <v>41316.0</v>
      </c>
      <c r="P1369" s="30"/>
      <c r="R1369" t="s">
        <v>50</v>
      </c>
      <c r="Z1369" t="s">
        <v>212</v>
      </c>
    </row>
    <row r="1370">
      <c r="A1370" s="7">
        <v>41316.0</v>
      </c>
      <c r="B1370" t="s">
        <v>101</v>
      </c>
      <c r="C1370" t="s">
        <v>2215</v>
      </c>
      <c r="D1370" t="s">
        <v>2215</v>
      </c>
      <c r="E1370" t="s">
        <v>267</v>
      </c>
      <c r="F1370" t="s">
        <v>8087</v>
      </c>
      <c r="G1370">
        <v>30.0</v>
      </c>
      <c r="H1370" t="s">
        <v>58</v>
      </c>
      <c r="I1370" t="s">
        <v>40</v>
      </c>
      <c r="J1370" t="s">
        <v>41</v>
      </c>
      <c r="L1370" t="s">
        <v>77</v>
      </c>
      <c r="M1370" t="s">
        <v>60</v>
      </c>
      <c r="N1370" t="s">
        <v>59</v>
      </c>
      <c r="O1370" t="s">
        <v>8115</v>
      </c>
      <c r="P1370" s="29" t="s">
        <v>8089</v>
      </c>
      <c r="Q1370" t="s">
        <v>8116</v>
      </c>
      <c r="R1370" t="s">
        <v>50</v>
      </c>
      <c r="S1370">
        <v>3.0</v>
      </c>
      <c r="T1370" t="s">
        <v>51</v>
      </c>
      <c r="X1370" s="13">
        <v>41316.0</v>
      </c>
      <c r="Y1370">
        <v>1.0</v>
      </c>
      <c r="Z1370" t="s">
        <v>52</v>
      </c>
    </row>
    <row r="1371">
      <c r="A1371" s="7">
        <v>41317.0</v>
      </c>
      <c r="B1371" t="s">
        <v>232</v>
      </c>
      <c r="C1371" t="s">
        <v>2447</v>
      </c>
      <c r="D1371" t="s">
        <v>8117</v>
      </c>
      <c r="E1371" t="s">
        <v>8118</v>
      </c>
      <c r="F1371" t="s">
        <v>8119</v>
      </c>
      <c r="G1371">
        <v>24.0</v>
      </c>
      <c r="H1371" t="s">
        <v>58</v>
      </c>
      <c r="I1371" t="s">
        <v>40</v>
      </c>
      <c r="J1371" t="s">
        <v>41</v>
      </c>
      <c r="L1371" t="s">
        <v>77</v>
      </c>
      <c r="M1371" t="s">
        <v>60</v>
      </c>
      <c r="N1371" t="s">
        <v>474</v>
      </c>
      <c r="O1371" t="s">
        <v>8120</v>
      </c>
      <c r="P1371" s="29" t="s">
        <v>8121</v>
      </c>
      <c r="R1371" t="s">
        <v>50</v>
      </c>
      <c r="S1371">
        <v>3.0</v>
      </c>
      <c r="T1371" t="s">
        <v>66</v>
      </c>
      <c r="X1371" s="13">
        <v>41317.0</v>
      </c>
      <c r="Y1371">
        <v>1.0</v>
      </c>
      <c r="Z1371" t="s">
        <v>685</v>
      </c>
    </row>
    <row r="1372">
      <c r="A1372" s="7">
        <v>41317.0</v>
      </c>
      <c r="B1372" t="s">
        <v>237</v>
      </c>
      <c r="C1372" t="s">
        <v>2306</v>
      </c>
      <c r="D1372" t="s">
        <v>398</v>
      </c>
      <c r="E1372" t="s">
        <v>7915</v>
      </c>
      <c r="F1372" t="s">
        <v>8122</v>
      </c>
      <c r="G1372">
        <v>31.0</v>
      </c>
      <c r="H1372" t="s">
        <v>58</v>
      </c>
      <c r="I1372" t="s">
        <v>59</v>
      </c>
      <c r="J1372" t="s">
        <v>59</v>
      </c>
      <c r="L1372" t="s">
        <v>77</v>
      </c>
      <c r="M1372" t="s">
        <v>60</v>
      </c>
      <c r="N1372" t="s">
        <v>78</v>
      </c>
      <c r="O1372" t="s">
        <v>8123</v>
      </c>
      <c r="P1372" s="29" t="s">
        <v>8124</v>
      </c>
      <c r="R1372" t="s">
        <v>50</v>
      </c>
      <c r="S1372">
        <v>2.0</v>
      </c>
      <c r="T1372" t="s">
        <v>66</v>
      </c>
      <c r="X1372" s="13">
        <v>41317.0</v>
      </c>
      <c r="Y1372">
        <v>1.0</v>
      </c>
      <c r="Z1372" t="s">
        <v>685</v>
      </c>
    </row>
    <row r="1373">
      <c r="A1373" s="7">
        <v>41317.0</v>
      </c>
      <c r="B1373" t="s">
        <v>402</v>
      </c>
      <c r="C1373" t="s">
        <v>403</v>
      </c>
      <c r="D1373" t="s">
        <v>404</v>
      </c>
      <c r="E1373" t="s">
        <v>8125</v>
      </c>
      <c r="F1373" t="s">
        <v>8126</v>
      </c>
      <c r="G1373">
        <v>32.0</v>
      </c>
      <c r="H1373" t="s">
        <v>58</v>
      </c>
      <c r="I1373" t="s">
        <v>59</v>
      </c>
      <c r="J1373" t="s">
        <v>59</v>
      </c>
      <c r="K1373">
        <v>6.0</v>
      </c>
      <c r="L1373" t="s">
        <v>42</v>
      </c>
      <c r="M1373" t="s">
        <v>60</v>
      </c>
      <c r="N1373" t="s">
        <v>190</v>
      </c>
      <c r="O1373" t="s">
        <v>8127</v>
      </c>
      <c r="P1373" s="29" t="s">
        <v>8128</v>
      </c>
      <c r="Q1373" t="s">
        <v>8129</v>
      </c>
      <c r="R1373" t="s">
        <v>50</v>
      </c>
      <c r="S1373">
        <v>2.0</v>
      </c>
      <c r="T1373" t="s">
        <v>66</v>
      </c>
      <c r="X1373" s="13">
        <v>41278.0</v>
      </c>
      <c r="Y1373">
        <v>1.0</v>
      </c>
      <c r="Z1373" t="s">
        <v>685</v>
      </c>
    </row>
    <row r="1374">
      <c r="A1374" s="7">
        <v>41317.0</v>
      </c>
      <c r="B1374" t="s">
        <v>101</v>
      </c>
      <c r="C1374" t="s">
        <v>143</v>
      </c>
      <c r="D1374" t="s">
        <v>957</v>
      </c>
      <c r="E1374" t="s">
        <v>8130</v>
      </c>
      <c r="F1374" t="s">
        <v>8131</v>
      </c>
      <c r="G1374">
        <v>43.0</v>
      </c>
      <c r="H1374" t="s">
        <v>58</v>
      </c>
      <c r="I1374" t="s">
        <v>90</v>
      </c>
      <c r="J1374" t="s">
        <v>41</v>
      </c>
      <c r="K1374">
        <v>2.0</v>
      </c>
      <c r="L1374" t="s">
        <v>77</v>
      </c>
      <c r="M1374" t="s">
        <v>60</v>
      </c>
      <c r="N1374" t="s">
        <v>78</v>
      </c>
      <c r="O1374" t="s">
        <v>8132</v>
      </c>
      <c r="P1374" s="29" t="s">
        <v>8133</v>
      </c>
      <c r="R1374" t="s">
        <v>50</v>
      </c>
      <c r="S1374">
        <v>4.0</v>
      </c>
      <c r="T1374" t="s">
        <v>66</v>
      </c>
      <c r="X1374" s="13">
        <v>41278.0</v>
      </c>
      <c r="Y1374">
        <v>1.0</v>
      </c>
      <c r="Z1374" t="s">
        <v>685</v>
      </c>
    </row>
    <row r="1375">
      <c r="A1375" s="7">
        <v>41317.0</v>
      </c>
      <c r="B1375" t="s">
        <v>300</v>
      </c>
      <c r="C1375" t="s">
        <v>8134</v>
      </c>
      <c r="D1375" t="s">
        <v>7638</v>
      </c>
      <c r="E1375" t="s">
        <v>8135</v>
      </c>
      <c r="F1375" t="s">
        <v>8136</v>
      </c>
      <c r="G1375">
        <v>34.0</v>
      </c>
      <c r="H1375" t="s">
        <v>58</v>
      </c>
      <c r="I1375" t="s">
        <v>40</v>
      </c>
      <c r="J1375" t="s">
        <v>41</v>
      </c>
      <c r="L1375" t="s">
        <v>77</v>
      </c>
      <c r="M1375" t="s">
        <v>43</v>
      </c>
      <c r="N1375" t="s">
        <v>43</v>
      </c>
      <c r="O1375" t="s">
        <v>8137</v>
      </c>
      <c r="P1375" s="29" t="s">
        <v>8138</v>
      </c>
      <c r="Q1375" t="s">
        <v>8139</v>
      </c>
      <c r="R1375" t="s">
        <v>50</v>
      </c>
      <c r="S1375">
        <v>2.0</v>
      </c>
      <c r="T1375" t="s">
        <v>66</v>
      </c>
      <c r="X1375" s="13">
        <v>41317.0</v>
      </c>
      <c r="Y1375">
        <v>3.0</v>
      </c>
      <c r="Z1375" t="s">
        <v>685</v>
      </c>
    </row>
    <row r="1376">
      <c r="A1376" s="7">
        <v>41317.0</v>
      </c>
      <c r="B1376" t="s">
        <v>919</v>
      </c>
      <c r="C1376" t="s">
        <v>2400</v>
      </c>
      <c r="D1376" t="s">
        <v>8140</v>
      </c>
      <c r="E1376" t="s">
        <v>2319</v>
      </c>
      <c r="F1376" t="s">
        <v>8141</v>
      </c>
      <c r="G1376">
        <v>18.0</v>
      </c>
      <c r="H1376" t="s">
        <v>58</v>
      </c>
      <c r="I1376" t="s">
        <v>40</v>
      </c>
      <c r="J1376" t="s">
        <v>41</v>
      </c>
      <c r="L1376" t="s">
        <v>42</v>
      </c>
      <c r="M1376" t="s">
        <v>60</v>
      </c>
      <c r="N1376" t="s">
        <v>190</v>
      </c>
      <c r="O1376" t="s">
        <v>8142</v>
      </c>
      <c r="P1376" s="29" t="s">
        <v>8143</v>
      </c>
      <c r="R1376" t="s">
        <v>50</v>
      </c>
      <c r="S1376">
        <v>3.0</v>
      </c>
      <c r="T1376" t="s">
        <v>66</v>
      </c>
      <c r="X1376" s="13">
        <v>41317.0</v>
      </c>
      <c r="Y1376">
        <v>6.0</v>
      </c>
      <c r="Z1376" t="s">
        <v>685</v>
      </c>
    </row>
    <row r="1377">
      <c r="A1377" s="7">
        <v>41317.0</v>
      </c>
      <c r="P1377" s="30"/>
      <c r="R1377" t="s">
        <v>50</v>
      </c>
      <c r="Z1377" t="s">
        <v>212</v>
      </c>
    </row>
    <row r="1378">
      <c r="A1378" s="7">
        <v>41318.0</v>
      </c>
      <c r="B1378" t="s">
        <v>85</v>
      </c>
      <c r="C1378" t="s">
        <v>115</v>
      </c>
      <c r="D1378" t="s">
        <v>87</v>
      </c>
      <c r="E1378" t="s">
        <v>2250</v>
      </c>
      <c r="F1378" t="s">
        <v>8144</v>
      </c>
      <c r="G1378">
        <v>33.0</v>
      </c>
      <c r="H1378" t="s">
        <v>58</v>
      </c>
      <c r="I1378" t="s">
        <v>40</v>
      </c>
      <c r="J1378" t="s">
        <v>41</v>
      </c>
      <c r="K1378">
        <v>1.0</v>
      </c>
      <c r="L1378" t="s">
        <v>77</v>
      </c>
      <c r="M1378" t="s">
        <v>43</v>
      </c>
      <c r="N1378" t="s">
        <v>43</v>
      </c>
      <c r="O1378" t="s">
        <v>8145</v>
      </c>
      <c r="P1378" s="29" t="s">
        <v>8146</v>
      </c>
      <c r="Q1378" t="s">
        <v>8147</v>
      </c>
      <c r="R1378" t="s">
        <v>50</v>
      </c>
      <c r="S1378">
        <v>2.0</v>
      </c>
      <c r="T1378" t="s">
        <v>66</v>
      </c>
      <c r="X1378" s="13">
        <v>41318.0</v>
      </c>
      <c r="Y1378">
        <v>1.0</v>
      </c>
      <c r="Z1378" t="s">
        <v>685</v>
      </c>
    </row>
    <row r="1379">
      <c r="A1379" s="7">
        <v>41318.0</v>
      </c>
      <c r="B1379" t="s">
        <v>101</v>
      </c>
      <c r="C1379" t="s">
        <v>2806</v>
      </c>
      <c r="D1379" t="s">
        <v>8148</v>
      </c>
      <c r="E1379" t="s">
        <v>8149</v>
      </c>
      <c r="F1379" t="s">
        <v>8150</v>
      </c>
      <c r="G1379">
        <v>30.0</v>
      </c>
      <c r="H1379" t="s">
        <v>58</v>
      </c>
      <c r="I1379" t="s">
        <v>90</v>
      </c>
      <c r="J1379" t="s">
        <v>41</v>
      </c>
      <c r="L1379" t="s">
        <v>77</v>
      </c>
      <c r="M1379" t="s">
        <v>60</v>
      </c>
      <c r="N1379" t="s">
        <v>78</v>
      </c>
      <c r="O1379" t="s">
        <v>8151</v>
      </c>
      <c r="P1379" s="29" t="s">
        <v>8152</v>
      </c>
      <c r="R1379" t="s">
        <v>50</v>
      </c>
      <c r="S1379">
        <v>4.0</v>
      </c>
      <c r="T1379" t="s">
        <v>66</v>
      </c>
      <c r="X1379" s="13">
        <v>41317.0</v>
      </c>
      <c r="Y1379">
        <v>1.0</v>
      </c>
      <c r="Z1379" t="s">
        <v>685</v>
      </c>
    </row>
    <row r="1380">
      <c r="A1380" s="7">
        <v>41318.0</v>
      </c>
      <c r="B1380" t="s">
        <v>148</v>
      </c>
      <c r="C1380" t="s">
        <v>8153</v>
      </c>
      <c r="D1380" t="s">
        <v>8154</v>
      </c>
      <c r="E1380" t="s">
        <v>8155</v>
      </c>
      <c r="F1380" t="s">
        <v>8156</v>
      </c>
      <c r="G1380">
        <v>42.0</v>
      </c>
      <c r="H1380" t="s">
        <v>39</v>
      </c>
      <c r="I1380" t="s">
        <v>90</v>
      </c>
      <c r="J1380" t="s">
        <v>41</v>
      </c>
      <c r="L1380" t="s">
        <v>42</v>
      </c>
      <c r="M1380" t="s">
        <v>60</v>
      </c>
      <c r="N1380" t="s">
        <v>78</v>
      </c>
      <c r="O1380" t="s">
        <v>8157</v>
      </c>
      <c r="P1380" s="29" t="s">
        <v>8158</v>
      </c>
      <c r="Q1380" t="s">
        <v>8159</v>
      </c>
      <c r="R1380" t="s">
        <v>50</v>
      </c>
      <c r="S1380">
        <v>4.0</v>
      </c>
      <c r="T1380" t="s">
        <v>66</v>
      </c>
      <c r="X1380" s="13">
        <v>41202.0</v>
      </c>
      <c r="Y1380">
        <v>1.0</v>
      </c>
      <c r="Z1380" t="s">
        <v>685</v>
      </c>
    </row>
    <row r="1381">
      <c r="A1381" s="7">
        <v>41318.0</v>
      </c>
      <c r="B1381" t="s">
        <v>85</v>
      </c>
      <c r="C1381" t="s">
        <v>115</v>
      </c>
      <c r="D1381" t="s">
        <v>87</v>
      </c>
      <c r="E1381" t="s">
        <v>2250</v>
      </c>
      <c r="F1381" t="s">
        <v>8160</v>
      </c>
      <c r="G1381">
        <v>34.0</v>
      </c>
      <c r="H1381" t="s">
        <v>58</v>
      </c>
      <c r="I1381" t="s">
        <v>40</v>
      </c>
      <c r="J1381" t="s">
        <v>41</v>
      </c>
      <c r="L1381" t="s">
        <v>42</v>
      </c>
      <c r="M1381" t="s">
        <v>60</v>
      </c>
      <c r="N1381" t="s">
        <v>190</v>
      </c>
      <c r="O1381" t="s">
        <v>8161</v>
      </c>
      <c r="P1381" s="29" t="s">
        <v>8162</v>
      </c>
      <c r="Q1381" t="s">
        <v>8163</v>
      </c>
      <c r="R1381" t="s">
        <v>50</v>
      </c>
      <c r="S1381">
        <v>5.0</v>
      </c>
      <c r="T1381" t="s">
        <v>66</v>
      </c>
      <c r="X1381" s="13">
        <v>41318.0</v>
      </c>
      <c r="Y1381">
        <v>4.0</v>
      </c>
      <c r="Z1381" t="s">
        <v>685</v>
      </c>
    </row>
    <row r="1382">
      <c r="A1382" s="7">
        <v>41318.0</v>
      </c>
      <c r="B1382" t="s">
        <v>737</v>
      </c>
      <c r="C1382" t="s">
        <v>8164</v>
      </c>
      <c r="D1382" t="s">
        <v>8165</v>
      </c>
      <c r="E1382" t="s">
        <v>8166</v>
      </c>
      <c r="F1382" t="s">
        <v>8167</v>
      </c>
      <c r="G1382">
        <v>46.0</v>
      </c>
      <c r="H1382" t="s">
        <v>58</v>
      </c>
      <c r="I1382" t="s">
        <v>90</v>
      </c>
      <c r="J1382" t="s">
        <v>41</v>
      </c>
      <c r="K1382">
        <v>4.0</v>
      </c>
      <c r="L1382" t="s">
        <v>77</v>
      </c>
      <c r="M1382" t="s">
        <v>60</v>
      </c>
      <c r="N1382" t="s">
        <v>159</v>
      </c>
      <c r="O1382" t="s">
        <v>8168</v>
      </c>
      <c r="P1382" s="29" t="s">
        <v>8169</v>
      </c>
      <c r="R1382" t="s">
        <v>50</v>
      </c>
      <c r="S1382">
        <v>5.0</v>
      </c>
      <c r="T1382" t="s">
        <v>66</v>
      </c>
      <c r="X1382" s="13">
        <v>41318.0</v>
      </c>
      <c r="Y1382">
        <v>4.0</v>
      </c>
      <c r="Z1382" t="s">
        <v>685</v>
      </c>
    </row>
    <row r="1383">
      <c r="A1383" s="7">
        <v>41318.0</v>
      </c>
      <c r="P1383" s="30"/>
      <c r="R1383" t="s">
        <v>50</v>
      </c>
      <c r="Z1383" t="s">
        <v>212</v>
      </c>
    </row>
    <row r="1384">
      <c r="A1384" s="7">
        <v>41319.0</v>
      </c>
      <c r="B1384" t="s">
        <v>101</v>
      </c>
      <c r="C1384" t="s">
        <v>215</v>
      </c>
      <c r="D1384" t="s">
        <v>8170</v>
      </c>
      <c r="E1384" t="s">
        <v>8171</v>
      </c>
      <c r="F1384" t="s">
        <v>8172</v>
      </c>
      <c r="G1384">
        <v>23.0</v>
      </c>
      <c r="H1384" t="s">
        <v>58</v>
      </c>
      <c r="I1384" t="s">
        <v>90</v>
      </c>
      <c r="J1384" t="s">
        <v>109</v>
      </c>
      <c r="K1384">
        <v>2.0</v>
      </c>
      <c r="L1384" t="s">
        <v>42</v>
      </c>
      <c r="M1384" t="s">
        <v>43</v>
      </c>
      <c r="N1384" t="s">
        <v>43</v>
      </c>
      <c r="O1384" t="s">
        <v>8173</v>
      </c>
      <c r="P1384" s="29" t="s">
        <v>8174</v>
      </c>
      <c r="Q1384" t="s">
        <v>8175</v>
      </c>
      <c r="R1384" t="s">
        <v>50</v>
      </c>
      <c r="S1384">
        <v>1.0</v>
      </c>
      <c r="T1384" t="s">
        <v>66</v>
      </c>
      <c r="X1384" s="13">
        <v>41319.0</v>
      </c>
      <c r="Y1384">
        <v>4.0</v>
      </c>
      <c r="Z1384" t="s">
        <v>685</v>
      </c>
    </row>
    <row r="1385">
      <c r="A1385" s="7">
        <v>41319.0</v>
      </c>
      <c r="P1385" s="30"/>
      <c r="R1385" t="s">
        <v>50</v>
      </c>
      <c r="Z1385" t="s">
        <v>212</v>
      </c>
    </row>
    <row r="1386">
      <c r="A1386" s="7">
        <v>41320.0</v>
      </c>
      <c r="B1386" t="s">
        <v>101</v>
      </c>
      <c r="C1386" t="s">
        <v>153</v>
      </c>
      <c r="D1386" t="s">
        <v>4551</v>
      </c>
      <c r="E1386" t="s">
        <v>5321</v>
      </c>
      <c r="F1386" t="s">
        <v>7339</v>
      </c>
      <c r="G1386">
        <v>25.0</v>
      </c>
      <c r="H1386" t="s">
        <v>58</v>
      </c>
      <c r="I1386" t="s">
        <v>90</v>
      </c>
      <c r="J1386" t="s">
        <v>59</v>
      </c>
      <c r="L1386" t="s">
        <v>42</v>
      </c>
      <c r="M1386" t="s">
        <v>60</v>
      </c>
      <c r="N1386" t="s">
        <v>78</v>
      </c>
      <c r="O1386" t="s">
        <v>8176</v>
      </c>
      <c r="P1386" s="29" t="s">
        <v>8177</v>
      </c>
      <c r="R1386" t="s">
        <v>50</v>
      </c>
      <c r="S1386">
        <v>4.0</v>
      </c>
      <c r="T1386" t="s">
        <v>66</v>
      </c>
      <c r="X1386" s="13">
        <v>41320.0</v>
      </c>
      <c r="Y1386">
        <v>1.0</v>
      </c>
      <c r="Z1386" t="s">
        <v>685</v>
      </c>
    </row>
    <row r="1387">
      <c r="A1387" s="7">
        <v>41320.0</v>
      </c>
      <c r="B1387" t="s">
        <v>688</v>
      </c>
      <c r="C1387" t="s">
        <v>3779</v>
      </c>
      <c r="D1387" t="s">
        <v>7603</v>
      </c>
      <c r="E1387" t="s">
        <v>8178</v>
      </c>
      <c r="F1387" t="s">
        <v>8179</v>
      </c>
      <c r="G1387">
        <v>22.0</v>
      </c>
      <c r="H1387" t="s">
        <v>58</v>
      </c>
      <c r="I1387" t="s">
        <v>40</v>
      </c>
      <c r="J1387" t="s">
        <v>41</v>
      </c>
      <c r="L1387" t="s">
        <v>42</v>
      </c>
      <c r="M1387" t="s">
        <v>60</v>
      </c>
      <c r="N1387" t="s">
        <v>78</v>
      </c>
      <c r="O1387" t="s">
        <v>8180</v>
      </c>
      <c r="P1387" s="29" t="s">
        <v>8181</v>
      </c>
      <c r="Q1387" t="s">
        <v>8182</v>
      </c>
      <c r="R1387" t="s">
        <v>50</v>
      </c>
      <c r="S1387">
        <v>3.0</v>
      </c>
      <c r="T1387" t="s">
        <v>66</v>
      </c>
      <c r="X1387" s="13">
        <v>41231.0</v>
      </c>
      <c r="Y1387">
        <v>2.0</v>
      </c>
      <c r="Z1387" t="s">
        <v>685</v>
      </c>
    </row>
    <row r="1388">
      <c r="A1388" s="7">
        <v>41320.0</v>
      </c>
      <c r="P1388" s="30"/>
      <c r="R1388" t="s">
        <v>50</v>
      </c>
      <c r="Z1388" t="s">
        <v>212</v>
      </c>
    </row>
    <row r="1389">
      <c r="A1389" s="7">
        <v>41321.0</v>
      </c>
      <c r="B1389" t="s">
        <v>293</v>
      </c>
      <c r="C1389" t="s">
        <v>8183</v>
      </c>
      <c r="D1389" t="s">
        <v>8184</v>
      </c>
      <c r="E1389" t="s">
        <v>8185</v>
      </c>
      <c r="H1389" t="s">
        <v>59</v>
      </c>
      <c r="I1389" t="s">
        <v>59</v>
      </c>
      <c r="J1389" t="s">
        <v>59</v>
      </c>
      <c r="L1389" t="s">
        <v>77</v>
      </c>
      <c r="M1389" t="s">
        <v>60</v>
      </c>
      <c r="N1389" t="s">
        <v>78</v>
      </c>
      <c r="O1389" t="s">
        <v>8186</v>
      </c>
      <c r="P1389" s="29" t="s">
        <v>8187</v>
      </c>
      <c r="R1389" t="s">
        <v>50</v>
      </c>
      <c r="S1389">
        <v>3.0</v>
      </c>
      <c r="T1389" t="s">
        <v>66</v>
      </c>
      <c r="X1389" s="13">
        <v>41321.0</v>
      </c>
      <c r="Y1389">
        <v>1.0</v>
      </c>
      <c r="Z1389" t="s">
        <v>685</v>
      </c>
    </row>
    <row r="1390">
      <c r="A1390" s="7">
        <v>41321.0</v>
      </c>
      <c r="B1390" t="s">
        <v>101</v>
      </c>
      <c r="C1390" t="s">
        <v>143</v>
      </c>
      <c r="D1390" t="s">
        <v>1240</v>
      </c>
      <c r="E1390" t="s">
        <v>2348</v>
      </c>
      <c r="F1390" t="s">
        <v>8188</v>
      </c>
      <c r="G1390">
        <v>21.0</v>
      </c>
      <c r="H1390" t="s">
        <v>58</v>
      </c>
      <c r="I1390" t="s">
        <v>90</v>
      </c>
      <c r="J1390" t="s">
        <v>109</v>
      </c>
      <c r="L1390" t="s">
        <v>42</v>
      </c>
      <c r="M1390" t="s">
        <v>60</v>
      </c>
      <c r="N1390" t="s">
        <v>159</v>
      </c>
      <c r="O1390" t="s">
        <v>8189</v>
      </c>
      <c r="P1390" s="29" t="s">
        <v>8190</v>
      </c>
      <c r="R1390" t="s">
        <v>50</v>
      </c>
      <c r="S1390">
        <v>3.0</v>
      </c>
      <c r="T1390" t="s">
        <v>66</v>
      </c>
      <c r="X1390" s="13">
        <v>40974.0</v>
      </c>
      <c r="Y1390">
        <v>1.0</v>
      </c>
      <c r="Z1390" t="s">
        <v>685</v>
      </c>
    </row>
    <row r="1391">
      <c r="A1391" s="7">
        <v>41321.0</v>
      </c>
      <c r="B1391" t="s">
        <v>85</v>
      </c>
      <c r="C1391" t="s">
        <v>8191</v>
      </c>
      <c r="D1391" t="s">
        <v>8191</v>
      </c>
      <c r="E1391" t="s">
        <v>8192</v>
      </c>
      <c r="F1391" t="s">
        <v>8193</v>
      </c>
      <c r="G1391">
        <v>47.0</v>
      </c>
      <c r="H1391" t="s">
        <v>58</v>
      </c>
      <c r="I1391" t="s">
        <v>90</v>
      </c>
      <c r="J1391" t="s">
        <v>41</v>
      </c>
      <c r="L1391" t="s">
        <v>77</v>
      </c>
      <c r="M1391" t="s">
        <v>60</v>
      </c>
      <c r="N1391" t="s">
        <v>78</v>
      </c>
      <c r="O1391" t="s">
        <v>8194</v>
      </c>
      <c r="P1391" s="29" t="s">
        <v>8195</v>
      </c>
      <c r="R1391" t="s">
        <v>50</v>
      </c>
      <c r="S1391">
        <v>4.0</v>
      </c>
      <c r="T1391" t="s">
        <v>66</v>
      </c>
      <c r="X1391" s="13">
        <v>41321.0</v>
      </c>
      <c r="Y1391">
        <v>1.0</v>
      </c>
      <c r="Z1391" t="s">
        <v>685</v>
      </c>
    </row>
    <row r="1392">
      <c r="A1392" s="7">
        <v>41321.0</v>
      </c>
      <c r="B1392" t="s">
        <v>34</v>
      </c>
      <c r="C1392" t="s">
        <v>276</v>
      </c>
      <c r="D1392" t="s">
        <v>36</v>
      </c>
      <c r="E1392" t="s">
        <v>37</v>
      </c>
      <c r="G1392">
        <v>23.0</v>
      </c>
      <c r="H1392" t="s">
        <v>58</v>
      </c>
      <c r="I1392" t="s">
        <v>40</v>
      </c>
      <c r="J1392" t="s">
        <v>41</v>
      </c>
      <c r="K1392">
        <v>3.0</v>
      </c>
      <c r="L1392" t="s">
        <v>77</v>
      </c>
      <c r="M1392" t="s">
        <v>60</v>
      </c>
      <c r="N1392" t="s">
        <v>474</v>
      </c>
      <c r="O1392" t="s">
        <v>8196</v>
      </c>
      <c r="P1392" s="29" t="s">
        <v>8197</v>
      </c>
      <c r="R1392" t="s">
        <v>50</v>
      </c>
      <c r="S1392">
        <v>2.0</v>
      </c>
      <c r="T1392" t="s">
        <v>66</v>
      </c>
      <c r="X1392" s="13">
        <v>41321.0</v>
      </c>
      <c r="Y1392">
        <v>1.0</v>
      </c>
      <c r="Z1392" t="s">
        <v>685</v>
      </c>
    </row>
    <row r="1393">
      <c r="A1393" s="7">
        <v>41321.0</v>
      </c>
      <c r="B1393" t="s">
        <v>148</v>
      </c>
      <c r="C1393" t="s">
        <v>2420</v>
      </c>
      <c r="D1393" t="s">
        <v>8198</v>
      </c>
      <c r="E1393" t="s">
        <v>8199</v>
      </c>
      <c r="F1393" t="s">
        <v>8200</v>
      </c>
      <c r="G1393">
        <v>42.0</v>
      </c>
      <c r="H1393" t="s">
        <v>58</v>
      </c>
      <c r="I1393" t="s">
        <v>90</v>
      </c>
      <c r="J1393" t="s">
        <v>109</v>
      </c>
      <c r="L1393" t="s">
        <v>42</v>
      </c>
      <c r="M1393" t="s">
        <v>60</v>
      </c>
      <c r="N1393" t="s">
        <v>8201</v>
      </c>
      <c r="O1393" t="s">
        <v>8202</v>
      </c>
      <c r="P1393" s="29" t="s">
        <v>8203</v>
      </c>
      <c r="R1393" t="s">
        <v>50</v>
      </c>
      <c r="S1393">
        <v>2.0</v>
      </c>
      <c r="T1393" t="s">
        <v>66</v>
      </c>
      <c r="X1393" s="13">
        <v>41321.0</v>
      </c>
      <c r="Y1393">
        <v>4.0</v>
      </c>
      <c r="Z1393" t="s">
        <v>685</v>
      </c>
    </row>
    <row r="1394">
      <c r="A1394" s="7">
        <v>41321.0</v>
      </c>
      <c r="P1394" s="30"/>
      <c r="R1394" t="s">
        <v>50</v>
      </c>
      <c r="Z1394" t="s">
        <v>212</v>
      </c>
    </row>
    <row r="1395">
      <c r="A1395" s="7">
        <v>41322.0</v>
      </c>
      <c r="B1395" t="s">
        <v>136</v>
      </c>
      <c r="C1395" t="s">
        <v>137</v>
      </c>
      <c r="D1395" t="s">
        <v>138</v>
      </c>
      <c r="E1395" t="s">
        <v>581</v>
      </c>
      <c r="F1395" t="s">
        <v>4326</v>
      </c>
      <c r="G1395">
        <v>50.0</v>
      </c>
      <c r="H1395" t="s">
        <v>58</v>
      </c>
      <c r="I1395" t="s">
        <v>90</v>
      </c>
      <c r="J1395" t="s">
        <v>59</v>
      </c>
      <c r="K1395">
        <v>6.0</v>
      </c>
      <c r="L1395" t="s">
        <v>42</v>
      </c>
      <c r="M1395" t="s">
        <v>60</v>
      </c>
      <c r="N1395" t="s">
        <v>341</v>
      </c>
      <c r="O1395" t="s">
        <v>4327</v>
      </c>
      <c r="P1395" s="29" t="s">
        <v>4328</v>
      </c>
      <c r="Q1395" t="s">
        <v>4331</v>
      </c>
      <c r="R1395" t="s">
        <v>50</v>
      </c>
      <c r="S1395">
        <v>4.0</v>
      </c>
    </row>
    <row r="1396">
      <c r="A1396" s="7">
        <v>41323.0</v>
      </c>
      <c r="B1396" t="s">
        <v>347</v>
      </c>
      <c r="C1396" t="s">
        <v>6360</v>
      </c>
      <c r="D1396" t="s">
        <v>6361</v>
      </c>
      <c r="E1396" t="s">
        <v>6362</v>
      </c>
      <c r="F1396" t="s">
        <v>6363</v>
      </c>
      <c r="G1396">
        <v>30.0</v>
      </c>
      <c r="H1396" t="s">
        <v>58</v>
      </c>
      <c r="I1396" t="s">
        <v>40</v>
      </c>
      <c r="J1396" t="s">
        <v>41</v>
      </c>
      <c r="K1396">
        <v>37.0</v>
      </c>
      <c r="L1396" t="s">
        <v>42</v>
      </c>
      <c r="M1396" t="s">
        <v>60</v>
      </c>
      <c r="N1396" t="s">
        <v>78</v>
      </c>
      <c r="O1396" t="s">
        <v>6364</v>
      </c>
      <c r="P1396" s="29" t="s">
        <v>6365</v>
      </c>
      <c r="Q1396" t="s">
        <v>6366</v>
      </c>
      <c r="R1396" t="s">
        <v>50</v>
      </c>
      <c r="S1396">
        <v>4.0</v>
      </c>
      <c r="T1396" t="s">
        <v>51</v>
      </c>
    </row>
    <row r="1397">
      <c r="A1397" s="7">
        <v>41323.0</v>
      </c>
      <c r="B1397" t="s">
        <v>101</v>
      </c>
      <c r="C1397" t="s">
        <v>2512</v>
      </c>
      <c r="D1397" t="s">
        <v>6371</v>
      </c>
      <c r="E1397" t="s">
        <v>6372</v>
      </c>
      <c r="F1397" t="s">
        <v>6373</v>
      </c>
      <c r="G1397">
        <v>35.0</v>
      </c>
      <c r="H1397" t="s">
        <v>58</v>
      </c>
      <c r="I1397" t="s">
        <v>59</v>
      </c>
      <c r="J1397" t="s">
        <v>59</v>
      </c>
      <c r="K1397">
        <v>1.0</v>
      </c>
      <c r="L1397" t="s">
        <v>42</v>
      </c>
      <c r="M1397" t="s">
        <v>43</v>
      </c>
      <c r="N1397" t="s">
        <v>43</v>
      </c>
      <c r="O1397" t="s">
        <v>6374</v>
      </c>
      <c r="P1397" s="29" t="s">
        <v>6375</v>
      </c>
      <c r="R1397" t="s">
        <v>50</v>
      </c>
      <c r="S1397">
        <v>2.0</v>
      </c>
      <c r="T1397" t="s">
        <v>51</v>
      </c>
    </row>
    <row r="1398">
      <c r="A1398" s="7">
        <v>41323.0</v>
      </c>
      <c r="B1398" t="s">
        <v>136</v>
      </c>
      <c r="D1398" t="s">
        <v>138</v>
      </c>
      <c r="E1398" t="s">
        <v>139</v>
      </c>
      <c r="F1398" t="s">
        <v>6393</v>
      </c>
      <c r="H1398" t="s">
        <v>58</v>
      </c>
      <c r="I1398" t="s">
        <v>59</v>
      </c>
      <c r="J1398" t="s">
        <v>59</v>
      </c>
      <c r="L1398" t="s">
        <v>42</v>
      </c>
      <c r="M1398" t="s">
        <v>43</v>
      </c>
      <c r="N1398" t="s">
        <v>341</v>
      </c>
      <c r="O1398" t="s">
        <v>6394</v>
      </c>
      <c r="P1398" s="29" t="s">
        <v>6395</v>
      </c>
      <c r="R1398" t="s">
        <v>50</v>
      </c>
      <c r="S1398">
        <v>3.0</v>
      </c>
      <c r="T1398" t="s">
        <v>51</v>
      </c>
    </row>
    <row r="1399">
      <c r="A1399" s="7">
        <v>41323.0</v>
      </c>
      <c r="B1399" t="s">
        <v>1484</v>
      </c>
      <c r="D1399" t="s">
        <v>606</v>
      </c>
      <c r="E1399" t="s">
        <v>3530</v>
      </c>
      <c r="F1399" t="s">
        <v>6406</v>
      </c>
      <c r="G1399">
        <v>46.0</v>
      </c>
      <c r="H1399" t="s">
        <v>58</v>
      </c>
      <c r="I1399" t="s">
        <v>59</v>
      </c>
      <c r="J1399" t="s">
        <v>59</v>
      </c>
      <c r="L1399" t="s">
        <v>77</v>
      </c>
      <c r="M1399" t="s">
        <v>59</v>
      </c>
      <c r="N1399" t="s">
        <v>59</v>
      </c>
      <c r="O1399" t="s">
        <v>6407</v>
      </c>
      <c r="P1399" s="29" t="s">
        <v>6408</v>
      </c>
      <c r="R1399" t="s">
        <v>50</v>
      </c>
      <c r="S1399">
        <v>3.0</v>
      </c>
      <c r="T1399" t="s">
        <v>51</v>
      </c>
    </row>
    <row r="1400">
      <c r="A1400" s="7">
        <v>41323.0</v>
      </c>
      <c r="B1400" t="s">
        <v>101</v>
      </c>
      <c r="D1400" t="s">
        <v>153</v>
      </c>
      <c r="E1400" t="s">
        <v>221</v>
      </c>
      <c r="H1400" t="s">
        <v>59</v>
      </c>
      <c r="I1400" t="s">
        <v>59</v>
      </c>
      <c r="J1400" t="s">
        <v>59</v>
      </c>
      <c r="L1400" t="s">
        <v>59</v>
      </c>
      <c r="M1400" t="s">
        <v>60</v>
      </c>
      <c r="N1400" t="s">
        <v>59</v>
      </c>
      <c r="O1400" t="s">
        <v>6418</v>
      </c>
      <c r="P1400" s="29" t="s">
        <v>6419</v>
      </c>
      <c r="R1400" t="s">
        <v>50</v>
      </c>
      <c r="S1400">
        <v>3.0</v>
      </c>
      <c r="T1400" t="s">
        <v>51</v>
      </c>
    </row>
    <row r="1401">
      <c r="A1401" s="7">
        <v>41323.0</v>
      </c>
      <c r="B1401" t="s">
        <v>1484</v>
      </c>
      <c r="D1401" t="s">
        <v>606</v>
      </c>
      <c r="E1401" t="s">
        <v>4144</v>
      </c>
      <c r="F1401" t="s">
        <v>7289</v>
      </c>
      <c r="G1401">
        <v>24.0</v>
      </c>
      <c r="H1401" t="s">
        <v>58</v>
      </c>
      <c r="I1401" t="s">
        <v>90</v>
      </c>
      <c r="J1401" t="s">
        <v>59</v>
      </c>
      <c r="L1401" t="s">
        <v>42</v>
      </c>
      <c r="M1401" t="s">
        <v>60</v>
      </c>
      <c r="N1401" t="s">
        <v>78</v>
      </c>
      <c r="O1401" t="s">
        <v>7290</v>
      </c>
      <c r="P1401" s="29" t="s">
        <v>7291</v>
      </c>
      <c r="R1401" t="s">
        <v>50</v>
      </c>
      <c r="S1401">
        <v>4.0</v>
      </c>
      <c r="T1401" t="s">
        <v>51</v>
      </c>
      <c r="X1401" s="13">
        <v>41331.0</v>
      </c>
      <c r="Y1401">
        <v>1.0</v>
      </c>
      <c r="Z1401" t="s">
        <v>68</v>
      </c>
    </row>
    <row r="1402">
      <c r="A1402" s="7">
        <v>41324.0</v>
      </c>
      <c r="B1402" t="s">
        <v>378</v>
      </c>
      <c r="D1402" t="s">
        <v>380</v>
      </c>
      <c r="E1402" t="s">
        <v>393</v>
      </c>
      <c r="F1402" t="s">
        <v>384</v>
      </c>
      <c r="G1402">
        <v>30.0</v>
      </c>
      <c r="H1402" t="s">
        <v>58</v>
      </c>
      <c r="I1402" t="s">
        <v>59</v>
      </c>
      <c r="J1402" t="s">
        <v>59</v>
      </c>
      <c r="L1402" t="s">
        <v>42</v>
      </c>
      <c r="M1402" t="s">
        <v>43</v>
      </c>
      <c r="N1402" t="s">
        <v>43</v>
      </c>
      <c r="O1402" t="s">
        <v>7267</v>
      </c>
      <c r="P1402" s="29" t="s">
        <v>7268</v>
      </c>
      <c r="Q1402" t="s">
        <v>392</v>
      </c>
      <c r="R1402" t="s">
        <v>50</v>
      </c>
      <c r="S1402">
        <v>3.0</v>
      </c>
      <c r="T1402" t="s">
        <v>51</v>
      </c>
      <c r="X1402" s="13">
        <v>41222.0</v>
      </c>
      <c r="Y1402">
        <v>1.0</v>
      </c>
      <c r="Z1402" t="s">
        <v>52</v>
      </c>
    </row>
    <row r="1403">
      <c r="A1403" s="7">
        <v>41324.0</v>
      </c>
      <c r="B1403" t="s">
        <v>378</v>
      </c>
      <c r="D1403" t="s">
        <v>380</v>
      </c>
      <c r="E1403" t="s">
        <v>393</v>
      </c>
      <c r="F1403" t="s">
        <v>7269</v>
      </c>
      <c r="G1403">
        <v>26.0</v>
      </c>
      <c r="H1403" t="s">
        <v>58</v>
      </c>
      <c r="I1403" t="s">
        <v>59</v>
      </c>
      <c r="J1403" t="s">
        <v>59</v>
      </c>
      <c r="L1403" t="s">
        <v>42</v>
      </c>
      <c r="M1403" t="s">
        <v>60</v>
      </c>
      <c r="N1403" t="s">
        <v>78</v>
      </c>
      <c r="O1403" t="s">
        <v>7270</v>
      </c>
      <c r="P1403" s="29" t="s">
        <v>7268</v>
      </c>
      <c r="Q1403" t="s">
        <v>7276</v>
      </c>
      <c r="R1403" t="s">
        <v>50</v>
      </c>
      <c r="S1403">
        <v>5.0</v>
      </c>
      <c r="T1403" t="s">
        <v>51</v>
      </c>
      <c r="X1403" s="13">
        <v>40093.0</v>
      </c>
      <c r="Y1403">
        <v>1.0</v>
      </c>
      <c r="Z1403" t="s">
        <v>68</v>
      </c>
    </row>
    <row r="1404">
      <c r="A1404" s="7">
        <v>41324.0</v>
      </c>
      <c r="B1404" t="s">
        <v>101</v>
      </c>
      <c r="D1404" t="s">
        <v>3417</v>
      </c>
      <c r="E1404" t="s">
        <v>7285</v>
      </c>
      <c r="F1404" t="s">
        <v>7286</v>
      </c>
      <c r="G1404">
        <v>37.0</v>
      </c>
      <c r="H1404" t="s">
        <v>58</v>
      </c>
      <c r="I1404" t="s">
        <v>59</v>
      </c>
      <c r="J1404" t="s">
        <v>59</v>
      </c>
      <c r="L1404" t="s">
        <v>42</v>
      </c>
      <c r="M1404" t="s">
        <v>43</v>
      </c>
      <c r="N1404" t="s">
        <v>43</v>
      </c>
      <c r="O1404" t="s">
        <v>7287</v>
      </c>
      <c r="P1404" s="29" t="s">
        <v>7288</v>
      </c>
      <c r="R1404" t="s">
        <v>50</v>
      </c>
      <c r="S1404">
        <v>2.0</v>
      </c>
      <c r="T1404" t="s">
        <v>51</v>
      </c>
      <c r="X1404" s="13">
        <v>41333.0</v>
      </c>
      <c r="Y1404">
        <v>1.0</v>
      </c>
      <c r="Z1404" t="s">
        <v>68</v>
      </c>
    </row>
    <row r="1405">
      <c r="A1405" s="7">
        <v>41324.0</v>
      </c>
      <c r="B1405" t="s">
        <v>253</v>
      </c>
      <c r="D1405" t="s">
        <v>547</v>
      </c>
      <c r="E1405" t="s">
        <v>867</v>
      </c>
      <c r="F1405" t="s">
        <v>7292</v>
      </c>
      <c r="G1405">
        <v>21.0</v>
      </c>
      <c r="H1405" t="s">
        <v>58</v>
      </c>
      <c r="I1405" t="s">
        <v>2793</v>
      </c>
      <c r="J1405" t="s">
        <v>41</v>
      </c>
      <c r="L1405" t="s">
        <v>42</v>
      </c>
      <c r="M1405" t="s">
        <v>60</v>
      </c>
      <c r="N1405" t="s">
        <v>273</v>
      </c>
      <c r="O1405" t="s">
        <v>7293</v>
      </c>
      <c r="P1405" s="29" t="s">
        <v>7294</v>
      </c>
      <c r="R1405" t="s">
        <v>50</v>
      </c>
      <c r="S1405">
        <v>2.0</v>
      </c>
      <c r="T1405" t="s">
        <v>51</v>
      </c>
      <c r="X1405" s="13">
        <v>41331.0</v>
      </c>
      <c r="Y1405">
        <v>1.0</v>
      </c>
      <c r="Z1405" t="s">
        <v>68</v>
      </c>
    </row>
    <row r="1406">
      <c r="A1406" s="7">
        <v>41324.0</v>
      </c>
      <c r="B1406" t="s">
        <v>101</v>
      </c>
      <c r="D1406" t="s">
        <v>215</v>
      </c>
      <c r="E1406" t="s">
        <v>216</v>
      </c>
      <c r="F1406" t="s">
        <v>7305</v>
      </c>
      <c r="G1406">
        <v>39.0</v>
      </c>
      <c r="H1406" t="s">
        <v>58</v>
      </c>
      <c r="I1406" t="s">
        <v>59</v>
      </c>
      <c r="J1406" t="s">
        <v>109</v>
      </c>
      <c r="K1406">
        <v>5.0</v>
      </c>
      <c r="L1406" t="s">
        <v>42</v>
      </c>
      <c r="M1406" t="s">
        <v>60</v>
      </c>
      <c r="N1406" t="s">
        <v>474</v>
      </c>
      <c r="O1406" t="s">
        <v>7306</v>
      </c>
      <c r="P1406" s="29" t="s">
        <v>7307</v>
      </c>
      <c r="R1406" t="s">
        <v>50</v>
      </c>
      <c r="S1406">
        <v>4.0</v>
      </c>
      <c r="T1406" t="s">
        <v>51</v>
      </c>
      <c r="X1406" s="13">
        <v>41330.0</v>
      </c>
      <c r="Y1406">
        <v>1.0</v>
      </c>
      <c r="Z1406" t="s">
        <v>68</v>
      </c>
    </row>
    <row r="1407">
      <c r="A1407" s="7">
        <v>41324.0</v>
      </c>
      <c r="B1407" t="s">
        <v>253</v>
      </c>
      <c r="D1407" t="s">
        <v>455</v>
      </c>
      <c r="E1407" t="s">
        <v>7308</v>
      </c>
      <c r="F1407" t="s">
        <v>7309</v>
      </c>
      <c r="G1407">
        <v>33.0</v>
      </c>
      <c r="H1407" t="s">
        <v>58</v>
      </c>
      <c r="I1407" t="s">
        <v>90</v>
      </c>
      <c r="J1407" t="s">
        <v>41</v>
      </c>
      <c r="K1407">
        <v>1.0</v>
      </c>
      <c r="L1407" t="s">
        <v>42</v>
      </c>
      <c r="M1407" t="s">
        <v>43</v>
      </c>
      <c r="N1407" t="s">
        <v>43</v>
      </c>
      <c r="O1407" t="s">
        <v>7310</v>
      </c>
      <c r="P1407" s="29" t="s">
        <v>7311</v>
      </c>
      <c r="R1407" t="s">
        <v>50</v>
      </c>
      <c r="S1407">
        <v>1.0</v>
      </c>
      <c r="T1407" t="s">
        <v>51</v>
      </c>
      <c r="X1407" s="13">
        <v>41329.0</v>
      </c>
      <c r="Y1407">
        <v>1.0</v>
      </c>
      <c r="Z1407" t="s">
        <v>68</v>
      </c>
    </row>
    <row r="1408">
      <c r="A1408" s="7">
        <v>41324.0</v>
      </c>
      <c r="B1408" t="s">
        <v>164</v>
      </c>
      <c r="D1408" t="s">
        <v>3790</v>
      </c>
      <c r="E1408" t="s">
        <v>7316</v>
      </c>
      <c r="F1408" t="s">
        <v>7317</v>
      </c>
      <c r="H1408" t="s">
        <v>58</v>
      </c>
      <c r="I1408" t="s">
        <v>59</v>
      </c>
      <c r="J1408" t="s">
        <v>59</v>
      </c>
      <c r="K1408">
        <v>4.0</v>
      </c>
      <c r="L1408" t="s">
        <v>42</v>
      </c>
      <c r="M1408" t="s">
        <v>60</v>
      </c>
      <c r="N1408" t="s">
        <v>705</v>
      </c>
      <c r="O1408" t="s">
        <v>7318</v>
      </c>
      <c r="P1408" s="29" t="s">
        <v>7319</v>
      </c>
      <c r="R1408" t="s">
        <v>50</v>
      </c>
      <c r="S1408">
        <v>5.0</v>
      </c>
      <c r="T1408" t="s">
        <v>51</v>
      </c>
      <c r="X1408" s="13">
        <v>41328.0</v>
      </c>
      <c r="Y1408">
        <v>1.0</v>
      </c>
      <c r="Z1408" t="s">
        <v>68</v>
      </c>
    </row>
    <row r="1409">
      <c r="A1409" s="7">
        <v>41324.0</v>
      </c>
      <c r="B1409" t="s">
        <v>897</v>
      </c>
      <c r="D1409" t="s">
        <v>652</v>
      </c>
      <c r="E1409" t="s">
        <v>3022</v>
      </c>
      <c r="F1409" t="s">
        <v>7321</v>
      </c>
      <c r="G1409">
        <v>29.0</v>
      </c>
      <c r="H1409" t="s">
        <v>58</v>
      </c>
      <c r="I1409" t="s">
        <v>59</v>
      </c>
      <c r="J1409" t="s">
        <v>59</v>
      </c>
      <c r="L1409" t="s">
        <v>42</v>
      </c>
      <c r="M1409" t="s">
        <v>60</v>
      </c>
      <c r="N1409" t="s">
        <v>78</v>
      </c>
      <c r="O1409" t="s">
        <v>7322</v>
      </c>
      <c r="P1409" s="29" t="s">
        <v>7323</v>
      </c>
      <c r="R1409" t="s">
        <v>50</v>
      </c>
      <c r="S1409">
        <v>4.0</v>
      </c>
      <c r="T1409" t="s">
        <v>51</v>
      </c>
      <c r="X1409" s="13">
        <v>41327.0</v>
      </c>
      <c r="Y1409">
        <v>1.0</v>
      </c>
      <c r="Z1409" t="s">
        <v>68</v>
      </c>
    </row>
    <row r="1410">
      <c r="A1410" s="7">
        <v>41324.0</v>
      </c>
      <c r="B1410" t="s">
        <v>101</v>
      </c>
      <c r="D1410" t="s">
        <v>4105</v>
      </c>
      <c r="E1410" t="s">
        <v>4106</v>
      </c>
      <c r="F1410" t="s">
        <v>7325</v>
      </c>
      <c r="G1410">
        <v>19.0</v>
      </c>
      <c r="H1410" t="s">
        <v>58</v>
      </c>
      <c r="I1410" t="s">
        <v>59</v>
      </c>
      <c r="J1410" t="s">
        <v>59</v>
      </c>
      <c r="L1410" t="s">
        <v>42</v>
      </c>
      <c r="M1410" t="s">
        <v>60</v>
      </c>
      <c r="N1410" t="s">
        <v>78</v>
      </c>
      <c r="O1410" t="s">
        <v>7326</v>
      </c>
      <c r="P1410" s="29" t="s">
        <v>7327</v>
      </c>
      <c r="R1410" t="s">
        <v>50</v>
      </c>
      <c r="S1410">
        <v>3.0</v>
      </c>
      <c r="T1410" t="s">
        <v>51</v>
      </c>
      <c r="X1410" s="13">
        <v>41326.0</v>
      </c>
      <c r="Y1410">
        <v>1.0</v>
      </c>
      <c r="Z1410" t="s">
        <v>68</v>
      </c>
    </row>
    <row r="1411">
      <c r="A1411" s="7">
        <v>41324.0</v>
      </c>
      <c r="B1411" t="s">
        <v>247</v>
      </c>
      <c r="C1411" t="s">
        <v>7328</v>
      </c>
      <c r="D1411" t="s">
        <v>7329</v>
      </c>
      <c r="E1411" t="s">
        <v>7330</v>
      </c>
      <c r="F1411" t="s">
        <v>7331</v>
      </c>
      <c r="G1411">
        <v>72.0</v>
      </c>
      <c r="H1411" t="s">
        <v>58</v>
      </c>
      <c r="I1411" t="s">
        <v>59</v>
      </c>
      <c r="J1411" t="s">
        <v>59</v>
      </c>
      <c r="K1411">
        <v>4.0</v>
      </c>
      <c r="L1411" t="s">
        <v>42</v>
      </c>
      <c r="M1411" t="s">
        <v>60</v>
      </c>
      <c r="N1411" t="s">
        <v>705</v>
      </c>
      <c r="O1411" t="s">
        <v>7332</v>
      </c>
      <c r="P1411" s="29" t="s">
        <v>7333</v>
      </c>
      <c r="R1411" t="s">
        <v>50</v>
      </c>
      <c r="S1411">
        <v>5.0</v>
      </c>
      <c r="T1411" t="s">
        <v>51</v>
      </c>
      <c r="X1411" s="13">
        <v>41326.0</v>
      </c>
      <c r="Y1411">
        <v>1.0</v>
      </c>
      <c r="Z1411" t="s">
        <v>68</v>
      </c>
    </row>
    <row r="1412">
      <c r="A1412" s="7">
        <v>41324.0</v>
      </c>
      <c r="B1412" t="s">
        <v>2124</v>
      </c>
      <c r="D1412" t="s">
        <v>6933</v>
      </c>
      <c r="E1412" t="s">
        <v>7334</v>
      </c>
      <c r="F1412" t="s">
        <v>7335</v>
      </c>
      <c r="G1412">
        <v>25.0</v>
      </c>
      <c r="H1412" t="s">
        <v>58</v>
      </c>
      <c r="I1412" t="s">
        <v>90</v>
      </c>
      <c r="J1412" t="s">
        <v>41</v>
      </c>
      <c r="K1412">
        <v>7.0</v>
      </c>
      <c r="L1412" t="s">
        <v>42</v>
      </c>
      <c r="M1412" t="s">
        <v>60</v>
      </c>
      <c r="N1412" t="s">
        <v>474</v>
      </c>
      <c r="O1412" t="s">
        <v>7336</v>
      </c>
      <c r="P1412" s="29" t="s">
        <v>7337</v>
      </c>
      <c r="Q1412" t="s">
        <v>7338</v>
      </c>
      <c r="R1412" t="s">
        <v>50</v>
      </c>
      <c r="S1412">
        <v>4.0</v>
      </c>
      <c r="T1412" t="s">
        <v>51</v>
      </c>
      <c r="X1412" s="13">
        <v>41324.0</v>
      </c>
      <c r="Y1412">
        <v>1.0</v>
      </c>
      <c r="Z1412" t="s">
        <v>68</v>
      </c>
    </row>
    <row r="1413">
      <c r="A1413" s="7">
        <v>41324.0</v>
      </c>
      <c r="B1413" t="s">
        <v>101</v>
      </c>
      <c r="D1413" t="s">
        <v>4551</v>
      </c>
      <c r="E1413" t="s">
        <v>6207</v>
      </c>
      <c r="F1413" t="s">
        <v>7339</v>
      </c>
      <c r="G1413">
        <v>25.0</v>
      </c>
      <c r="H1413" t="s">
        <v>58</v>
      </c>
      <c r="I1413" t="s">
        <v>59</v>
      </c>
      <c r="J1413" t="s">
        <v>59</v>
      </c>
      <c r="L1413" t="s">
        <v>42</v>
      </c>
      <c r="M1413" t="s">
        <v>60</v>
      </c>
      <c r="N1413" t="s">
        <v>78</v>
      </c>
      <c r="O1413" t="s">
        <v>7340</v>
      </c>
      <c r="P1413" s="29" t="s">
        <v>7341</v>
      </c>
      <c r="R1413" t="s">
        <v>50</v>
      </c>
      <c r="T1413" t="s">
        <v>51</v>
      </c>
      <c r="X1413" s="13">
        <v>41320.0</v>
      </c>
      <c r="Y1413">
        <v>1.0</v>
      </c>
      <c r="Z1413" t="s">
        <v>68</v>
      </c>
    </row>
    <row r="1414">
      <c r="A1414" s="7">
        <v>41324.0</v>
      </c>
      <c r="B1414" t="s">
        <v>148</v>
      </c>
      <c r="D1414" t="s">
        <v>513</v>
      </c>
      <c r="E1414" t="s">
        <v>4990</v>
      </c>
      <c r="F1414" t="s">
        <v>7346</v>
      </c>
      <c r="G1414">
        <v>23.0</v>
      </c>
      <c r="H1414" t="s">
        <v>58</v>
      </c>
      <c r="I1414" t="s">
        <v>40</v>
      </c>
      <c r="J1414" t="s">
        <v>41</v>
      </c>
      <c r="L1414" t="s">
        <v>42</v>
      </c>
      <c r="M1414" t="s">
        <v>60</v>
      </c>
      <c r="N1414" t="s">
        <v>78</v>
      </c>
      <c r="O1414" t="s">
        <v>7347</v>
      </c>
      <c r="P1414" s="29" t="s">
        <v>7348</v>
      </c>
      <c r="Q1414" t="s">
        <v>7350</v>
      </c>
      <c r="R1414" t="s">
        <v>50</v>
      </c>
      <c r="S1414">
        <v>3.0</v>
      </c>
      <c r="T1414" t="s">
        <v>51</v>
      </c>
      <c r="X1414" s="13">
        <v>41324.0</v>
      </c>
      <c r="Y1414">
        <v>1.0</v>
      </c>
      <c r="Z1414" t="s">
        <v>68</v>
      </c>
    </row>
    <row r="1415">
      <c r="A1415" s="7">
        <v>41324.0</v>
      </c>
      <c r="B1415" t="s">
        <v>164</v>
      </c>
      <c r="D1415" t="s">
        <v>165</v>
      </c>
      <c r="E1415" t="s">
        <v>7353</v>
      </c>
      <c r="F1415" t="s">
        <v>7354</v>
      </c>
      <c r="G1415">
        <v>33.0</v>
      </c>
      <c r="H1415" t="s">
        <v>58</v>
      </c>
      <c r="I1415" t="s">
        <v>59</v>
      </c>
      <c r="J1415" t="s">
        <v>109</v>
      </c>
      <c r="L1415" t="s">
        <v>42</v>
      </c>
      <c r="M1415" t="s">
        <v>60</v>
      </c>
      <c r="N1415" t="s">
        <v>59</v>
      </c>
      <c r="O1415" t="s">
        <v>7355</v>
      </c>
      <c r="P1415" s="29" t="s">
        <v>7356</v>
      </c>
      <c r="Q1415" t="s">
        <v>7357</v>
      </c>
      <c r="R1415" t="s">
        <v>50</v>
      </c>
      <c r="S1415">
        <v>5.0</v>
      </c>
      <c r="T1415" t="s">
        <v>51</v>
      </c>
      <c r="X1415" s="13">
        <v>41313.0</v>
      </c>
      <c r="Y1415">
        <v>1.0</v>
      </c>
      <c r="Z1415" t="s">
        <v>68</v>
      </c>
    </row>
    <row r="1416">
      <c r="A1416" s="7">
        <v>41324.0</v>
      </c>
      <c r="B1416" t="s">
        <v>253</v>
      </c>
      <c r="D1416" t="s">
        <v>455</v>
      </c>
      <c r="E1416" t="s">
        <v>456</v>
      </c>
      <c r="F1416" t="s">
        <v>457</v>
      </c>
      <c r="G1416">
        <v>52.0</v>
      </c>
      <c r="H1416" t="s">
        <v>58</v>
      </c>
      <c r="I1416" t="s">
        <v>59</v>
      </c>
      <c r="J1416" t="s">
        <v>59</v>
      </c>
      <c r="L1416" t="s">
        <v>42</v>
      </c>
      <c r="M1416" t="s">
        <v>60</v>
      </c>
      <c r="N1416" t="s">
        <v>78</v>
      </c>
      <c r="O1416" t="s">
        <v>7358</v>
      </c>
      <c r="P1416" s="29" t="s">
        <v>7359</v>
      </c>
      <c r="R1416" t="s">
        <v>50</v>
      </c>
      <c r="S1416">
        <v>4.0</v>
      </c>
      <c r="T1416" t="s">
        <v>51</v>
      </c>
      <c r="X1416" s="13">
        <v>41310.0</v>
      </c>
      <c r="Y1416">
        <v>1.0</v>
      </c>
      <c r="Z1416" t="s">
        <v>68</v>
      </c>
    </row>
    <row r="1417">
      <c r="A1417" s="7">
        <v>41324.0</v>
      </c>
      <c r="B1417" t="s">
        <v>85</v>
      </c>
      <c r="D1417" t="s">
        <v>7360</v>
      </c>
      <c r="E1417" t="s">
        <v>7361</v>
      </c>
      <c r="F1417" t="s">
        <v>7362</v>
      </c>
      <c r="G1417">
        <v>87.0</v>
      </c>
      <c r="H1417" t="s">
        <v>58</v>
      </c>
      <c r="I1417" t="s">
        <v>90</v>
      </c>
      <c r="J1417" t="s">
        <v>59</v>
      </c>
      <c r="K1417">
        <v>8.0</v>
      </c>
      <c r="L1417" t="s">
        <v>42</v>
      </c>
      <c r="M1417" t="s">
        <v>60</v>
      </c>
      <c r="N1417" t="s">
        <v>78</v>
      </c>
      <c r="O1417" t="s">
        <v>7363</v>
      </c>
      <c r="P1417" s="29" t="s">
        <v>7359</v>
      </c>
      <c r="R1417" t="s">
        <v>50</v>
      </c>
      <c r="S1417">
        <v>5.0</v>
      </c>
      <c r="T1417" t="s">
        <v>51</v>
      </c>
      <c r="X1417" s="13">
        <v>41308.0</v>
      </c>
      <c r="Y1417">
        <v>1.0</v>
      </c>
      <c r="Z1417" t="s">
        <v>68</v>
      </c>
    </row>
    <row r="1418">
      <c r="A1418" s="7">
        <v>41324.0</v>
      </c>
      <c r="B1418" t="s">
        <v>293</v>
      </c>
      <c r="C1418" t="s">
        <v>7364</v>
      </c>
      <c r="E1418" t="s">
        <v>7365</v>
      </c>
      <c r="F1418" t="s">
        <v>7366</v>
      </c>
      <c r="G1418">
        <v>65.0</v>
      </c>
      <c r="H1418" t="s">
        <v>58</v>
      </c>
      <c r="I1418" t="s">
        <v>90</v>
      </c>
      <c r="J1418" t="s">
        <v>41</v>
      </c>
      <c r="L1418" t="s">
        <v>42</v>
      </c>
      <c r="M1418" t="s">
        <v>60</v>
      </c>
      <c r="N1418" t="s">
        <v>7367</v>
      </c>
      <c r="O1418" t="s">
        <v>7368</v>
      </c>
      <c r="P1418" s="29" t="s">
        <v>7369</v>
      </c>
      <c r="R1418" t="s">
        <v>50</v>
      </c>
      <c r="S1418">
        <v>5.0</v>
      </c>
      <c r="T1418" t="s">
        <v>51</v>
      </c>
      <c r="X1418" s="13">
        <v>41309.0</v>
      </c>
      <c r="Y1418">
        <v>1.0</v>
      </c>
      <c r="Z1418" t="s">
        <v>68</v>
      </c>
    </row>
    <row r="1419">
      <c r="A1419" s="7">
        <v>41324.0</v>
      </c>
      <c r="B1419" t="s">
        <v>85</v>
      </c>
      <c r="D1419" t="s">
        <v>7370</v>
      </c>
      <c r="E1419" t="s">
        <v>7371</v>
      </c>
      <c r="F1419" t="s">
        <v>7372</v>
      </c>
      <c r="G1419">
        <v>24.0</v>
      </c>
      <c r="H1419" t="s">
        <v>58</v>
      </c>
      <c r="I1419" t="s">
        <v>90</v>
      </c>
      <c r="J1419" t="s">
        <v>41</v>
      </c>
      <c r="K1419">
        <v>2.0</v>
      </c>
      <c r="L1419" t="s">
        <v>42</v>
      </c>
      <c r="M1419" t="s">
        <v>60</v>
      </c>
      <c r="N1419" t="s">
        <v>190</v>
      </c>
      <c r="O1419" t="s">
        <v>7373</v>
      </c>
      <c r="P1419" s="29" t="s">
        <v>7369</v>
      </c>
      <c r="Q1419" t="s">
        <v>7374</v>
      </c>
      <c r="R1419" t="s">
        <v>50</v>
      </c>
      <c r="S1419">
        <v>2.0</v>
      </c>
      <c r="T1419" t="s">
        <v>51</v>
      </c>
      <c r="X1419" s="13">
        <v>41308.0</v>
      </c>
      <c r="Y1419">
        <v>1.0</v>
      </c>
      <c r="Z1419" t="s">
        <v>68</v>
      </c>
    </row>
    <row r="1420">
      <c r="A1420" s="7">
        <v>41324.0</v>
      </c>
      <c r="B1420" t="s">
        <v>6549</v>
      </c>
      <c r="D1420" t="s">
        <v>7375</v>
      </c>
      <c r="E1420" t="s">
        <v>6552</v>
      </c>
      <c r="F1420" t="s">
        <v>7376</v>
      </c>
      <c r="G1420">
        <v>42.0</v>
      </c>
      <c r="H1420" t="s">
        <v>58</v>
      </c>
      <c r="I1420" t="s">
        <v>59</v>
      </c>
      <c r="J1420" t="s">
        <v>59</v>
      </c>
      <c r="K1420">
        <v>1.0</v>
      </c>
      <c r="L1420" t="s">
        <v>77</v>
      </c>
      <c r="M1420" t="s">
        <v>60</v>
      </c>
      <c r="N1420" t="s">
        <v>273</v>
      </c>
      <c r="O1420" t="s">
        <v>7377</v>
      </c>
      <c r="P1420" s="29" t="s">
        <v>7378</v>
      </c>
      <c r="R1420" t="s">
        <v>50</v>
      </c>
      <c r="S1420">
        <v>3.0</v>
      </c>
      <c r="T1420" t="s">
        <v>51</v>
      </c>
      <c r="X1420" s="13">
        <v>41324.0</v>
      </c>
      <c r="Y1420">
        <v>1.0</v>
      </c>
      <c r="Z1420" t="s">
        <v>68</v>
      </c>
    </row>
    <row r="1421">
      <c r="A1421" s="7">
        <v>41324.0</v>
      </c>
      <c r="B1421" t="s">
        <v>101</v>
      </c>
      <c r="D1421" t="s">
        <v>1240</v>
      </c>
      <c r="E1421" t="s">
        <v>1241</v>
      </c>
      <c r="F1421" t="s">
        <v>7379</v>
      </c>
      <c r="G1421">
        <v>21.0</v>
      </c>
      <c r="H1421" t="s">
        <v>58</v>
      </c>
      <c r="I1421" t="s">
        <v>59</v>
      </c>
      <c r="J1421" t="s">
        <v>109</v>
      </c>
      <c r="L1421" t="s">
        <v>42</v>
      </c>
      <c r="M1421" t="s">
        <v>59</v>
      </c>
      <c r="N1421" t="s">
        <v>78</v>
      </c>
      <c r="O1421" t="s">
        <v>7383</v>
      </c>
      <c r="P1421" s="29" t="s">
        <v>7384</v>
      </c>
      <c r="Q1421" t="s">
        <v>7387</v>
      </c>
      <c r="R1421" t="s">
        <v>50</v>
      </c>
      <c r="S1421">
        <v>2.0</v>
      </c>
      <c r="T1421" t="s">
        <v>51</v>
      </c>
      <c r="X1421" s="13">
        <v>41112.0</v>
      </c>
      <c r="Y1421">
        <v>1.0</v>
      </c>
      <c r="Z1421" t="s">
        <v>68</v>
      </c>
    </row>
    <row r="1422">
      <c r="A1422" s="7">
        <v>41324.0</v>
      </c>
      <c r="B1422" t="s">
        <v>164</v>
      </c>
      <c r="D1422" t="s">
        <v>165</v>
      </c>
      <c r="E1422" t="s">
        <v>7388</v>
      </c>
      <c r="F1422" t="s">
        <v>7389</v>
      </c>
      <c r="G1422">
        <v>32.0</v>
      </c>
      <c r="H1422" t="s">
        <v>58</v>
      </c>
      <c r="I1422" t="s">
        <v>59</v>
      </c>
      <c r="J1422" t="s">
        <v>59</v>
      </c>
      <c r="L1422" t="s">
        <v>42</v>
      </c>
      <c r="M1422" t="s">
        <v>60</v>
      </c>
      <c r="N1422" t="s">
        <v>78</v>
      </c>
      <c r="O1422" t="s">
        <v>7390</v>
      </c>
      <c r="P1422" s="29" t="s">
        <v>7391</v>
      </c>
      <c r="R1422" t="s">
        <v>50</v>
      </c>
      <c r="S1422">
        <v>3.0</v>
      </c>
      <c r="T1422" t="s">
        <v>51</v>
      </c>
      <c r="X1422" s="13">
        <v>41324.0</v>
      </c>
      <c r="Y1422">
        <v>4.0</v>
      </c>
      <c r="Z1422" t="s">
        <v>68</v>
      </c>
    </row>
    <row r="1423">
      <c r="A1423" s="7">
        <v>41324.0</v>
      </c>
      <c r="B1423" t="s">
        <v>919</v>
      </c>
      <c r="C1423" t="s">
        <v>7398</v>
      </c>
      <c r="D1423" t="s">
        <v>7400</v>
      </c>
      <c r="E1423" t="s">
        <v>7401</v>
      </c>
      <c r="F1423" t="s">
        <v>7402</v>
      </c>
      <c r="G1423">
        <v>31.0</v>
      </c>
      <c r="H1423" t="s">
        <v>58</v>
      </c>
      <c r="I1423" t="s">
        <v>90</v>
      </c>
      <c r="J1423" t="s">
        <v>41</v>
      </c>
      <c r="L1423" t="s">
        <v>42</v>
      </c>
      <c r="M1423" t="s">
        <v>60</v>
      </c>
      <c r="N1423" t="s">
        <v>59</v>
      </c>
      <c r="O1423" t="s">
        <v>7403</v>
      </c>
      <c r="P1423" s="29" t="s">
        <v>7404</v>
      </c>
      <c r="R1423" t="s">
        <v>50</v>
      </c>
      <c r="S1423">
        <v>3.0</v>
      </c>
      <c r="T1423" t="s">
        <v>51</v>
      </c>
      <c r="X1423" s="13">
        <v>41324.0</v>
      </c>
      <c r="Y1423">
        <v>4.0</v>
      </c>
      <c r="Z1423" t="s">
        <v>68</v>
      </c>
    </row>
    <row r="1424">
      <c r="A1424" s="7">
        <v>41324.0</v>
      </c>
      <c r="B1424" t="s">
        <v>1484</v>
      </c>
      <c r="D1424" t="s">
        <v>7405</v>
      </c>
      <c r="E1424" t="s">
        <v>7406</v>
      </c>
      <c r="F1424" t="s">
        <v>7407</v>
      </c>
      <c r="G1424">
        <v>28.0</v>
      </c>
      <c r="H1424" t="s">
        <v>39</v>
      </c>
      <c r="I1424" t="s">
        <v>59</v>
      </c>
      <c r="J1424" t="s">
        <v>59</v>
      </c>
      <c r="K1424">
        <v>2.0</v>
      </c>
      <c r="L1424" t="s">
        <v>42</v>
      </c>
      <c r="M1424" t="s">
        <v>60</v>
      </c>
      <c r="N1424" t="s">
        <v>474</v>
      </c>
      <c r="O1424" t="s">
        <v>7408</v>
      </c>
      <c r="P1424" s="29" t="s">
        <v>7409</v>
      </c>
      <c r="R1424" t="s">
        <v>50</v>
      </c>
      <c r="S1424">
        <v>3.0</v>
      </c>
      <c r="T1424" t="s">
        <v>51</v>
      </c>
      <c r="X1424" s="13">
        <v>41207.0</v>
      </c>
      <c r="Y1424">
        <v>5.0</v>
      </c>
      <c r="Z1424" t="s">
        <v>68</v>
      </c>
    </row>
    <row r="1425">
      <c r="A1425" s="7">
        <v>41324.0</v>
      </c>
      <c r="B1425" t="s">
        <v>253</v>
      </c>
      <c r="C1425" t="s">
        <v>546</v>
      </c>
      <c r="D1425" t="s">
        <v>7410</v>
      </c>
      <c r="E1425" t="s">
        <v>7411</v>
      </c>
      <c r="F1425" t="s">
        <v>7412</v>
      </c>
      <c r="G1425">
        <v>47.0</v>
      </c>
      <c r="H1425" t="s">
        <v>58</v>
      </c>
      <c r="I1425" t="s">
        <v>59</v>
      </c>
      <c r="J1425" t="s">
        <v>59</v>
      </c>
      <c r="L1425" t="s">
        <v>42</v>
      </c>
      <c r="M1425" t="s">
        <v>60</v>
      </c>
      <c r="N1425" t="s">
        <v>78</v>
      </c>
      <c r="O1425" t="s">
        <v>7413</v>
      </c>
      <c r="P1425" s="29" t="s">
        <v>7414</v>
      </c>
      <c r="Q1425" t="s">
        <v>7415</v>
      </c>
      <c r="R1425" t="s">
        <v>50</v>
      </c>
      <c r="S1425">
        <v>4.0</v>
      </c>
      <c r="T1425" t="s">
        <v>51</v>
      </c>
      <c r="X1425" s="13">
        <v>41206.0</v>
      </c>
      <c r="Y1425">
        <v>6.0</v>
      </c>
      <c r="Z1425" t="s">
        <v>68</v>
      </c>
    </row>
    <row r="1426">
      <c r="A1426" s="7">
        <v>41324.0</v>
      </c>
      <c r="B1426" t="s">
        <v>85</v>
      </c>
      <c r="D1426" t="s">
        <v>7370</v>
      </c>
      <c r="E1426" t="s">
        <v>7371</v>
      </c>
      <c r="F1426" t="s">
        <v>7416</v>
      </c>
      <c r="G1426">
        <v>22.0</v>
      </c>
      <c r="H1426" t="s">
        <v>39</v>
      </c>
      <c r="I1426" t="s">
        <v>59</v>
      </c>
      <c r="J1426" t="s">
        <v>59</v>
      </c>
      <c r="K1426">
        <v>3.0</v>
      </c>
      <c r="L1426" t="s">
        <v>77</v>
      </c>
      <c r="M1426" t="s">
        <v>60</v>
      </c>
      <c r="N1426" t="s">
        <v>190</v>
      </c>
      <c r="O1426" t="s">
        <v>7417</v>
      </c>
      <c r="P1426" s="29" t="s">
        <v>7418</v>
      </c>
      <c r="Q1426" t="s">
        <v>7419</v>
      </c>
      <c r="R1426" t="s">
        <v>50</v>
      </c>
      <c r="S1426">
        <v>4.0</v>
      </c>
      <c r="T1426" t="s">
        <v>51</v>
      </c>
      <c r="X1426" s="13">
        <v>41293.0</v>
      </c>
      <c r="Y1426">
        <v>8.0</v>
      </c>
      <c r="Z1426" t="s">
        <v>68</v>
      </c>
    </row>
    <row r="1427">
      <c r="A1427" s="7">
        <v>41324.0</v>
      </c>
      <c r="P1427" s="30"/>
      <c r="R1427" t="s">
        <v>50</v>
      </c>
      <c r="U1427" t="s">
        <v>5537</v>
      </c>
      <c r="V1427" t="s">
        <v>7420</v>
      </c>
      <c r="W1427" t="s">
        <v>5539</v>
      </c>
      <c r="Z1427" t="s">
        <v>212</v>
      </c>
    </row>
    <row r="1428">
      <c r="A1428" s="7">
        <v>41325.0</v>
      </c>
      <c r="B1428" t="s">
        <v>54</v>
      </c>
      <c r="C1428" t="s">
        <v>3681</v>
      </c>
      <c r="D1428" t="s">
        <v>55</v>
      </c>
      <c r="E1428" t="s">
        <v>3682</v>
      </c>
      <c r="F1428" t="s">
        <v>3747</v>
      </c>
      <c r="G1428">
        <v>21.0</v>
      </c>
      <c r="H1428" t="s">
        <v>58</v>
      </c>
      <c r="I1428" t="s">
        <v>40</v>
      </c>
      <c r="J1428" t="s">
        <v>59</v>
      </c>
      <c r="L1428" t="s">
        <v>42</v>
      </c>
      <c r="M1428" t="s">
        <v>60</v>
      </c>
      <c r="N1428" t="s">
        <v>61</v>
      </c>
      <c r="O1428" t="s">
        <v>3748</v>
      </c>
      <c r="P1428" s="29" t="s">
        <v>3749</v>
      </c>
      <c r="R1428" t="s">
        <v>50</v>
      </c>
    </row>
    <row r="1429">
      <c r="A1429" s="7">
        <v>41326.0</v>
      </c>
      <c r="B1429" t="s">
        <v>247</v>
      </c>
      <c r="C1429" t="s">
        <v>4245</v>
      </c>
      <c r="D1429" t="s">
        <v>4247</v>
      </c>
      <c r="E1429" t="s">
        <v>4249</v>
      </c>
      <c r="F1429" t="s">
        <v>4250</v>
      </c>
      <c r="G1429">
        <v>44.0</v>
      </c>
      <c r="H1429" t="s">
        <v>58</v>
      </c>
      <c r="I1429" t="s">
        <v>90</v>
      </c>
      <c r="J1429" t="s">
        <v>109</v>
      </c>
      <c r="K1429">
        <v>13.0</v>
      </c>
      <c r="L1429" t="s">
        <v>42</v>
      </c>
      <c r="M1429" t="s">
        <v>60</v>
      </c>
      <c r="N1429" t="s">
        <v>190</v>
      </c>
      <c r="O1429" t="s">
        <v>4254</v>
      </c>
      <c r="P1429" s="29" t="s">
        <v>4255</v>
      </c>
      <c r="R1429" t="s">
        <v>50</v>
      </c>
    </row>
    <row r="1430">
      <c r="A1430" s="7">
        <v>41326.0</v>
      </c>
      <c r="B1430" t="s">
        <v>101</v>
      </c>
      <c r="C1430" t="s">
        <v>4267</v>
      </c>
      <c r="D1430" t="s">
        <v>4105</v>
      </c>
      <c r="E1430" t="s">
        <v>4268</v>
      </c>
      <c r="F1430" t="s">
        <v>4269</v>
      </c>
      <c r="G1430">
        <v>19.0</v>
      </c>
      <c r="H1430" t="s">
        <v>58</v>
      </c>
      <c r="I1430" t="s">
        <v>40</v>
      </c>
      <c r="J1430" t="s">
        <v>59</v>
      </c>
      <c r="L1430" t="s">
        <v>42</v>
      </c>
      <c r="M1430" t="s">
        <v>60</v>
      </c>
      <c r="N1430" t="s">
        <v>59</v>
      </c>
      <c r="O1430" t="s">
        <v>4270</v>
      </c>
      <c r="P1430" s="29" t="s">
        <v>4271</v>
      </c>
      <c r="R1430" t="s">
        <v>50</v>
      </c>
      <c r="S1430">
        <v>3.0</v>
      </c>
    </row>
    <row r="1431">
      <c r="A1431" s="7">
        <v>41327.0</v>
      </c>
      <c r="B1431" t="s">
        <v>2413</v>
      </c>
      <c r="C1431" t="s">
        <v>3638</v>
      </c>
      <c r="D1431" t="s">
        <v>3639</v>
      </c>
      <c r="E1431" t="s">
        <v>8204</v>
      </c>
      <c r="F1431" t="s">
        <v>8205</v>
      </c>
      <c r="G1431">
        <v>20.0</v>
      </c>
      <c r="H1431" t="s">
        <v>58</v>
      </c>
      <c r="I1431" t="s">
        <v>258</v>
      </c>
      <c r="J1431" t="s">
        <v>41</v>
      </c>
      <c r="K1431">
        <v>4.0</v>
      </c>
      <c r="L1431" t="s">
        <v>77</v>
      </c>
      <c r="M1431" t="s">
        <v>60</v>
      </c>
      <c r="N1431" t="s">
        <v>190</v>
      </c>
      <c r="O1431" t="s">
        <v>8206</v>
      </c>
      <c r="P1431" s="29" t="s">
        <v>8207</v>
      </c>
      <c r="Q1431" t="s">
        <v>2883</v>
      </c>
      <c r="R1431" t="s">
        <v>50</v>
      </c>
      <c r="S1431">
        <v>3.0</v>
      </c>
      <c r="T1431" t="s">
        <v>66</v>
      </c>
      <c r="X1431" s="13">
        <v>41326.0</v>
      </c>
      <c r="Y1431">
        <v>1.0</v>
      </c>
      <c r="Z1431" t="s">
        <v>685</v>
      </c>
    </row>
    <row r="1432">
      <c r="A1432" s="7">
        <v>41327.0</v>
      </c>
      <c r="B1432" t="s">
        <v>897</v>
      </c>
      <c r="C1432" t="s">
        <v>8208</v>
      </c>
      <c r="D1432" t="s">
        <v>652</v>
      </c>
      <c r="E1432" t="s">
        <v>8209</v>
      </c>
      <c r="F1432" t="s">
        <v>7321</v>
      </c>
      <c r="G1432">
        <v>29.0</v>
      </c>
      <c r="H1432" t="s">
        <v>58</v>
      </c>
      <c r="I1432" t="s">
        <v>90</v>
      </c>
      <c r="J1432" t="s">
        <v>41</v>
      </c>
      <c r="L1432" t="s">
        <v>42</v>
      </c>
      <c r="M1432" t="s">
        <v>60</v>
      </c>
      <c r="N1432" t="s">
        <v>78</v>
      </c>
      <c r="O1432" t="s">
        <v>8210</v>
      </c>
      <c r="P1432" s="29" t="s">
        <v>8211</v>
      </c>
      <c r="Q1432" t="s">
        <v>8212</v>
      </c>
      <c r="R1432" t="s">
        <v>50</v>
      </c>
      <c r="S1432">
        <v>5.0</v>
      </c>
      <c r="T1432" t="s">
        <v>66</v>
      </c>
      <c r="X1432" s="13">
        <v>41327.0</v>
      </c>
      <c r="Y1432">
        <v>1.0</v>
      </c>
      <c r="Z1432" t="s">
        <v>685</v>
      </c>
    </row>
    <row r="1433">
      <c r="A1433" s="7">
        <v>41327.0</v>
      </c>
      <c r="B1433" t="s">
        <v>773</v>
      </c>
      <c r="C1433" t="s">
        <v>8213</v>
      </c>
      <c r="D1433" t="s">
        <v>2585</v>
      </c>
      <c r="E1433" t="s">
        <v>8214</v>
      </c>
      <c r="F1433" t="s">
        <v>8215</v>
      </c>
      <c r="G1433">
        <v>51.0</v>
      </c>
      <c r="H1433" t="s">
        <v>58</v>
      </c>
      <c r="I1433" t="s">
        <v>90</v>
      </c>
      <c r="J1433" t="s">
        <v>41</v>
      </c>
      <c r="L1433" t="s">
        <v>77</v>
      </c>
      <c r="M1433" t="s">
        <v>43</v>
      </c>
      <c r="N1433" t="s">
        <v>43</v>
      </c>
      <c r="O1433" t="s">
        <v>8216</v>
      </c>
      <c r="P1433" s="29" t="s">
        <v>8217</v>
      </c>
      <c r="Q1433" t="s">
        <v>8218</v>
      </c>
      <c r="R1433" t="s">
        <v>50</v>
      </c>
      <c r="S1433">
        <v>2.0</v>
      </c>
      <c r="T1433" t="s">
        <v>66</v>
      </c>
      <c r="X1433" s="13">
        <v>41261.0</v>
      </c>
      <c r="Y1433">
        <v>1.0</v>
      </c>
      <c r="Z1433" t="s">
        <v>685</v>
      </c>
    </row>
    <row r="1434">
      <c r="A1434" s="7">
        <v>41327.0</v>
      </c>
      <c r="B1434" t="s">
        <v>247</v>
      </c>
      <c r="C1434" t="s">
        <v>4245</v>
      </c>
      <c r="D1434" t="s">
        <v>4247</v>
      </c>
      <c r="E1434" t="s">
        <v>8219</v>
      </c>
      <c r="F1434" t="s">
        <v>4250</v>
      </c>
      <c r="G1434">
        <v>44.0</v>
      </c>
      <c r="H1434" t="s">
        <v>58</v>
      </c>
      <c r="I1434" t="s">
        <v>90</v>
      </c>
      <c r="J1434" t="s">
        <v>109</v>
      </c>
      <c r="K1434">
        <v>13.0</v>
      </c>
      <c r="L1434" t="s">
        <v>42</v>
      </c>
      <c r="M1434" t="s">
        <v>60</v>
      </c>
      <c r="N1434" t="s">
        <v>190</v>
      </c>
      <c r="O1434" t="s">
        <v>8220</v>
      </c>
      <c r="P1434" s="29" t="s">
        <v>8221</v>
      </c>
      <c r="R1434" t="s">
        <v>50</v>
      </c>
      <c r="S1434">
        <v>2.0</v>
      </c>
      <c r="T1434" t="s">
        <v>51</v>
      </c>
      <c r="X1434" s="13">
        <v>41326.0</v>
      </c>
      <c r="Y1434">
        <v>2.0</v>
      </c>
      <c r="Z1434" t="s">
        <v>685</v>
      </c>
    </row>
    <row r="1435">
      <c r="A1435" s="7">
        <v>41327.0</v>
      </c>
      <c r="B1435" t="s">
        <v>129</v>
      </c>
      <c r="C1435" t="s">
        <v>7777</v>
      </c>
      <c r="D1435" t="s">
        <v>8222</v>
      </c>
      <c r="E1435" t="s">
        <v>8223</v>
      </c>
      <c r="F1435" t="s">
        <v>8224</v>
      </c>
      <c r="G1435">
        <v>26.0</v>
      </c>
      <c r="H1435" t="s">
        <v>58</v>
      </c>
      <c r="I1435" t="s">
        <v>90</v>
      </c>
      <c r="J1435" t="s">
        <v>41</v>
      </c>
      <c r="L1435" t="s">
        <v>77</v>
      </c>
      <c r="M1435" t="s">
        <v>60</v>
      </c>
      <c r="N1435" t="s">
        <v>474</v>
      </c>
      <c r="O1435" t="s">
        <v>8225</v>
      </c>
      <c r="P1435" s="29" t="s">
        <v>8226</v>
      </c>
      <c r="R1435" t="s">
        <v>50</v>
      </c>
      <c r="S1435">
        <v>3.0</v>
      </c>
      <c r="T1435" t="s">
        <v>51</v>
      </c>
      <c r="X1435" s="13">
        <v>41325.0</v>
      </c>
      <c r="Y1435">
        <v>2.0</v>
      </c>
      <c r="Z1435" t="s">
        <v>685</v>
      </c>
    </row>
    <row r="1436">
      <c r="A1436" s="7">
        <v>41327.0</v>
      </c>
      <c r="B1436" t="s">
        <v>1356</v>
      </c>
      <c r="C1436" t="s">
        <v>8227</v>
      </c>
      <c r="D1436" t="s">
        <v>8228</v>
      </c>
      <c r="E1436" t="s">
        <v>8229</v>
      </c>
      <c r="F1436" t="s">
        <v>8230</v>
      </c>
      <c r="G1436">
        <v>27.0</v>
      </c>
      <c r="H1436" t="s">
        <v>58</v>
      </c>
      <c r="I1436" t="s">
        <v>2793</v>
      </c>
      <c r="J1436" t="s">
        <v>41</v>
      </c>
      <c r="K1436">
        <v>3.0</v>
      </c>
      <c r="L1436" t="s">
        <v>42</v>
      </c>
      <c r="M1436" t="s">
        <v>60</v>
      </c>
      <c r="N1436" t="s">
        <v>78</v>
      </c>
      <c r="O1436" t="s">
        <v>8231</v>
      </c>
      <c r="P1436" s="29" t="s">
        <v>8232</v>
      </c>
      <c r="Q1436" t="s">
        <v>8233</v>
      </c>
      <c r="R1436" t="s">
        <v>50</v>
      </c>
      <c r="S1436">
        <v>5.0</v>
      </c>
      <c r="T1436" t="s">
        <v>66</v>
      </c>
      <c r="X1436" s="13">
        <v>41097.0</v>
      </c>
      <c r="Y1436">
        <v>10.0</v>
      </c>
      <c r="Z1436" t="s">
        <v>685</v>
      </c>
    </row>
    <row r="1437">
      <c r="A1437" s="7">
        <v>41327.0</v>
      </c>
      <c r="P1437" s="30"/>
      <c r="R1437" t="s">
        <v>50</v>
      </c>
      <c r="Z1437" t="s">
        <v>212</v>
      </c>
    </row>
    <row r="1438">
      <c r="A1438" s="7">
        <v>41328.0</v>
      </c>
      <c r="B1438" t="s">
        <v>101</v>
      </c>
      <c r="C1438" t="s">
        <v>3183</v>
      </c>
      <c r="D1438" t="s">
        <v>3184</v>
      </c>
      <c r="E1438" t="s">
        <v>6420</v>
      </c>
      <c r="F1438" t="s">
        <v>6421</v>
      </c>
      <c r="G1438">
        <v>33.0</v>
      </c>
      <c r="H1438" t="s">
        <v>58</v>
      </c>
      <c r="I1438" t="s">
        <v>90</v>
      </c>
      <c r="J1438" t="s">
        <v>41</v>
      </c>
      <c r="L1438" t="s">
        <v>42</v>
      </c>
      <c r="M1438" t="s">
        <v>60</v>
      </c>
      <c r="N1438" t="s">
        <v>78</v>
      </c>
      <c r="O1438" t="s">
        <v>6422</v>
      </c>
      <c r="P1438" s="29" t="s">
        <v>6423</v>
      </c>
      <c r="R1438" t="s">
        <v>50</v>
      </c>
      <c r="S1438">
        <v>4.0</v>
      </c>
      <c r="T1438" t="s">
        <v>66</v>
      </c>
    </row>
    <row r="1439">
      <c r="A1439" s="7">
        <v>41329.0</v>
      </c>
      <c r="B1439" t="s">
        <v>197</v>
      </c>
      <c r="C1439" t="s">
        <v>1689</v>
      </c>
      <c r="D1439" t="s">
        <v>6396</v>
      </c>
      <c r="E1439" t="s">
        <v>6397</v>
      </c>
      <c r="F1439" t="s">
        <v>6398</v>
      </c>
      <c r="G1439">
        <v>52.0</v>
      </c>
      <c r="H1439" t="s">
        <v>58</v>
      </c>
      <c r="I1439" t="s">
        <v>90</v>
      </c>
      <c r="J1439" t="s">
        <v>41</v>
      </c>
      <c r="K1439">
        <v>41.0</v>
      </c>
      <c r="L1439" t="s">
        <v>42</v>
      </c>
      <c r="M1439" t="s">
        <v>59</v>
      </c>
      <c r="N1439" t="s">
        <v>6399</v>
      </c>
      <c r="O1439" t="s">
        <v>6400</v>
      </c>
      <c r="P1439" s="29" t="s">
        <v>6401</v>
      </c>
      <c r="Q1439" t="s">
        <v>6402</v>
      </c>
      <c r="R1439" t="s">
        <v>50</v>
      </c>
      <c r="S1439">
        <v>2.0</v>
      </c>
      <c r="T1439" t="s">
        <v>206</v>
      </c>
      <c r="U1439" t="s">
        <v>6403</v>
      </c>
      <c r="V1439" t="s">
        <v>6404</v>
      </c>
      <c r="W1439" t="s">
        <v>6405</v>
      </c>
    </row>
    <row r="1440">
      <c r="A1440" s="7">
        <v>41330.0</v>
      </c>
      <c r="B1440" t="s">
        <v>101</v>
      </c>
      <c r="C1440" t="s">
        <v>153</v>
      </c>
      <c r="D1440" t="s">
        <v>2997</v>
      </c>
      <c r="E1440" t="s">
        <v>7905</v>
      </c>
      <c r="F1440" t="s">
        <v>8234</v>
      </c>
      <c r="G1440">
        <v>26.0</v>
      </c>
      <c r="H1440" t="s">
        <v>58</v>
      </c>
      <c r="I1440" t="s">
        <v>90</v>
      </c>
      <c r="J1440" t="s">
        <v>109</v>
      </c>
      <c r="L1440" t="s">
        <v>42</v>
      </c>
      <c r="M1440" t="s">
        <v>43</v>
      </c>
      <c r="N1440" t="s">
        <v>43</v>
      </c>
      <c r="O1440" t="s">
        <v>8235</v>
      </c>
      <c r="P1440" s="29" t="s">
        <v>6417</v>
      </c>
      <c r="R1440" t="s">
        <v>50</v>
      </c>
      <c r="S1440">
        <v>1.0</v>
      </c>
      <c r="T1440" t="s">
        <v>66</v>
      </c>
      <c r="X1440" s="13">
        <v>41329.0</v>
      </c>
      <c r="Y1440">
        <v>1.0</v>
      </c>
      <c r="Z1440" t="s">
        <v>685</v>
      </c>
    </row>
    <row r="1441">
      <c r="A1441" s="7">
        <v>41330.0</v>
      </c>
      <c r="B1441" t="s">
        <v>101</v>
      </c>
      <c r="C1441" t="s">
        <v>3183</v>
      </c>
      <c r="D1441" t="s">
        <v>3184</v>
      </c>
      <c r="E1441" t="s">
        <v>6420</v>
      </c>
      <c r="F1441" t="s">
        <v>6421</v>
      </c>
      <c r="G1441">
        <v>33.0</v>
      </c>
      <c r="H1441" t="s">
        <v>58</v>
      </c>
      <c r="I1441" t="s">
        <v>90</v>
      </c>
      <c r="J1441" t="s">
        <v>41</v>
      </c>
      <c r="L1441" t="s">
        <v>42</v>
      </c>
      <c r="M1441" t="s">
        <v>60</v>
      </c>
      <c r="N1441" t="s">
        <v>474</v>
      </c>
      <c r="O1441" t="s">
        <v>8236</v>
      </c>
      <c r="P1441" s="29" t="s">
        <v>8237</v>
      </c>
      <c r="R1441" t="s">
        <v>50</v>
      </c>
      <c r="S1441">
        <v>2.0</v>
      </c>
      <c r="T1441" t="s">
        <v>66</v>
      </c>
      <c r="X1441" s="13">
        <v>41329.0</v>
      </c>
      <c r="Y1441">
        <v>1.0</v>
      </c>
      <c r="Z1441" t="s">
        <v>685</v>
      </c>
    </row>
    <row r="1442">
      <c r="A1442" s="7">
        <v>41330.0</v>
      </c>
      <c r="B1442" t="s">
        <v>85</v>
      </c>
      <c r="C1442" t="s">
        <v>466</v>
      </c>
      <c r="D1442" t="s">
        <v>7132</v>
      </c>
      <c r="E1442" t="s">
        <v>8238</v>
      </c>
      <c r="F1442" t="s">
        <v>7134</v>
      </c>
      <c r="G1442">
        <v>25.0</v>
      </c>
      <c r="H1442" t="s">
        <v>58</v>
      </c>
      <c r="I1442" t="s">
        <v>90</v>
      </c>
      <c r="J1442" t="s">
        <v>41</v>
      </c>
      <c r="K1442">
        <v>41.0</v>
      </c>
      <c r="L1442" t="s">
        <v>42</v>
      </c>
      <c r="M1442" t="s">
        <v>43</v>
      </c>
      <c r="N1442" t="s">
        <v>43</v>
      </c>
      <c r="O1442" t="s">
        <v>8239</v>
      </c>
      <c r="P1442" s="29" t="s">
        <v>8240</v>
      </c>
      <c r="Q1442" t="s">
        <v>7139</v>
      </c>
      <c r="R1442" t="s">
        <v>50</v>
      </c>
      <c r="S1442">
        <v>2.0</v>
      </c>
      <c r="T1442" t="s">
        <v>66</v>
      </c>
      <c r="X1442" s="13">
        <v>41152.0</v>
      </c>
      <c r="Y1442">
        <v>1.0</v>
      </c>
      <c r="Z1442" t="s">
        <v>685</v>
      </c>
    </row>
    <row r="1443">
      <c r="A1443" s="7">
        <v>41330.0</v>
      </c>
      <c r="B1443" t="s">
        <v>773</v>
      </c>
      <c r="C1443" t="s">
        <v>774</v>
      </c>
      <c r="D1443" t="s">
        <v>8241</v>
      </c>
      <c r="E1443" t="s">
        <v>8242</v>
      </c>
      <c r="F1443" t="s">
        <v>8243</v>
      </c>
      <c r="G1443">
        <v>33.0</v>
      </c>
      <c r="H1443" t="s">
        <v>58</v>
      </c>
      <c r="I1443" t="s">
        <v>90</v>
      </c>
      <c r="J1443" t="s">
        <v>41</v>
      </c>
      <c r="L1443" t="s">
        <v>42</v>
      </c>
      <c r="M1443" t="s">
        <v>60</v>
      </c>
      <c r="N1443" t="s">
        <v>78</v>
      </c>
      <c r="O1443" t="s">
        <v>8244</v>
      </c>
      <c r="P1443" s="29" t="s">
        <v>8245</v>
      </c>
      <c r="R1443" t="s">
        <v>50</v>
      </c>
      <c r="S1443">
        <v>4.0</v>
      </c>
      <c r="T1443" t="s">
        <v>66</v>
      </c>
      <c r="X1443" s="13">
        <v>41330.0</v>
      </c>
      <c r="Y1443">
        <v>2.0</v>
      </c>
      <c r="Z1443" t="s">
        <v>685</v>
      </c>
    </row>
    <row r="1444">
      <c r="A1444" s="7">
        <v>41330.0</v>
      </c>
      <c r="B1444" t="s">
        <v>105</v>
      </c>
      <c r="C1444" t="s">
        <v>177</v>
      </c>
      <c r="D1444" t="s">
        <v>8246</v>
      </c>
      <c r="E1444" t="s">
        <v>8247</v>
      </c>
      <c r="F1444" t="s">
        <v>8248</v>
      </c>
      <c r="G1444">
        <v>51.0</v>
      </c>
      <c r="H1444" t="s">
        <v>58</v>
      </c>
      <c r="I1444" t="s">
        <v>59</v>
      </c>
      <c r="J1444" t="s">
        <v>59</v>
      </c>
      <c r="L1444" t="s">
        <v>42</v>
      </c>
      <c r="M1444" t="s">
        <v>60</v>
      </c>
      <c r="N1444" t="s">
        <v>190</v>
      </c>
      <c r="O1444" t="s">
        <v>8249</v>
      </c>
      <c r="P1444" s="29" t="s">
        <v>8250</v>
      </c>
      <c r="R1444" t="s">
        <v>50</v>
      </c>
      <c r="S1444">
        <v>3.0</v>
      </c>
      <c r="T1444" t="s">
        <v>66</v>
      </c>
      <c r="X1444" s="13">
        <v>41328.0</v>
      </c>
      <c r="Y1444">
        <v>2.0</v>
      </c>
      <c r="Z1444" t="s">
        <v>685</v>
      </c>
    </row>
    <row r="1445">
      <c r="A1445" s="7">
        <v>41330.0</v>
      </c>
      <c r="B1445" t="s">
        <v>101</v>
      </c>
      <c r="C1445" t="s">
        <v>143</v>
      </c>
      <c r="D1445" t="s">
        <v>957</v>
      </c>
      <c r="E1445" t="s">
        <v>8130</v>
      </c>
      <c r="F1445" t="s">
        <v>8251</v>
      </c>
      <c r="G1445">
        <v>39.0</v>
      </c>
      <c r="H1445" t="s">
        <v>58</v>
      </c>
      <c r="I1445" t="s">
        <v>1047</v>
      </c>
      <c r="J1445" t="s">
        <v>41</v>
      </c>
      <c r="L1445" t="s">
        <v>42</v>
      </c>
      <c r="M1445" t="s">
        <v>43</v>
      </c>
      <c r="N1445" t="s">
        <v>43</v>
      </c>
      <c r="O1445" t="s">
        <v>8252</v>
      </c>
      <c r="P1445" s="29" t="s">
        <v>8253</v>
      </c>
      <c r="R1445" t="s">
        <v>50</v>
      </c>
      <c r="S1445">
        <v>1.0</v>
      </c>
      <c r="T1445" t="s">
        <v>66</v>
      </c>
      <c r="X1445" s="13">
        <v>41290.0</v>
      </c>
      <c r="Y1445">
        <v>3.0</v>
      </c>
      <c r="Z1445" t="s">
        <v>685</v>
      </c>
    </row>
    <row r="1446">
      <c r="A1446" s="7">
        <v>41330.0</v>
      </c>
      <c r="B1446" t="s">
        <v>418</v>
      </c>
      <c r="C1446" t="s">
        <v>4025</v>
      </c>
      <c r="D1446" t="s">
        <v>8254</v>
      </c>
      <c r="E1446" t="s">
        <v>8255</v>
      </c>
      <c r="F1446" t="s">
        <v>8256</v>
      </c>
      <c r="G1446">
        <v>29.0</v>
      </c>
      <c r="H1446" t="s">
        <v>39</v>
      </c>
      <c r="I1446" t="s">
        <v>90</v>
      </c>
      <c r="J1446" t="s">
        <v>41</v>
      </c>
      <c r="L1446" t="s">
        <v>77</v>
      </c>
      <c r="M1446" t="s">
        <v>60</v>
      </c>
      <c r="N1446" t="s">
        <v>78</v>
      </c>
      <c r="O1446" t="s">
        <v>8257</v>
      </c>
      <c r="P1446" s="29" t="s">
        <v>8258</v>
      </c>
      <c r="R1446" t="s">
        <v>50</v>
      </c>
      <c r="S1446">
        <v>4.0</v>
      </c>
      <c r="T1446" t="s">
        <v>66</v>
      </c>
      <c r="X1446" s="13">
        <v>41328.0</v>
      </c>
      <c r="Y1446">
        <v>3.0</v>
      </c>
      <c r="Z1446" t="s">
        <v>685</v>
      </c>
    </row>
    <row r="1447">
      <c r="A1447" s="7">
        <v>41330.0</v>
      </c>
      <c r="B1447" t="s">
        <v>136</v>
      </c>
      <c r="C1447" t="s">
        <v>2613</v>
      </c>
      <c r="D1447" t="s">
        <v>8259</v>
      </c>
      <c r="E1447" t="s">
        <v>8260</v>
      </c>
      <c r="F1447" t="s">
        <v>8261</v>
      </c>
      <c r="G1447">
        <v>78.0</v>
      </c>
      <c r="H1447" t="s">
        <v>58</v>
      </c>
      <c r="I1447" t="s">
        <v>90</v>
      </c>
      <c r="J1447" t="s">
        <v>41</v>
      </c>
      <c r="L1447" t="s">
        <v>42</v>
      </c>
      <c r="M1447" t="s">
        <v>60</v>
      </c>
      <c r="N1447" t="s">
        <v>78</v>
      </c>
      <c r="O1447" t="s">
        <v>8262</v>
      </c>
      <c r="P1447" s="29" t="s">
        <v>8263</v>
      </c>
      <c r="Q1447" t="s">
        <v>8264</v>
      </c>
      <c r="R1447" t="s">
        <v>50</v>
      </c>
      <c r="S1447">
        <v>5.0</v>
      </c>
      <c r="T1447" t="s">
        <v>66</v>
      </c>
      <c r="X1447" s="13">
        <v>41330.0</v>
      </c>
      <c r="Y1447">
        <v>3.0</v>
      </c>
      <c r="Z1447" t="s">
        <v>685</v>
      </c>
    </row>
    <row r="1448">
      <c r="A1448" s="7">
        <v>41330.0</v>
      </c>
      <c r="B1448" t="s">
        <v>101</v>
      </c>
      <c r="C1448" t="s">
        <v>215</v>
      </c>
      <c r="D1448" t="s">
        <v>215</v>
      </c>
      <c r="E1448" t="s">
        <v>1322</v>
      </c>
      <c r="F1448" t="s">
        <v>8265</v>
      </c>
      <c r="G1448">
        <v>39.0</v>
      </c>
      <c r="H1448" t="s">
        <v>58</v>
      </c>
      <c r="I1448" t="s">
        <v>90</v>
      </c>
      <c r="J1448" t="s">
        <v>41</v>
      </c>
      <c r="L1448" t="s">
        <v>42</v>
      </c>
      <c r="M1448" t="s">
        <v>60</v>
      </c>
      <c r="N1448" t="s">
        <v>474</v>
      </c>
      <c r="O1448" t="s">
        <v>8266</v>
      </c>
      <c r="P1448" s="29" t="s">
        <v>8267</v>
      </c>
      <c r="R1448" t="s">
        <v>50</v>
      </c>
      <c r="S1448">
        <v>2.0</v>
      </c>
      <c r="T1448" t="s">
        <v>66</v>
      </c>
      <c r="X1448" s="13">
        <v>41330.0</v>
      </c>
      <c r="Y1448">
        <v>3.0</v>
      </c>
      <c r="Z1448" t="s">
        <v>685</v>
      </c>
    </row>
    <row r="1449">
      <c r="A1449" s="7">
        <v>41330.0</v>
      </c>
      <c r="B1449" t="s">
        <v>773</v>
      </c>
      <c r="C1449" t="s">
        <v>774</v>
      </c>
      <c r="D1449" t="s">
        <v>4788</v>
      </c>
      <c r="E1449" t="s">
        <v>8268</v>
      </c>
      <c r="F1449" t="s">
        <v>8269</v>
      </c>
      <c r="G1449">
        <v>41.0</v>
      </c>
      <c r="H1449" t="s">
        <v>39</v>
      </c>
      <c r="I1449" t="s">
        <v>90</v>
      </c>
      <c r="J1449" t="s">
        <v>41</v>
      </c>
      <c r="L1449" t="s">
        <v>77</v>
      </c>
      <c r="M1449" t="s">
        <v>43</v>
      </c>
      <c r="N1449" t="s">
        <v>43</v>
      </c>
      <c r="O1449" t="s">
        <v>8270</v>
      </c>
      <c r="P1449" s="29" t="s">
        <v>8271</v>
      </c>
      <c r="Q1449" t="s">
        <v>8272</v>
      </c>
      <c r="R1449" t="s">
        <v>50</v>
      </c>
      <c r="S1449">
        <v>2.0</v>
      </c>
      <c r="T1449" t="s">
        <v>66</v>
      </c>
      <c r="X1449" s="13">
        <v>41237.0</v>
      </c>
      <c r="Y1449">
        <v>6.0</v>
      </c>
      <c r="Z1449" t="s">
        <v>685</v>
      </c>
    </row>
    <row r="1450">
      <c r="A1450" s="7">
        <v>41330.0</v>
      </c>
      <c r="B1450" t="s">
        <v>247</v>
      </c>
      <c r="C1450" t="s">
        <v>8273</v>
      </c>
      <c r="D1450" t="s">
        <v>8274</v>
      </c>
      <c r="E1450" t="s">
        <v>8275</v>
      </c>
      <c r="F1450" t="s">
        <v>8276</v>
      </c>
      <c r="G1450">
        <v>29.0</v>
      </c>
      <c r="H1450" t="s">
        <v>58</v>
      </c>
      <c r="I1450" t="s">
        <v>40</v>
      </c>
      <c r="J1450" t="s">
        <v>41</v>
      </c>
      <c r="K1450">
        <v>2.0</v>
      </c>
      <c r="L1450" t="s">
        <v>42</v>
      </c>
      <c r="M1450" t="s">
        <v>60</v>
      </c>
      <c r="N1450" t="s">
        <v>190</v>
      </c>
      <c r="O1450" t="s">
        <v>8277</v>
      </c>
      <c r="P1450" s="29" t="s">
        <v>8278</v>
      </c>
      <c r="R1450" t="s">
        <v>50</v>
      </c>
      <c r="S1450">
        <v>4.0</v>
      </c>
      <c r="T1450" t="s">
        <v>66</v>
      </c>
      <c r="X1450" s="13">
        <v>41302.0</v>
      </c>
      <c r="Y1450">
        <v>7.0</v>
      </c>
      <c r="Z1450" t="s">
        <v>685</v>
      </c>
    </row>
    <row r="1451">
      <c r="A1451" s="7">
        <v>41330.0</v>
      </c>
      <c r="P1451" s="30"/>
      <c r="R1451" t="s">
        <v>50</v>
      </c>
      <c r="Z1451" t="s">
        <v>212</v>
      </c>
    </row>
    <row r="1452">
      <c r="A1452" s="7">
        <v>41331.0</v>
      </c>
      <c r="B1452" t="s">
        <v>101</v>
      </c>
      <c r="D1452" t="s">
        <v>2340</v>
      </c>
      <c r="E1452" t="s">
        <v>7300</v>
      </c>
      <c r="F1452" t="s">
        <v>7301</v>
      </c>
      <c r="G1452">
        <v>35.0</v>
      </c>
      <c r="H1452" t="s">
        <v>58</v>
      </c>
      <c r="I1452" t="s">
        <v>59</v>
      </c>
      <c r="J1452" t="s">
        <v>59</v>
      </c>
      <c r="L1452" t="s">
        <v>42</v>
      </c>
      <c r="M1452" t="s">
        <v>60</v>
      </c>
      <c r="N1452" t="s">
        <v>78</v>
      </c>
      <c r="O1452" t="s">
        <v>7302</v>
      </c>
      <c r="P1452" s="29" t="s">
        <v>7303</v>
      </c>
      <c r="R1452" t="s">
        <v>50</v>
      </c>
      <c r="S1452">
        <v>5.0</v>
      </c>
      <c r="T1452" t="s">
        <v>51</v>
      </c>
      <c r="X1452" s="13">
        <v>41331.0</v>
      </c>
      <c r="Y1452">
        <v>1.0</v>
      </c>
      <c r="Z1452" t="s">
        <v>68</v>
      </c>
    </row>
    <row r="1453">
      <c r="A1453" s="7">
        <v>41332.0</v>
      </c>
      <c r="B1453" t="s">
        <v>253</v>
      </c>
      <c r="C1453" t="s">
        <v>546</v>
      </c>
      <c r="D1453" t="s">
        <v>547</v>
      </c>
      <c r="E1453" t="s">
        <v>7626</v>
      </c>
      <c r="F1453" t="s">
        <v>8279</v>
      </c>
      <c r="G1453">
        <v>21.0</v>
      </c>
      <c r="H1453" t="s">
        <v>58</v>
      </c>
      <c r="I1453" t="s">
        <v>258</v>
      </c>
      <c r="J1453" t="s">
        <v>41</v>
      </c>
      <c r="L1453" t="s">
        <v>42</v>
      </c>
      <c r="M1453" t="s">
        <v>60</v>
      </c>
      <c r="N1453" t="s">
        <v>273</v>
      </c>
      <c r="O1453" t="s">
        <v>8280</v>
      </c>
      <c r="P1453" s="29" t="s">
        <v>8281</v>
      </c>
      <c r="R1453" t="s">
        <v>50</v>
      </c>
      <c r="S1453">
        <v>3.0</v>
      </c>
      <c r="T1453" t="s">
        <v>66</v>
      </c>
      <c r="X1453" s="13">
        <v>41331.0</v>
      </c>
      <c r="Y1453">
        <v>1.0</v>
      </c>
      <c r="Z1453" t="s">
        <v>685</v>
      </c>
    </row>
    <row r="1454">
      <c r="A1454" s="7">
        <v>41332.0</v>
      </c>
      <c r="B1454" t="s">
        <v>101</v>
      </c>
      <c r="C1454" t="s">
        <v>153</v>
      </c>
      <c r="D1454" t="s">
        <v>4105</v>
      </c>
      <c r="E1454" t="s">
        <v>8282</v>
      </c>
      <c r="F1454" t="s">
        <v>8283</v>
      </c>
      <c r="G1454">
        <v>22.0</v>
      </c>
      <c r="H1454" t="s">
        <v>58</v>
      </c>
      <c r="I1454" t="s">
        <v>1047</v>
      </c>
      <c r="J1454" t="s">
        <v>41</v>
      </c>
      <c r="L1454" t="s">
        <v>77</v>
      </c>
      <c r="M1454" t="s">
        <v>60</v>
      </c>
      <c r="N1454" t="s">
        <v>78</v>
      </c>
      <c r="O1454" t="s">
        <v>8284</v>
      </c>
      <c r="P1454" s="29" t="s">
        <v>8285</v>
      </c>
      <c r="R1454" t="s">
        <v>50</v>
      </c>
      <c r="S1454">
        <v>2.0</v>
      </c>
      <c r="T1454" t="s">
        <v>51</v>
      </c>
      <c r="X1454" s="13">
        <v>41281.0</v>
      </c>
      <c r="Y1454">
        <v>1.0</v>
      </c>
      <c r="Z1454" t="s">
        <v>685</v>
      </c>
    </row>
    <row r="1455">
      <c r="A1455" s="7">
        <v>41332.0</v>
      </c>
      <c r="B1455" t="s">
        <v>101</v>
      </c>
      <c r="C1455" t="s">
        <v>153</v>
      </c>
      <c r="D1455" t="s">
        <v>4105</v>
      </c>
      <c r="E1455" t="s">
        <v>8282</v>
      </c>
      <c r="F1455" t="s">
        <v>8286</v>
      </c>
      <c r="G1455">
        <v>39.0</v>
      </c>
      <c r="H1455" t="s">
        <v>58</v>
      </c>
      <c r="I1455" t="s">
        <v>59</v>
      </c>
      <c r="J1455" t="s">
        <v>59</v>
      </c>
      <c r="L1455" t="s">
        <v>77</v>
      </c>
      <c r="M1455" t="s">
        <v>43</v>
      </c>
      <c r="N1455" t="s">
        <v>43</v>
      </c>
      <c r="O1455" t="s">
        <v>8287</v>
      </c>
      <c r="P1455" s="29" t="s">
        <v>8288</v>
      </c>
      <c r="R1455" t="s">
        <v>50</v>
      </c>
      <c r="S1455">
        <v>1.0</v>
      </c>
      <c r="T1455" t="s">
        <v>66</v>
      </c>
      <c r="X1455" s="13">
        <v>41354.0</v>
      </c>
      <c r="Y1455">
        <v>1.0</v>
      </c>
      <c r="Z1455" t="s">
        <v>685</v>
      </c>
    </row>
    <row r="1456">
      <c r="A1456" s="7">
        <v>41332.0</v>
      </c>
      <c r="B1456" t="s">
        <v>101</v>
      </c>
      <c r="C1456" t="s">
        <v>153</v>
      </c>
      <c r="D1456" t="s">
        <v>4105</v>
      </c>
      <c r="E1456" t="s">
        <v>8282</v>
      </c>
      <c r="F1456" t="s">
        <v>8289</v>
      </c>
      <c r="G1456">
        <v>21.0</v>
      </c>
      <c r="H1456" t="s">
        <v>58</v>
      </c>
      <c r="I1456" t="s">
        <v>90</v>
      </c>
      <c r="J1456" t="s">
        <v>109</v>
      </c>
      <c r="L1456" t="s">
        <v>42</v>
      </c>
      <c r="M1456" t="s">
        <v>60</v>
      </c>
      <c r="N1456" t="s">
        <v>78</v>
      </c>
      <c r="O1456" t="s">
        <v>8290</v>
      </c>
      <c r="P1456" s="29" t="s">
        <v>8291</v>
      </c>
      <c r="R1456" t="s">
        <v>50</v>
      </c>
      <c r="S1456">
        <v>3.0</v>
      </c>
      <c r="T1456" t="s">
        <v>66</v>
      </c>
      <c r="X1456" s="13">
        <v>41392.0</v>
      </c>
      <c r="Y1456">
        <v>1.0</v>
      </c>
      <c r="Z1456" t="s">
        <v>685</v>
      </c>
    </row>
    <row r="1457">
      <c r="A1457" s="7">
        <v>41332.0</v>
      </c>
      <c r="B1457" t="s">
        <v>101</v>
      </c>
      <c r="C1457" t="s">
        <v>153</v>
      </c>
      <c r="D1457" t="s">
        <v>4105</v>
      </c>
      <c r="E1457" t="s">
        <v>8282</v>
      </c>
      <c r="F1457" t="s">
        <v>8292</v>
      </c>
      <c r="G1457">
        <v>49.0</v>
      </c>
      <c r="H1457" t="s">
        <v>58</v>
      </c>
      <c r="I1457" t="s">
        <v>59</v>
      </c>
      <c r="J1457" t="s">
        <v>59</v>
      </c>
      <c r="L1457" t="s">
        <v>77</v>
      </c>
      <c r="M1457" t="s">
        <v>60</v>
      </c>
      <c r="N1457" t="s">
        <v>78</v>
      </c>
      <c r="O1457" t="s">
        <v>8293</v>
      </c>
      <c r="P1457" s="29" t="s">
        <v>8294</v>
      </c>
      <c r="R1457" t="s">
        <v>50</v>
      </c>
      <c r="S1457">
        <v>3.0</v>
      </c>
      <c r="T1457" t="s">
        <v>66</v>
      </c>
      <c r="X1457" s="13">
        <v>41538.0</v>
      </c>
      <c r="Y1457">
        <v>1.0</v>
      </c>
      <c r="Z1457" t="s">
        <v>685</v>
      </c>
    </row>
    <row r="1458">
      <c r="A1458" s="7">
        <v>41332.0</v>
      </c>
      <c r="B1458" t="s">
        <v>101</v>
      </c>
      <c r="C1458" t="s">
        <v>153</v>
      </c>
      <c r="D1458" t="s">
        <v>4105</v>
      </c>
      <c r="E1458" t="s">
        <v>8282</v>
      </c>
      <c r="F1458" t="s">
        <v>8295</v>
      </c>
      <c r="G1458">
        <v>32.0</v>
      </c>
      <c r="H1458" t="s">
        <v>58</v>
      </c>
      <c r="I1458" t="s">
        <v>59</v>
      </c>
      <c r="J1458" t="s">
        <v>59</v>
      </c>
      <c r="L1458" t="s">
        <v>42</v>
      </c>
      <c r="M1458" t="s">
        <v>60</v>
      </c>
      <c r="N1458" t="s">
        <v>78</v>
      </c>
      <c r="O1458" t="s">
        <v>8296</v>
      </c>
      <c r="P1458" s="29" t="s">
        <v>8297</v>
      </c>
      <c r="R1458" t="s">
        <v>50</v>
      </c>
      <c r="S1458">
        <v>3.0</v>
      </c>
      <c r="T1458" t="s">
        <v>66</v>
      </c>
      <c r="X1458" s="13">
        <v>41542.0</v>
      </c>
      <c r="Y1458">
        <v>1.0</v>
      </c>
      <c r="Z1458" t="s">
        <v>685</v>
      </c>
    </row>
    <row r="1459">
      <c r="A1459" s="7">
        <v>41332.0</v>
      </c>
      <c r="B1459" t="s">
        <v>101</v>
      </c>
      <c r="C1459" t="s">
        <v>153</v>
      </c>
      <c r="D1459" t="s">
        <v>4105</v>
      </c>
      <c r="E1459" t="s">
        <v>8282</v>
      </c>
      <c r="F1459" t="s">
        <v>8298</v>
      </c>
      <c r="G1459">
        <v>39.0</v>
      </c>
      <c r="H1459" t="s">
        <v>58</v>
      </c>
      <c r="I1459" t="s">
        <v>59</v>
      </c>
      <c r="J1459" t="s">
        <v>59</v>
      </c>
      <c r="L1459" t="s">
        <v>42</v>
      </c>
      <c r="M1459" t="s">
        <v>60</v>
      </c>
      <c r="N1459" t="s">
        <v>273</v>
      </c>
      <c r="O1459" t="s">
        <v>8299</v>
      </c>
      <c r="P1459" s="29" t="s">
        <v>8300</v>
      </c>
      <c r="R1459" t="s">
        <v>50</v>
      </c>
      <c r="S1459">
        <v>1.0</v>
      </c>
      <c r="T1459" t="s">
        <v>66</v>
      </c>
      <c r="X1459" s="13">
        <v>41543.0</v>
      </c>
      <c r="Y1459">
        <v>1.0</v>
      </c>
      <c r="Z1459" t="s">
        <v>685</v>
      </c>
    </row>
    <row r="1460">
      <c r="A1460" s="7">
        <v>41332.0</v>
      </c>
      <c r="B1460" t="s">
        <v>101</v>
      </c>
      <c r="C1460" t="s">
        <v>153</v>
      </c>
      <c r="D1460" t="s">
        <v>4105</v>
      </c>
      <c r="E1460" t="s">
        <v>8282</v>
      </c>
      <c r="H1460" t="s">
        <v>58</v>
      </c>
      <c r="I1460" t="s">
        <v>59</v>
      </c>
      <c r="J1460" t="s">
        <v>59</v>
      </c>
      <c r="L1460" t="s">
        <v>42</v>
      </c>
      <c r="M1460" t="s">
        <v>60</v>
      </c>
      <c r="N1460" t="s">
        <v>78</v>
      </c>
      <c r="O1460" t="s">
        <v>8301</v>
      </c>
      <c r="P1460" s="29" t="s">
        <v>8302</v>
      </c>
      <c r="R1460" t="s">
        <v>50</v>
      </c>
      <c r="S1460">
        <v>4.0</v>
      </c>
      <c r="T1460" t="s">
        <v>66</v>
      </c>
      <c r="X1460" s="13">
        <v>41589.0</v>
      </c>
      <c r="Y1460">
        <v>1.0</v>
      </c>
      <c r="Z1460" t="s">
        <v>685</v>
      </c>
    </row>
    <row r="1461">
      <c r="A1461" s="7">
        <v>41332.0</v>
      </c>
      <c r="B1461" t="s">
        <v>101</v>
      </c>
      <c r="C1461" t="s">
        <v>153</v>
      </c>
      <c r="D1461" t="s">
        <v>4105</v>
      </c>
      <c r="E1461" t="s">
        <v>8282</v>
      </c>
      <c r="F1461" t="s">
        <v>8303</v>
      </c>
      <c r="G1461">
        <v>32.0</v>
      </c>
      <c r="H1461" t="s">
        <v>39</v>
      </c>
      <c r="I1461" t="s">
        <v>59</v>
      </c>
      <c r="J1461" t="s">
        <v>59</v>
      </c>
      <c r="L1461" t="s">
        <v>77</v>
      </c>
      <c r="M1461" t="s">
        <v>60</v>
      </c>
      <c r="N1461" t="s">
        <v>341</v>
      </c>
      <c r="O1461" t="s">
        <v>8304</v>
      </c>
      <c r="P1461" s="29" t="s">
        <v>8305</v>
      </c>
      <c r="R1461" t="s">
        <v>50</v>
      </c>
      <c r="S1461">
        <v>2.0</v>
      </c>
      <c r="T1461" t="s">
        <v>51</v>
      </c>
      <c r="X1461" s="13">
        <v>41594.0</v>
      </c>
      <c r="Y1461">
        <v>1.0</v>
      </c>
      <c r="Z1461" t="s">
        <v>685</v>
      </c>
    </row>
    <row r="1462">
      <c r="A1462" s="7">
        <v>41332.0</v>
      </c>
      <c r="B1462" t="s">
        <v>737</v>
      </c>
      <c r="C1462" t="s">
        <v>4463</v>
      </c>
      <c r="D1462" t="s">
        <v>7029</v>
      </c>
      <c r="E1462" t="s">
        <v>8306</v>
      </c>
      <c r="F1462" t="s">
        <v>8307</v>
      </c>
      <c r="G1462">
        <v>27.0</v>
      </c>
      <c r="H1462" t="s">
        <v>58</v>
      </c>
      <c r="I1462" t="s">
        <v>90</v>
      </c>
      <c r="J1462" t="s">
        <v>41</v>
      </c>
      <c r="L1462" t="s">
        <v>42</v>
      </c>
      <c r="M1462" t="s">
        <v>43</v>
      </c>
      <c r="N1462" t="s">
        <v>43</v>
      </c>
      <c r="O1462" t="s">
        <v>8308</v>
      </c>
      <c r="P1462" s="29" t="s">
        <v>8309</v>
      </c>
      <c r="R1462" t="s">
        <v>50</v>
      </c>
      <c r="S1462">
        <v>1.0</v>
      </c>
      <c r="T1462" t="s">
        <v>66</v>
      </c>
      <c r="X1462" s="13">
        <v>41331.0</v>
      </c>
      <c r="Y1462">
        <v>1.0</v>
      </c>
      <c r="Z1462" t="s">
        <v>685</v>
      </c>
    </row>
    <row r="1463">
      <c r="A1463" s="7">
        <v>41332.0</v>
      </c>
      <c r="B1463" t="s">
        <v>129</v>
      </c>
      <c r="C1463" t="s">
        <v>8310</v>
      </c>
      <c r="D1463" t="s">
        <v>8311</v>
      </c>
      <c r="E1463" t="s">
        <v>8312</v>
      </c>
      <c r="F1463" t="s">
        <v>8313</v>
      </c>
      <c r="G1463">
        <v>22.0</v>
      </c>
      <c r="H1463" t="s">
        <v>58</v>
      </c>
      <c r="I1463" t="s">
        <v>40</v>
      </c>
      <c r="J1463" t="s">
        <v>41</v>
      </c>
      <c r="L1463" t="s">
        <v>77</v>
      </c>
      <c r="M1463" t="s">
        <v>60</v>
      </c>
      <c r="N1463" t="s">
        <v>78</v>
      </c>
      <c r="O1463" t="s">
        <v>8314</v>
      </c>
      <c r="P1463" s="29" t="s">
        <v>8315</v>
      </c>
      <c r="R1463" t="s">
        <v>50</v>
      </c>
      <c r="S1463">
        <v>4.0</v>
      </c>
      <c r="T1463" t="s">
        <v>66</v>
      </c>
      <c r="X1463" s="13">
        <v>41332.0</v>
      </c>
      <c r="Y1463">
        <v>1.0</v>
      </c>
      <c r="Z1463" t="s">
        <v>685</v>
      </c>
    </row>
    <row r="1464">
      <c r="A1464" s="7">
        <v>41332.0</v>
      </c>
      <c r="B1464" t="s">
        <v>919</v>
      </c>
      <c r="C1464" t="s">
        <v>2400</v>
      </c>
      <c r="D1464" t="s">
        <v>2403</v>
      </c>
      <c r="E1464" t="s">
        <v>8316</v>
      </c>
      <c r="G1464">
        <v>20.0</v>
      </c>
      <c r="H1464" t="s">
        <v>58</v>
      </c>
      <c r="I1464" t="s">
        <v>59</v>
      </c>
      <c r="J1464" t="s">
        <v>59</v>
      </c>
      <c r="L1464" t="s">
        <v>77</v>
      </c>
      <c r="M1464" t="s">
        <v>60</v>
      </c>
      <c r="N1464" t="s">
        <v>78</v>
      </c>
      <c r="O1464" t="s">
        <v>8317</v>
      </c>
      <c r="P1464" s="29" t="s">
        <v>8318</v>
      </c>
      <c r="R1464" t="s">
        <v>50</v>
      </c>
      <c r="S1464">
        <v>2.0</v>
      </c>
      <c r="T1464" t="s">
        <v>66</v>
      </c>
      <c r="X1464" s="13">
        <v>41331.0</v>
      </c>
      <c r="Y1464">
        <v>4.0</v>
      </c>
      <c r="Z1464" t="s">
        <v>685</v>
      </c>
    </row>
    <row r="1465">
      <c r="A1465" s="7">
        <v>41332.0</v>
      </c>
      <c r="P1465" s="30"/>
      <c r="R1465" t="s">
        <v>50</v>
      </c>
      <c r="Z1465" t="s">
        <v>212</v>
      </c>
    </row>
    <row r="1466">
      <c r="A1466" s="7">
        <v>41333.0</v>
      </c>
      <c r="B1466" t="s">
        <v>101</v>
      </c>
      <c r="C1466" t="s">
        <v>1039</v>
      </c>
      <c r="D1466" t="s">
        <v>332</v>
      </c>
      <c r="E1466" t="s">
        <v>8319</v>
      </c>
      <c r="F1466" t="s">
        <v>8320</v>
      </c>
      <c r="G1466">
        <v>20.0</v>
      </c>
      <c r="H1466" t="s">
        <v>58</v>
      </c>
      <c r="I1466" t="s">
        <v>40</v>
      </c>
      <c r="J1466" t="s">
        <v>41</v>
      </c>
      <c r="K1466">
        <v>7.0</v>
      </c>
      <c r="L1466" t="s">
        <v>42</v>
      </c>
      <c r="M1466" t="s">
        <v>60</v>
      </c>
      <c r="N1466" t="s">
        <v>190</v>
      </c>
      <c r="O1466" t="s">
        <v>8321</v>
      </c>
      <c r="P1466" s="29" t="s">
        <v>8322</v>
      </c>
      <c r="Q1466" t="s">
        <v>8323</v>
      </c>
      <c r="R1466" t="s">
        <v>50</v>
      </c>
      <c r="S1466">
        <v>1.0</v>
      </c>
      <c r="T1466" t="s">
        <v>66</v>
      </c>
      <c r="X1466" s="13">
        <v>40565.0</v>
      </c>
      <c r="Y1466">
        <v>1.0</v>
      </c>
      <c r="Z1466" t="s">
        <v>685</v>
      </c>
    </row>
    <row r="1467">
      <c r="A1467" s="7">
        <v>41333.0</v>
      </c>
      <c r="B1467" t="s">
        <v>247</v>
      </c>
      <c r="C1467" t="s">
        <v>248</v>
      </c>
      <c r="D1467" t="s">
        <v>248</v>
      </c>
      <c r="E1467" t="s">
        <v>1577</v>
      </c>
      <c r="H1467" t="s">
        <v>58</v>
      </c>
      <c r="I1467" t="s">
        <v>59</v>
      </c>
      <c r="J1467" t="s">
        <v>59</v>
      </c>
      <c r="L1467" t="s">
        <v>77</v>
      </c>
      <c r="M1467" t="s">
        <v>60</v>
      </c>
      <c r="N1467" t="s">
        <v>78</v>
      </c>
      <c r="O1467" t="s">
        <v>8324</v>
      </c>
      <c r="P1467" s="29" t="s">
        <v>8325</v>
      </c>
      <c r="R1467" t="s">
        <v>50</v>
      </c>
      <c r="S1467">
        <v>3.0</v>
      </c>
      <c r="T1467" t="s">
        <v>66</v>
      </c>
      <c r="X1467" s="13">
        <v>41333.0</v>
      </c>
      <c r="Y1467">
        <v>1.0</v>
      </c>
      <c r="Z1467" t="s">
        <v>685</v>
      </c>
    </row>
    <row r="1468">
      <c r="A1468" s="7">
        <v>41333.0</v>
      </c>
      <c r="B1468" t="s">
        <v>85</v>
      </c>
      <c r="C1468" t="s">
        <v>115</v>
      </c>
      <c r="D1468" t="s">
        <v>87</v>
      </c>
      <c r="E1468" t="s">
        <v>2250</v>
      </c>
      <c r="H1468" t="s">
        <v>58</v>
      </c>
      <c r="I1468" t="s">
        <v>59</v>
      </c>
      <c r="J1468" t="s">
        <v>59</v>
      </c>
      <c r="L1468" t="s">
        <v>42</v>
      </c>
      <c r="M1468" t="s">
        <v>60</v>
      </c>
      <c r="N1468" t="s">
        <v>190</v>
      </c>
      <c r="O1468" t="s">
        <v>8326</v>
      </c>
      <c r="P1468" s="29" t="s">
        <v>8327</v>
      </c>
      <c r="Q1468" t="s">
        <v>8328</v>
      </c>
      <c r="R1468" t="s">
        <v>50</v>
      </c>
      <c r="S1468">
        <v>1.0</v>
      </c>
      <c r="T1468" t="s">
        <v>66</v>
      </c>
      <c r="X1468" s="13">
        <v>41333.0</v>
      </c>
      <c r="Y1468">
        <v>2.0</v>
      </c>
      <c r="Z1468" t="s">
        <v>685</v>
      </c>
    </row>
    <row r="1469">
      <c r="A1469" s="7">
        <v>41333.0</v>
      </c>
      <c r="P1469" s="30"/>
      <c r="R1469" t="s">
        <v>50</v>
      </c>
      <c r="Z1469" t="s">
        <v>212</v>
      </c>
    </row>
    <row r="1470">
      <c r="A1470" s="7">
        <v>41334.0</v>
      </c>
      <c r="B1470" t="s">
        <v>129</v>
      </c>
      <c r="C1470" t="s">
        <v>4892</v>
      </c>
      <c r="D1470" t="s">
        <v>3755</v>
      </c>
      <c r="E1470" t="s">
        <v>4894</v>
      </c>
      <c r="F1470" t="s">
        <v>4895</v>
      </c>
      <c r="G1470">
        <v>35.0</v>
      </c>
      <c r="H1470" t="s">
        <v>58</v>
      </c>
      <c r="I1470" t="s">
        <v>59</v>
      </c>
      <c r="J1470" t="s">
        <v>59</v>
      </c>
      <c r="L1470" t="s">
        <v>42</v>
      </c>
      <c r="M1470" t="s">
        <v>60</v>
      </c>
      <c r="N1470" t="s">
        <v>78</v>
      </c>
      <c r="O1470" t="s">
        <v>4896</v>
      </c>
      <c r="P1470" s="29" t="s">
        <v>4897</v>
      </c>
      <c r="Q1470" t="s">
        <v>4899</v>
      </c>
      <c r="R1470" t="s">
        <v>50</v>
      </c>
      <c r="S1470">
        <v>2.0</v>
      </c>
    </row>
    <row r="1471">
      <c r="A1471" s="7">
        <v>41334.0</v>
      </c>
      <c r="B1471" t="s">
        <v>85</v>
      </c>
      <c r="C1471" t="s">
        <v>1086</v>
      </c>
      <c r="D1471" t="s">
        <v>563</v>
      </c>
      <c r="E1471" t="s">
        <v>1087</v>
      </c>
      <c r="F1471" t="s">
        <v>4903</v>
      </c>
      <c r="G1471">
        <v>70.0</v>
      </c>
      <c r="H1471" t="s">
        <v>58</v>
      </c>
      <c r="I1471" t="s">
        <v>90</v>
      </c>
      <c r="J1471" t="s">
        <v>41</v>
      </c>
      <c r="L1471" t="s">
        <v>42</v>
      </c>
      <c r="M1471" t="s">
        <v>60</v>
      </c>
      <c r="N1471" t="s">
        <v>78</v>
      </c>
      <c r="O1471" t="s">
        <v>4904</v>
      </c>
      <c r="P1471" s="29" t="s">
        <v>4905</v>
      </c>
      <c r="Q1471" t="s">
        <v>4907</v>
      </c>
      <c r="R1471" t="s">
        <v>50</v>
      </c>
      <c r="S1471">
        <v>2.0</v>
      </c>
      <c r="T1471" t="s">
        <v>206</v>
      </c>
    </row>
    <row r="1472">
      <c r="A1472" s="7">
        <v>41334.0</v>
      </c>
      <c r="B1472" t="s">
        <v>101</v>
      </c>
      <c r="C1472" t="s">
        <v>3568</v>
      </c>
      <c r="D1472" t="s">
        <v>4943</v>
      </c>
      <c r="E1472" t="s">
        <v>4944</v>
      </c>
      <c r="F1472" t="s">
        <v>4945</v>
      </c>
      <c r="H1472" t="s">
        <v>58</v>
      </c>
      <c r="I1472" t="s">
        <v>90</v>
      </c>
      <c r="J1472" t="s">
        <v>41</v>
      </c>
      <c r="K1472">
        <v>2.0</v>
      </c>
      <c r="L1472" t="s">
        <v>77</v>
      </c>
      <c r="M1472" t="s">
        <v>60</v>
      </c>
      <c r="N1472" t="s">
        <v>61</v>
      </c>
      <c r="O1472" t="s">
        <v>4946</v>
      </c>
      <c r="P1472" s="29" t="s">
        <v>4947</v>
      </c>
      <c r="Q1472" t="s">
        <v>4952</v>
      </c>
      <c r="R1472" t="s">
        <v>50</v>
      </c>
      <c r="S1472">
        <v>4.0</v>
      </c>
      <c r="T1472" t="s">
        <v>51</v>
      </c>
    </row>
    <row r="1473">
      <c r="A1473" s="7">
        <v>41334.0</v>
      </c>
      <c r="B1473" t="s">
        <v>105</v>
      </c>
      <c r="C1473" t="s">
        <v>2105</v>
      </c>
      <c r="D1473" t="s">
        <v>4983</v>
      </c>
      <c r="E1473" t="s">
        <v>4984</v>
      </c>
      <c r="F1473" t="s">
        <v>4985</v>
      </c>
      <c r="G1473">
        <v>34.0</v>
      </c>
      <c r="H1473" t="s">
        <v>58</v>
      </c>
      <c r="I1473" t="s">
        <v>40</v>
      </c>
      <c r="J1473" t="s">
        <v>41</v>
      </c>
      <c r="L1473" t="s">
        <v>77</v>
      </c>
      <c r="M1473" t="s">
        <v>43</v>
      </c>
      <c r="N1473" t="s">
        <v>43</v>
      </c>
      <c r="O1473" t="s">
        <v>4986</v>
      </c>
      <c r="P1473" s="29" t="s">
        <v>4987</v>
      </c>
      <c r="R1473" t="s">
        <v>50</v>
      </c>
      <c r="S1473">
        <v>2.0</v>
      </c>
      <c r="T1473" t="s">
        <v>51</v>
      </c>
    </row>
    <row r="1474">
      <c r="A1474" s="7">
        <v>41335.0</v>
      </c>
      <c r="B1474" t="s">
        <v>101</v>
      </c>
      <c r="C1474" t="s">
        <v>209</v>
      </c>
      <c r="D1474" t="s">
        <v>209</v>
      </c>
      <c r="E1474" t="s">
        <v>4910</v>
      </c>
      <c r="F1474" t="s">
        <v>4911</v>
      </c>
      <c r="G1474">
        <v>23.0</v>
      </c>
      <c r="H1474" t="s">
        <v>58</v>
      </c>
      <c r="I1474" t="s">
        <v>59</v>
      </c>
      <c r="J1474" t="s">
        <v>59</v>
      </c>
      <c r="L1474" t="s">
        <v>42</v>
      </c>
      <c r="M1474" t="s">
        <v>60</v>
      </c>
      <c r="N1474" t="s">
        <v>78</v>
      </c>
      <c r="O1474" t="s">
        <v>4912</v>
      </c>
      <c r="P1474" s="29" t="s">
        <v>4913</v>
      </c>
      <c r="R1474" t="s">
        <v>50</v>
      </c>
      <c r="S1474">
        <v>4.0</v>
      </c>
      <c r="T1474" t="s">
        <v>206</v>
      </c>
      <c r="U1474" t="s">
        <v>4916</v>
      </c>
      <c r="V1474" t="s">
        <v>4917</v>
      </c>
    </row>
    <row r="1475">
      <c r="A1475" s="7">
        <v>41335.0</v>
      </c>
      <c r="B1475" t="s">
        <v>101</v>
      </c>
      <c r="C1475" t="s">
        <v>2085</v>
      </c>
      <c r="D1475" t="s">
        <v>1014</v>
      </c>
      <c r="E1475" t="s">
        <v>4925</v>
      </c>
      <c r="F1475" t="s">
        <v>4926</v>
      </c>
      <c r="G1475">
        <v>25.0</v>
      </c>
      <c r="H1475" t="s">
        <v>58</v>
      </c>
      <c r="I1475" t="s">
        <v>90</v>
      </c>
      <c r="J1475" t="s">
        <v>41</v>
      </c>
      <c r="L1475" t="s">
        <v>42</v>
      </c>
      <c r="M1475" t="s">
        <v>43</v>
      </c>
      <c r="N1475" t="s">
        <v>43</v>
      </c>
      <c r="O1475" t="s">
        <v>4927</v>
      </c>
      <c r="P1475" s="29" t="s">
        <v>4928</v>
      </c>
      <c r="R1475" t="s">
        <v>50</v>
      </c>
      <c r="S1475">
        <v>1.0</v>
      </c>
      <c r="T1475" t="s">
        <v>51</v>
      </c>
    </row>
    <row r="1476">
      <c r="A1476" s="7">
        <v>41335.0</v>
      </c>
      <c r="B1476" t="s">
        <v>253</v>
      </c>
      <c r="C1476" t="s">
        <v>4929</v>
      </c>
      <c r="D1476" t="s">
        <v>4930</v>
      </c>
      <c r="E1476" t="s">
        <v>4931</v>
      </c>
      <c r="F1476" t="s">
        <v>4932</v>
      </c>
      <c r="G1476">
        <v>26.0</v>
      </c>
      <c r="H1476" t="s">
        <v>58</v>
      </c>
      <c r="I1476" t="s">
        <v>90</v>
      </c>
      <c r="J1476" t="s">
        <v>41</v>
      </c>
      <c r="L1476" t="s">
        <v>42</v>
      </c>
      <c r="M1476" t="s">
        <v>60</v>
      </c>
      <c r="N1476" t="s">
        <v>78</v>
      </c>
      <c r="O1476" t="s">
        <v>4933</v>
      </c>
      <c r="P1476" s="29" t="s">
        <v>4934</v>
      </c>
      <c r="Q1476" t="s">
        <v>4938</v>
      </c>
      <c r="R1476" t="s">
        <v>50</v>
      </c>
      <c r="S1476">
        <v>5.0</v>
      </c>
      <c r="T1476" t="s">
        <v>51</v>
      </c>
    </row>
    <row r="1477">
      <c r="A1477" s="7">
        <v>41335.0</v>
      </c>
      <c r="B1477" t="s">
        <v>101</v>
      </c>
      <c r="C1477" t="s">
        <v>1039</v>
      </c>
      <c r="D1477" t="s">
        <v>4953</v>
      </c>
      <c r="E1477" t="s">
        <v>4954</v>
      </c>
      <c r="F1477" t="s">
        <v>4955</v>
      </c>
      <c r="G1477">
        <v>26.0</v>
      </c>
      <c r="H1477" t="s">
        <v>58</v>
      </c>
      <c r="I1477" t="s">
        <v>40</v>
      </c>
      <c r="J1477" t="s">
        <v>41</v>
      </c>
      <c r="L1477" t="s">
        <v>42</v>
      </c>
      <c r="M1477" t="s">
        <v>60</v>
      </c>
      <c r="N1477" t="s">
        <v>78</v>
      </c>
      <c r="O1477" t="s">
        <v>4956</v>
      </c>
      <c r="P1477" s="29" t="s">
        <v>4957</v>
      </c>
      <c r="R1477" t="s">
        <v>50</v>
      </c>
      <c r="S1477">
        <v>4.0</v>
      </c>
      <c r="T1477" t="s">
        <v>51</v>
      </c>
    </row>
    <row r="1478">
      <c r="A1478" s="7">
        <v>41336.0</v>
      </c>
      <c r="B1478" t="s">
        <v>101</v>
      </c>
      <c r="C1478" t="s">
        <v>1039</v>
      </c>
      <c r="D1478" t="s">
        <v>4960</v>
      </c>
      <c r="E1478" t="s">
        <v>4961</v>
      </c>
      <c r="F1478" t="s">
        <v>4962</v>
      </c>
      <c r="G1478">
        <v>19.0</v>
      </c>
      <c r="H1478" t="s">
        <v>58</v>
      </c>
      <c r="I1478" t="s">
        <v>90</v>
      </c>
      <c r="J1478" t="s">
        <v>59</v>
      </c>
      <c r="K1478">
        <v>4.0</v>
      </c>
      <c r="L1478" t="s">
        <v>42</v>
      </c>
      <c r="M1478" t="s">
        <v>43</v>
      </c>
      <c r="N1478" t="s">
        <v>43</v>
      </c>
      <c r="O1478" t="s">
        <v>4963</v>
      </c>
      <c r="P1478" s="29" t="s">
        <v>4964</v>
      </c>
      <c r="R1478" t="s">
        <v>50</v>
      </c>
      <c r="S1478">
        <v>2.0</v>
      </c>
      <c r="T1478" t="s">
        <v>51</v>
      </c>
    </row>
    <row r="1479">
      <c r="A1479" s="7">
        <v>41336.0</v>
      </c>
      <c r="B1479" t="s">
        <v>164</v>
      </c>
      <c r="C1479" t="s">
        <v>168</v>
      </c>
      <c r="D1479" t="s">
        <v>894</v>
      </c>
      <c r="E1479" t="s">
        <v>895</v>
      </c>
      <c r="F1479" t="s">
        <v>5001</v>
      </c>
      <c r="G1479">
        <v>52.0</v>
      </c>
      <c r="H1479" t="s">
        <v>58</v>
      </c>
      <c r="I1479" t="s">
        <v>59</v>
      </c>
      <c r="J1479" t="s">
        <v>59</v>
      </c>
      <c r="K1479">
        <v>2.0</v>
      </c>
      <c r="L1479" t="s">
        <v>77</v>
      </c>
      <c r="M1479" t="s">
        <v>60</v>
      </c>
      <c r="N1479" t="s">
        <v>61</v>
      </c>
      <c r="O1479" t="s">
        <v>5002</v>
      </c>
      <c r="P1479" s="29" t="s">
        <v>5003</v>
      </c>
      <c r="R1479" t="s">
        <v>50</v>
      </c>
      <c r="S1479">
        <v>5.0</v>
      </c>
      <c r="T1479" t="s">
        <v>51</v>
      </c>
    </row>
    <row r="1480">
      <c r="A1480" s="7">
        <v>41336.0</v>
      </c>
      <c r="B1480" t="s">
        <v>148</v>
      </c>
      <c r="C1480" t="s">
        <v>760</v>
      </c>
      <c r="D1480" t="s">
        <v>761</v>
      </c>
      <c r="E1480" t="s">
        <v>5033</v>
      </c>
      <c r="F1480" t="s">
        <v>5034</v>
      </c>
      <c r="G1480">
        <v>43.0</v>
      </c>
      <c r="H1480" t="s">
        <v>58</v>
      </c>
      <c r="I1480" t="s">
        <v>90</v>
      </c>
      <c r="J1480" t="s">
        <v>41</v>
      </c>
      <c r="L1480" t="s">
        <v>42</v>
      </c>
      <c r="M1480" t="s">
        <v>59</v>
      </c>
      <c r="N1480" t="s">
        <v>59</v>
      </c>
      <c r="O1480" t="s">
        <v>5035</v>
      </c>
      <c r="P1480" s="29" t="s">
        <v>5036</v>
      </c>
      <c r="R1480" t="s">
        <v>50</v>
      </c>
      <c r="S1480">
        <v>1.0</v>
      </c>
      <c r="T1480" t="s">
        <v>51</v>
      </c>
    </row>
    <row r="1481">
      <c r="A1481" s="7">
        <v>41336.0</v>
      </c>
      <c r="B1481" t="s">
        <v>702</v>
      </c>
      <c r="C1481" t="s">
        <v>5070</v>
      </c>
      <c r="D1481" t="s">
        <v>5071</v>
      </c>
      <c r="E1481" t="s">
        <v>5073</v>
      </c>
      <c r="F1481" t="s">
        <v>5074</v>
      </c>
      <c r="G1481">
        <v>21.0</v>
      </c>
      <c r="H1481" t="s">
        <v>58</v>
      </c>
      <c r="I1481" t="s">
        <v>90</v>
      </c>
      <c r="J1481" t="s">
        <v>59</v>
      </c>
      <c r="K1481">
        <v>7.0</v>
      </c>
      <c r="L1481" t="s">
        <v>77</v>
      </c>
      <c r="M1481" t="s">
        <v>60</v>
      </c>
      <c r="N1481" t="s">
        <v>190</v>
      </c>
      <c r="O1481" t="s">
        <v>5078</v>
      </c>
      <c r="P1481" s="29" t="s">
        <v>5079</v>
      </c>
      <c r="Q1481" t="s">
        <v>5084</v>
      </c>
      <c r="R1481" t="s">
        <v>50</v>
      </c>
      <c r="S1481">
        <v>3.0</v>
      </c>
      <c r="T1481" t="s">
        <v>51</v>
      </c>
    </row>
    <row r="1482">
      <c r="A1482" s="7">
        <v>41336.0</v>
      </c>
      <c r="B1482" t="s">
        <v>85</v>
      </c>
      <c r="C1482" t="s">
        <v>115</v>
      </c>
      <c r="D1482" t="s">
        <v>87</v>
      </c>
      <c r="E1482" t="s">
        <v>5179</v>
      </c>
      <c r="F1482" t="s">
        <v>5180</v>
      </c>
      <c r="G1482">
        <v>45.0</v>
      </c>
      <c r="H1482" t="s">
        <v>58</v>
      </c>
      <c r="I1482" t="s">
        <v>40</v>
      </c>
      <c r="J1482" t="s">
        <v>41</v>
      </c>
      <c r="L1482" t="s">
        <v>77</v>
      </c>
      <c r="M1482" t="s">
        <v>60</v>
      </c>
      <c r="N1482" t="s">
        <v>78</v>
      </c>
      <c r="O1482" t="s">
        <v>5181</v>
      </c>
      <c r="P1482" s="29" t="s">
        <v>5182</v>
      </c>
      <c r="Q1482" t="s">
        <v>5187</v>
      </c>
      <c r="R1482" t="s">
        <v>50</v>
      </c>
      <c r="S1482">
        <v>5.0</v>
      </c>
      <c r="T1482" t="s">
        <v>66</v>
      </c>
    </row>
    <row r="1483">
      <c r="A1483" s="7">
        <v>41337.0</v>
      </c>
      <c r="B1483" t="s">
        <v>300</v>
      </c>
      <c r="C1483" t="s">
        <v>5095</v>
      </c>
      <c r="D1483" t="s">
        <v>1416</v>
      </c>
      <c r="E1483" t="s">
        <v>5096</v>
      </c>
      <c r="F1483" t="s">
        <v>5097</v>
      </c>
      <c r="G1483">
        <v>22.0</v>
      </c>
      <c r="H1483" t="s">
        <v>58</v>
      </c>
      <c r="I1483" t="s">
        <v>40</v>
      </c>
      <c r="J1483" t="s">
        <v>41</v>
      </c>
      <c r="L1483" t="s">
        <v>42</v>
      </c>
      <c r="M1483" t="s">
        <v>60</v>
      </c>
      <c r="N1483" t="s">
        <v>61</v>
      </c>
      <c r="O1483" t="s">
        <v>5100</v>
      </c>
      <c r="P1483" s="29" t="s">
        <v>5101</v>
      </c>
      <c r="R1483" t="s">
        <v>50</v>
      </c>
      <c r="S1483">
        <v>3.0</v>
      </c>
      <c r="T1483" t="s">
        <v>51</v>
      </c>
    </row>
    <row r="1484">
      <c r="A1484" s="7">
        <v>41337.0</v>
      </c>
      <c r="B1484" t="s">
        <v>919</v>
      </c>
      <c r="C1484" t="s">
        <v>332</v>
      </c>
      <c r="D1484" t="s">
        <v>5126</v>
      </c>
      <c r="E1484" t="s">
        <v>5127</v>
      </c>
      <c r="F1484" t="s">
        <v>2713</v>
      </c>
      <c r="H1484" t="s">
        <v>59</v>
      </c>
      <c r="I1484" t="s">
        <v>59</v>
      </c>
      <c r="J1484" t="s">
        <v>59</v>
      </c>
      <c r="K1484">
        <v>2.0</v>
      </c>
      <c r="L1484" t="s">
        <v>77</v>
      </c>
      <c r="M1484" t="s">
        <v>60</v>
      </c>
      <c r="N1484" t="s">
        <v>474</v>
      </c>
      <c r="O1484" t="s">
        <v>5128</v>
      </c>
      <c r="P1484" s="29" t="s">
        <v>5129</v>
      </c>
      <c r="R1484" t="s">
        <v>50</v>
      </c>
      <c r="S1484">
        <v>3.0</v>
      </c>
      <c r="T1484" t="s">
        <v>51</v>
      </c>
    </row>
    <row r="1485">
      <c r="A1485" s="7">
        <v>41337.0</v>
      </c>
      <c r="B1485" t="s">
        <v>136</v>
      </c>
      <c r="C1485" t="s">
        <v>137</v>
      </c>
      <c r="D1485" t="s">
        <v>138</v>
      </c>
      <c r="E1485" t="s">
        <v>1911</v>
      </c>
      <c r="F1485" t="s">
        <v>5138</v>
      </c>
      <c r="G1485">
        <v>32.0</v>
      </c>
      <c r="H1485" t="s">
        <v>58</v>
      </c>
      <c r="I1485" t="s">
        <v>90</v>
      </c>
      <c r="J1485" t="s">
        <v>109</v>
      </c>
      <c r="L1485" t="s">
        <v>42</v>
      </c>
      <c r="M1485" t="s">
        <v>60</v>
      </c>
      <c r="N1485" t="s">
        <v>159</v>
      </c>
      <c r="O1485" t="s">
        <v>5139</v>
      </c>
      <c r="P1485" s="29" t="s">
        <v>5140</v>
      </c>
      <c r="R1485" t="s">
        <v>50</v>
      </c>
      <c r="S1485">
        <v>5.0</v>
      </c>
      <c r="T1485" t="s">
        <v>51</v>
      </c>
    </row>
    <row r="1486">
      <c r="A1486" s="7">
        <v>41337.0</v>
      </c>
      <c r="B1486" t="s">
        <v>85</v>
      </c>
      <c r="C1486" t="s">
        <v>5228</v>
      </c>
      <c r="D1486" t="s">
        <v>743</v>
      </c>
      <c r="E1486" t="s">
        <v>2911</v>
      </c>
      <c r="G1486">
        <v>19.0</v>
      </c>
      <c r="H1486" t="s">
        <v>58</v>
      </c>
      <c r="I1486" t="s">
        <v>59</v>
      </c>
      <c r="J1486" t="s">
        <v>59</v>
      </c>
      <c r="L1486" t="s">
        <v>77</v>
      </c>
      <c r="M1486" t="s">
        <v>60</v>
      </c>
      <c r="N1486" t="s">
        <v>78</v>
      </c>
      <c r="O1486" t="s">
        <v>5230</v>
      </c>
      <c r="P1486" s="29" t="s">
        <v>5231</v>
      </c>
      <c r="R1486" t="s">
        <v>50</v>
      </c>
      <c r="S1486">
        <v>4.0</v>
      </c>
      <c r="T1486" t="s">
        <v>66</v>
      </c>
    </row>
    <row r="1487">
      <c r="A1487" s="7">
        <v>41338.0</v>
      </c>
      <c r="B1487" t="s">
        <v>897</v>
      </c>
      <c r="C1487" t="s">
        <v>3059</v>
      </c>
      <c r="D1487" t="s">
        <v>3059</v>
      </c>
      <c r="E1487" t="s">
        <v>4568</v>
      </c>
      <c r="F1487" t="s">
        <v>7866</v>
      </c>
      <c r="G1487">
        <v>37.0</v>
      </c>
      <c r="H1487" t="s">
        <v>58</v>
      </c>
      <c r="I1487" t="s">
        <v>59</v>
      </c>
      <c r="J1487" t="s">
        <v>59</v>
      </c>
      <c r="L1487" t="s">
        <v>42</v>
      </c>
      <c r="M1487" t="s">
        <v>60</v>
      </c>
      <c r="N1487" t="s">
        <v>78</v>
      </c>
      <c r="O1487" t="s">
        <v>7867</v>
      </c>
      <c r="P1487" s="29" t="s">
        <v>7868</v>
      </c>
      <c r="R1487" t="s">
        <v>50</v>
      </c>
      <c r="S1487">
        <v>4.0</v>
      </c>
      <c r="T1487" t="s">
        <v>66</v>
      </c>
      <c r="X1487" s="13">
        <v>41338.0</v>
      </c>
      <c r="Y1487">
        <v>3.0</v>
      </c>
      <c r="Z1487" t="s">
        <v>52</v>
      </c>
    </row>
    <row r="1488">
      <c r="A1488" s="7">
        <v>41338.0</v>
      </c>
      <c r="B1488" t="s">
        <v>237</v>
      </c>
      <c r="C1488" t="s">
        <v>1196</v>
      </c>
      <c r="D1488" t="s">
        <v>2916</v>
      </c>
      <c r="E1488" t="s">
        <v>1765</v>
      </c>
      <c r="F1488" t="s">
        <v>7873</v>
      </c>
      <c r="G1488">
        <v>28.0</v>
      </c>
      <c r="H1488" t="s">
        <v>58</v>
      </c>
      <c r="I1488" t="s">
        <v>90</v>
      </c>
      <c r="J1488" t="s">
        <v>41</v>
      </c>
      <c r="K1488">
        <v>3.0</v>
      </c>
      <c r="L1488" t="s">
        <v>42</v>
      </c>
      <c r="M1488" t="s">
        <v>43</v>
      </c>
      <c r="N1488" t="s">
        <v>43</v>
      </c>
      <c r="O1488" t="s">
        <v>7874</v>
      </c>
      <c r="P1488" s="29" t="s">
        <v>7875</v>
      </c>
      <c r="Q1488" t="s">
        <v>7876</v>
      </c>
      <c r="R1488" t="s">
        <v>50</v>
      </c>
      <c r="S1488">
        <v>3.0</v>
      </c>
      <c r="T1488" t="s">
        <v>66</v>
      </c>
      <c r="X1488" s="13">
        <v>41338.0</v>
      </c>
      <c r="Y1488">
        <v>3.0</v>
      </c>
      <c r="Z1488" t="s">
        <v>685</v>
      </c>
    </row>
    <row r="1489">
      <c r="A1489" s="7">
        <v>41338.0</v>
      </c>
      <c r="B1489" t="s">
        <v>410</v>
      </c>
      <c r="C1489" t="s">
        <v>411</v>
      </c>
      <c r="D1489" t="s">
        <v>412</v>
      </c>
      <c r="E1489" t="s">
        <v>413</v>
      </c>
      <c r="F1489" t="s">
        <v>7892</v>
      </c>
      <c r="G1489">
        <v>41.0</v>
      </c>
      <c r="H1489" t="s">
        <v>58</v>
      </c>
      <c r="I1489" t="s">
        <v>90</v>
      </c>
      <c r="J1489" t="s">
        <v>41</v>
      </c>
      <c r="K1489">
        <v>4.0</v>
      </c>
      <c r="L1489" t="s">
        <v>42</v>
      </c>
      <c r="M1489" t="s">
        <v>60</v>
      </c>
      <c r="N1489" t="s">
        <v>78</v>
      </c>
      <c r="O1489" t="s">
        <v>7893</v>
      </c>
      <c r="P1489" s="29" t="s">
        <v>7894</v>
      </c>
      <c r="Q1489" t="s">
        <v>7895</v>
      </c>
      <c r="R1489" t="s">
        <v>50</v>
      </c>
      <c r="S1489">
        <v>3.0</v>
      </c>
      <c r="T1489" t="s">
        <v>66</v>
      </c>
      <c r="X1489" s="13">
        <v>41338.0</v>
      </c>
      <c r="Y1489">
        <v>7.0</v>
      </c>
      <c r="Z1489" t="s">
        <v>685</v>
      </c>
    </row>
    <row r="1490">
      <c r="A1490" s="7">
        <v>41339.0</v>
      </c>
      <c r="B1490" t="s">
        <v>919</v>
      </c>
      <c r="C1490" t="s">
        <v>7896</v>
      </c>
      <c r="D1490" t="s">
        <v>7897</v>
      </c>
      <c r="E1490" t="s">
        <v>7898</v>
      </c>
      <c r="F1490" t="s">
        <v>7899</v>
      </c>
      <c r="G1490">
        <v>66.0</v>
      </c>
      <c r="H1490" t="s">
        <v>58</v>
      </c>
      <c r="I1490" t="s">
        <v>90</v>
      </c>
      <c r="J1490" t="s">
        <v>41</v>
      </c>
      <c r="L1490" t="s">
        <v>77</v>
      </c>
      <c r="M1490" t="s">
        <v>60</v>
      </c>
      <c r="N1490" t="s">
        <v>61</v>
      </c>
      <c r="O1490" t="s">
        <v>7900</v>
      </c>
      <c r="P1490" s="29" t="s">
        <v>7901</v>
      </c>
      <c r="R1490" t="s">
        <v>50</v>
      </c>
      <c r="S1490">
        <v>5.0</v>
      </c>
      <c r="T1490" t="s">
        <v>66</v>
      </c>
      <c r="X1490" s="13">
        <v>41338.0</v>
      </c>
      <c r="Y1490">
        <v>1.0</v>
      </c>
      <c r="Z1490" t="s">
        <v>52</v>
      </c>
    </row>
    <row r="1491">
      <c r="A1491" s="7">
        <v>41341.0</v>
      </c>
      <c r="B1491" t="s">
        <v>2190</v>
      </c>
      <c r="C1491" t="s">
        <v>2191</v>
      </c>
      <c r="D1491" t="s">
        <v>2191</v>
      </c>
      <c r="E1491" t="s">
        <v>4198</v>
      </c>
      <c r="F1491" t="s">
        <v>4226</v>
      </c>
      <c r="G1491">
        <v>35.0</v>
      </c>
      <c r="H1491" t="s">
        <v>58</v>
      </c>
      <c r="I1491" t="s">
        <v>59</v>
      </c>
      <c r="J1491" t="s">
        <v>59</v>
      </c>
      <c r="K1491">
        <v>3.0</v>
      </c>
      <c r="L1491" t="s">
        <v>77</v>
      </c>
      <c r="M1491" t="s">
        <v>60</v>
      </c>
      <c r="N1491" t="s">
        <v>273</v>
      </c>
      <c r="O1491" t="s">
        <v>4227</v>
      </c>
      <c r="P1491" s="29" t="s">
        <v>4228</v>
      </c>
      <c r="R1491" t="s">
        <v>50</v>
      </c>
    </row>
    <row r="1492">
      <c r="A1492" s="7">
        <v>41341.0</v>
      </c>
      <c r="B1492" t="s">
        <v>85</v>
      </c>
      <c r="C1492" t="s">
        <v>5106</v>
      </c>
      <c r="D1492" t="s">
        <v>5106</v>
      </c>
      <c r="E1492" t="s">
        <v>5146</v>
      </c>
      <c r="F1492" t="s">
        <v>5148</v>
      </c>
      <c r="G1492">
        <v>37.0</v>
      </c>
      <c r="H1492" t="s">
        <v>58</v>
      </c>
      <c r="I1492" t="s">
        <v>90</v>
      </c>
      <c r="J1492" t="s">
        <v>109</v>
      </c>
      <c r="K1492">
        <v>1.0</v>
      </c>
      <c r="L1492" t="s">
        <v>42</v>
      </c>
      <c r="M1492" t="s">
        <v>43</v>
      </c>
      <c r="N1492" t="s">
        <v>78</v>
      </c>
      <c r="O1492" t="s">
        <v>5149</v>
      </c>
      <c r="P1492" s="29" t="s">
        <v>5150</v>
      </c>
      <c r="Q1492" t="s">
        <v>5163</v>
      </c>
      <c r="R1492" t="s">
        <v>50</v>
      </c>
      <c r="S1492">
        <v>1.0</v>
      </c>
      <c r="T1492" t="s">
        <v>206</v>
      </c>
      <c r="U1492" t="s">
        <v>5164</v>
      </c>
      <c r="V1492" t="s">
        <v>5165</v>
      </c>
      <c r="W1492" t="s">
        <v>5166</v>
      </c>
    </row>
    <row r="1493">
      <c r="A1493" s="7">
        <v>41344.0</v>
      </c>
      <c r="B1493" t="s">
        <v>237</v>
      </c>
      <c r="C1493" t="s">
        <v>6085</v>
      </c>
      <c r="D1493" t="s">
        <v>8329</v>
      </c>
      <c r="E1493" t="s">
        <v>537</v>
      </c>
      <c r="F1493" t="s">
        <v>8330</v>
      </c>
      <c r="G1493">
        <v>16.0</v>
      </c>
      <c r="H1493" t="s">
        <v>58</v>
      </c>
      <c r="I1493" t="s">
        <v>40</v>
      </c>
      <c r="J1493" t="s">
        <v>41</v>
      </c>
      <c r="K1493">
        <v>11.0</v>
      </c>
      <c r="L1493" t="s">
        <v>42</v>
      </c>
      <c r="M1493" t="s">
        <v>60</v>
      </c>
      <c r="N1493" t="s">
        <v>78</v>
      </c>
      <c r="O1493" t="s">
        <v>8331</v>
      </c>
      <c r="P1493" s="29" t="s">
        <v>8332</v>
      </c>
      <c r="R1493" t="s">
        <v>50</v>
      </c>
      <c r="S1493">
        <v>2.0</v>
      </c>
      <c r="T1493" t="s">
        <v>51</v>
      </c>
      <c r="X1493" s="13">
        <v>41342.0</v>
      </c>
      <c r="Y1493">
        <v>1.0</v>
      </c>
      <c r="Z1493" t="s">
        <v>52</v>
      </c>
    </row>
    <row r="1494">
      <c r="A1494" s="7">
        <v>41345.0</v>
      </c>
      <c r="B1494" t="s">
        <v>148</v>
      </c>
      <c r="C1494" t="s">
        <v>1904</v>
      </c>
      <c r="D1494" t="s">
        <v>5670</v>
      </c>
      <c r="E1494" t="s">
        <v>5671</v>
      </c>
      <c r="F1494" t="s">
        <v>5672</v>
      </c>
      <c r="G1494">
        <v>44.0</v>
      </c>
      <c r="H1494" t="s">
        <v>58</v>
      </c>
      <c r="I1494" t="s">
        <v>59</v>
      </c>
      <c r="J1494" t="s">
        <v>109</v>
      </c>
      <c r="L1494" t="s">
        <v>42</v>
      </c>
      <c r="M1494" t="s">
        <v>60</v>
      </c>
      <c r="N1494" t="s">
        <v>474</v>
      </c>
      <c r="O1494" t="s">
        <v>5673</v>
      </c>
      <c r="P1494" s="29" t="s">
        <v>5674</v>
      </c>
      <c r="R1494" t="s">
        <v>50</v>
      </c>
      <c r="S1494">
        <v>3.0</v>
      </c>
      <c r="T1494" t="s">
        <v>66</v>
      </c>
    </row>
    <row r="1495">
      <c r="A1495" s="7">
        <v>41346.0</v>
      </c>
      <c r="P1495" s="30"/>
      <c r="R1495" t="s">
        <v>175</v>
      </c>
    </row>
    <row r="1496">
      <c r="A1496" s="7">
        <v>41347.0</v>
      </c>
      <c r="B1496" t="s">
        <v>85</v>
      </c>
      <c r="D1496" t="s">
        <v>466</v>
      </c>
      <c r="E1496" t="s">
        <v>468</v>
      </c>
      <c r="F1496" t="s">
        <v>469</v>
      </c>
      <c r="G1496">
        <v>21.0</v>
      </c>
      <c r="H1496" t="s">
        <v>58</v>
      </c>
      <c r="I1496" t="s">
        <v>40</v>
      </c>
      <c r="J1496" t="s">
        <v>59</v>
      </c>
      <c r="K1496">
        <v>2.0</v>
      </c>
      <c r="L1496" t="s">
        <v>42</v>
      </c>
      <c r="M1496" t="s">
        <v>60</v>
      </c>
      <c r="N1496" t="s">
        <v>61</v>
      </c>
      <c r="P1496" s="30" t="s">
        <v>470</v>
      </c>
    </row>
    <row r="1497">
      <c r="A1497" s="7">
        <v>41347.0</v>
      </c>
      <c r="B1497" t="s">
        <v>101</v>
      </c>
      <c r="D1497" t="s">
        <v>471</v>
      </c>
      <c r="E1497" t="s">
        <v>472</v>
      </c>
      <c r="F1497" t="s">
        <v>473</v>
      </c>
      <c r="G1497">
        <v>29.0</v>
      </c>
      <c r="H1497" t="s">
        <v>58</v>
      </c>
      <c r="I1497" t="s">
        <v>59</v>
      </c>
      <c r="J1497" t="s">
        <v>59</v>
      </c>
      <c r="L1497" t="s">
        <v>42</v>
      </c>
      <c r="M1497" t="s">
        <v>59</v>
      </c>
      <c r="N1497" t="s">
        <v>474</v>
      </c>
      <c r="O1497" t="s">
        <v>475</v>
      </c>
      <c r="P1497" s="29" t="s">
        <v>476</v>
      </c>
      <c r="Q1497" t="s">
        <v>482</v>
      </c>
    </row>
    <row r="1498">
      <c r="A1498" s="7">
        <v>41348.0</v>
      </c>
      <c r="B1498" t="s">
        <v>101</v>
      </c>
      <c r="D1498" t="s">
        <v>957</v>
      </c>
      <c r="E1498" t="s">
        <v>1971</v>
      </c>
      <c r="F1498" t="s">
        <v>1972</v>
      </c>
      <c r="G1498">
        <v>41.0</v>
      </c>
      <c r="H1498" t="s">
        <v>58</v>
      </c>
      <c r="I1498" t="s">
        <v>90</v>
      </c>
      <c r="J1498" t="s">
        <v>41</v>
      </c>
      <c r="L1498" t="s">
        <v>42</v>
      </c>
      <c r="M1498" t="s">
        <v>59</v>
      </c>
      <c r="N1498" t="s">
        <v>59</v>
      </c>
      <c r="O1498" t="s">
        <v>1973</v>
      </c>
      <c r="P1498" s="29" t="s">
        <v>1974</v>
      </c>
    </row>
    <row r="1499">
      <c r="A1499" s="7">
        <v>41349.0</v>
      </c>
      <c r="B1499" t="s">
        <v>101</v>
      </c>
      <c r="C1499" t="s">
        <v>153</v>
      </c>
      <c r="D1499" t="s">
        <v>153</v>
      </c>
      <c r="E1499" t="s">
        <v>2985</v>
      </c>
      <c r="H1499" t="s">
        <v>58</v>
      </c>
      <c r="I1499" t="s">
        <v>59</v>
      </c>
      <c r="J1499" t="s">
        <v>59</v>
      </c>
      <c r="L1499" t="s">
        <v>77</v>
      </c>
      <c r="M1499" t="s">
        <v>60</v>
      </c>
      <c r="N1499" t="s">
        <v>78</v>
      </c>
      <c r="O1499" t="s">
        <v>2986</v>
      </c>
      <c r="P1499" s="29" t="s">
        <v>2987</v>
      </c>
    </row>
    <row r="1500">
      <c r="A1500" s="7">
        <v>41350.0</v>
      </c>
      <c r="B1500" t="s">
        <v>121</v>
      </c>
      <c r="C1500" t="s">
        <v>1870</v>
      </c>
      <c r="D1500" t="s">
        <v>5417</v>
      </c>
      <c r="E1500" t="s">
        <v>5418</v>
      </c>
      <c r="F1500" t="s">
        <v>5419</v>
      </c>
      <c r="G1500">
        <v>22.0</v>
      </c>
      <c r="H1500" t="s">
        <v>58</v>
      </c>
      <c r="I1500" t="s">
        <v>40</v>
      </c>
      <c r="J1500" t="s">
        <v>59</v>
      </c>
      <c r="K1500">
        <v>4.0</v>
      </c>
      <c r="L1500" t="s">
        <v>42</v>
      </c>
      <c r="M1500" t="s">
        <v>60</v>
      </c>
      <c r="N1500" t="s">
        <v>78</v>
      </c>
      <c r="O1500" t="s">
        <v>5420</v>
      </c>
      <c r="P1500" s="29" t="s">
        <v>5421</v>
      </c>
      <c r="Q1500" t="s">
        <v>5426</v>
      </c>
      <c r="R1500" t="s">
        <v>50</v>
      </c>
      <c r="S1500">
        <v>5.0</v>
      </c>
      <c r="T1500" t="s">
        <v>51</v>
      </c>
    </row>
    <row r="1501">
      <c r="A1501" s="7">
        <v>41350.0</v>
      </c>
      <c r="B1501" t="s">
        <v>121</v>
      </c>
      <c r="C1501" t="s">
        <v>1870</v>
      </c>
      <c r="D1501" t="s">
        <v>5417</v>
      </c>
      <c r="E1501" t="s">
        <v>5418</v>
      </c>
      <c r="F1501" t="s">
        <v>8333</v>
      </c>
      <c r="G1501">
        <v>22.0</v>
      </c>
      <c r="H1501" t="s">
        <v>58</v>
      </c>
      <c r="I1501" t="s">
        <v>40</v>
      </c>
      <c r="J1501" t="s">
        <v>59</v>
      </c>
      <c r="K1501">
        <v>4.0</v>
      </c>
      <c r="L1501" t="s">
        <v>42</v>
      </c>
      <c r="M1501" t="s">
        <v>60</v>
      </c>
      <c r="N1501" t="s">
        <v>78</v>
      </c>
      <c r="O1501" t="s">
        <v>8334</v>
      </c>
      <c r="P1501" s="29" t="s">
        <v>8335</v>
      </c>
      <c r="Q1501" t="s">
        <v>59</v>
      </c>
      <c r="R1501" t="s">
        <v>50</v>
      </c>
      <c r="S1501">
        <v>4.0</v>
      </c>
      <c r="T1501" t="s">
        <v>66</v>
      </c>
      <c r="X1501" s="13">
        <v>41350.0</v>
      </c>
      <c r="Y1501">
        <v>1.0</v>
      </c>
      <c r="Z1501" t="s">
        <v>685</v>
      </c>
    </row>
    <row r="1502">
      <c r="A1502" s="7">
        <v>41351.0</v>
      </c>
      <c r="B1502" t="s">
        <v>101</v>
      </c>
      <c r="C1502" t="s">
        <v>2085</v>
      </c>
      <c r="D1502" t="s">
        <v>1014</v>
      </c>
      <c r="E1502" t="s">
        <v>7455</v>
      </c>
      <c r="F1502" t="s">
        <v>8336</v>
      </c>
      <c r="G1502">
        <v>27.0</v>
      </c>
      <c r="H1502" t="s">
        <v>58</v>
      </c>
      <c r="I1502" t="s">
        <v>90</v>
      </c>
      <c r="J1502" t="s">
        <v>109</v>
      </c>
      <c r="K1502">
        <v>1.0</v>
      </c>
      <c r="L1502" t="s">
        <v>42</v>
      </c>
      <c r="M1502" t="s">
        <v>43</v>
      </c>
      <c r="N1502" t="s">
        <v>43</v>
      </c>
      <c r="O1502" t="s">
        <v>8337</v>
      </c>
      <c r="P1502" s="29" t="s">
        <v>8338</v>
      </c>
      <c r="Q1502" t="s">
        <v>8339</v>
      </c>
      <c r="R1502" t="s">
        <v>50</v>
      </c>
      <c r="S1502">
        <v>2.0</v>
      </c>
      <c r="T1502" t="s">
        <v>51</v>
      </c>
      <c r="X1502" s="13">
        <v>41351.0</v>
      </c>
      <c r="Y1502">
        <v>1.0</v>
      </c>
      <c r="Z1502" t="s">
        <v>52</v>
      </c>
    </row>
    <row r="1503">
      <c r="A1503" s="7">
        <v>41351.0</v>
      </c>
      <c r="B1503" t="s">
        <v>101</v>
      </c>
      <c r="C1503" t="s">
        <v>2085</v>
      </c>
      <c r="D1503" t="s">
        <v>1014</v>
      </c>
      <c r="E1503" t="s">
        <v>7455</v>
      </c>
      <c r="F1503" t="s">
        <v>8336</v>
      </c>
      <c r="G1503">
        <v>27.0</v>
      </c>
      <c r="H1503" t="s">
        <v>58</v>
      </c>
      <c r="I1503" t="s">
        <v>90</v>
      </c>
      <c r="J1503" t="s">
        <v>109</v>
      </c>
      <c r="K1503">
        <v>1.0</v>
      </c>
      <c r="L1503" t="s">
        <v>42</v>
      </c>
      <c r="M1503" t="s">
        <v>43</v>
      </c>
      <c r="N1503" t="s">
        <v>43</v>
      </c>
      <c r="O1503" t="s">
        <v>8337</v>
      </c>
      <c r="P1503" s="29" t="s">
        <v>8338</v>
      </c>
      <c r="Q1503" t="s">
        <v>8339</v>
      </c>
      <c r="R1503" t="s">
        <v>50</v>
      </c>
      <c r="S1503">
        <v>2.0</v>
      </c>
      <c r="T1503" t="s">
        <v>51</v>
      </c>
      <c r="X1503" s="13">
        <v>41351.0</v>
      </c>
      <c r="Y1503">
        <v>1.0</v>
      </c>
      <c r="Z1503" t="s">
        <v>52</v>
      </c>
    </row>
    <row r="1504">
      <c r="A1504" s="7">
        <v>41352.0</v>
      </c>
      <c r="B1504" t="s">
        <v>293</v>
      </c>
      <c r="C1504" t="s">
        <v>1794</v>
      </c>
      <c r="D1504" t="s">
        <v>1795</v>
      </c>
      <c r="E1504" t="s">
        <v>1796</v>
      </c>
      <c r="F1504" t="s">
        <v>1797</v>
      </c>
      <c r="G1504">
        <v>35.0</v>
      </c>
      <c r="H1504" t="s">
        <v>58</v>
      </c>
      <c r="I1504" t="s">
        <v>90</v>
      </c>
      <c r="J1504" t="s">
        <v>41</v>
      </c>
      <c r="K1504">
        <v>1.0</v>
      </c>
      <c r="L1504" t="s">
        <v>42</v>
      </c>
      <c r="M1504" t="s">
        <v>60</v>
      </c>
      <c r="N1504" t="s">
        <v>78</v>
      </c>
      <c r="O1504" t="s">
        <v>1798</v>
      </c>
      <c r="P1504" s="29" t="s">
        <v>1799</v>
      </c>
      <c r="Q1504" t="s">
        <v>1806</v>
      </c>
    </row>
    <row r="1505">
      <c r="A1505" s="7">
        <v>41352.0</v>
      </c>
      <c r="B1505" t="s">
        <v>101</v>
      </c>
      <c r="C1505" t="s">
        <v>153</v>
      </c>
      <c r="D1505" t="s">
        <v>153</v>
      </c>
      <c r="E1505" t="s">
        <v>221</v>
      </c>
      <c r="F1505" t="s">
        <v>2082</v>
      </c>
      <c r="H1505" t="s">
        <v>58</v>
      </c>
      <c r="I1505" t="s">
        <v>59</v>
      </c>
      <c r="J1505" t="s">
        <v>109</v>
      </c>
      <c r="L1505" t="s">
        <v>42</v>
      </c>
      <c r="M1505" t="s">
        <v>43</v>
      </c>
      <c r="N1505" t="s">
        <v>43</v>
      </c>
      <c r="O1505" t="s">
        <v>2083</v>
      </c>
      <c r="P1505" s="29" t="s">
        <v>2084</v>
      </c>
    </row>
    <row r="1506">
      <c r="A1506" s="7">
        <v>41356.0</v>
      </c>
      <c r="B1506" t="s">
        <v>237</v>
      </c>
      <c r="D1506" t="s">
        <v>2306</v>
      </c>
      <c r="E1506" t="s">
        <v>8340</v>
      </c>
      <c r="F1506" t="s">
        <v>8341</v>
      </c>
      <c r="G1506">
        <v>28.0</v>
      </c>
      <c r="H1506" t="s">
        <v>58</v>
      </c>
      <c r="I1506" t="s">
        <v>59</v>
      </c>
      <c r="J1506" t="s">
        <v>59</v>
      </c>
      <c r="K1506">
        <v>8.0</v>
      </c>
      <c r="L1506" t="s">
        <v>42</v>
      </c>
      <c r="M1506" t="s">
        <v>60</v>
      </c>
      <c r="N1506" t="s">
        <v>190</v>
      </c>
      <c r="O1506" t="s">
        <v>8342</v>
      </c>
      <c r="P1506" s="29" t="s">
        <v>8343</v>
      </c>
      <c r="R1506" t="s">
        <v>50</v>
      </c>
      <c r="S1506">
        <v>2.0</v>
      </c>
      <c r="T1506" t="s">
        <v>51</v>
      </c>
      <c r="X1506" s="13">
        <v>41356.0</v>
      </c>
      <c r="Y1506">
        <v>1.0</v>
      </c>
      <c r="Z1506" t="s">
        <v>52</v>
      </c>
    </row>
    <row r="1507">
      <c r="A1507" s="7">
        <v>41358.0</v>
      </c>
      <c r="B1507" t="s">
        <v>101</v>
      </c>
      <c r="C1507" t="s">
        <v>153</v>
      </c>
      <c r="D1507" t="s">
        <v>2029</v>
      </c>
      <c r="E1507" t="s">
        <v>2030</v>
      </c>
      <c r="G1507">
        <v>47.0</v>
      </c>
      <c r="H1507" t="s">
        <v>58</v>
      </c>
      <c r="I1507" t="s">
        <v>59</v>
      </c>
      <c r="J1507" t="s">
        <v>59</v>
      </c>
      <c r="L1507" t="s">
        <v>42</v>
      </c>
      <c r="M1507" t="s">
        <v>60</v>
      </c>
      <c r="N1507" t="s">
        <v>190</v>
      </c>
      <c r="O1507" t="s">
        <v>2031</v>
      </c>
      <c r="P1507" s="29" t="s">
        <v>2032</v>
      </c>
    </row>
    <row r="1508">
      <c r="A1508" s="7">
        <v>41359.0</v>
      </c>
      <c r="B1508" t="s">
        <v>136</v>
      </c>
      <c r="D1508" t="s">
        <v>1888</v>
      </c>
      <c r="E1508" t="s">
        <v>139</v>
      </c>
      <c r="F1508" t="s">
        <v>59</v>
      </c>
      <c r="H1508" t="s">
        <v>58</v>
      </c>
      <c r="I1508" t="s">
        <v>59</v>
      </c>
      <c r="J1508" t="s">
        <v>59</v>
      </c>
      <c r="L1508" t="s">
        <v>77</v>
      </c>
      <c r="M1508" t="s">
        <v>43</v>
      </c>
      <c r="N1508" t="s">
        <v>341</v>
      </c>
      <c r="O1508" t="s">
        <v>1889</v>
      </c>
      <c r="P1508" s="29" t="s">
        <v>1890</v>
      </c>
    </row>
    <row r="1509">
      <c r="A1509" s="7">
        <v>41359.0</v>
      </c>
      <c r="B1509" t="s">
        <v>101</v>
      </c>
      <c r="D1509" t="s">
        <v>1635</v>
      </c>
      <c r="E1509" t="s">
        <v>1934</v>
      </c>
      <c r="F1509" t="s">
        <v>1935</v>
      </c>
      <c r="G1509">
        <v>87.0</v>
      </c>
      <c r="H1509" t="s">
        <v>58</v>
      </c>
      <c r="I1509" t="s">
        <v>59</v>
      </c>
      <c r="J1509" t="s">
        <v>59</v>
      </c>
      <c r="L1509" t="s">
        <v>42</v>
      </c>
      <c r="M1509" t="s">
        <v>60</v>
      </c>
      <c r="N1509" t="s">
        <v>78</v>
      </c>
      <c r="O1509" t="s">
        <v>1939</v>
      </c>
      <c r="P1509" s="29" t="s">
        <v>1940</v>
      </c>
      <c r="Q1509" t="s">
        <v>1943</v>
      </c>
    </row>
    <row r="1510">
      <c r="A1510" s="7">
        <v>41365.0</v>
      </c>
      <c r="B1510" t="s">
        <v>148</v>
      </c>
      <c r="C1510" t="s">
        <v>760</v>
      </c>
      <c r="D1510" t="s">
        <v>8352</v>
      </c>
      <c r="E1510" t="s">
        <v>8353</v>
      </c>
      <c r="F1510" t="s">
        <v>8354</v>
      </c>
      <c r="G1510">
        <v>49.0</v>
      </c>
      <c r="H1510" t="s">
        <v>39</v>
      </c>
      <c r="I1510" t="s">
        <v>59</v>
      </c>
      <c r="J1510" t="s">
        <v>59</v>
      </c>
      <c r="K1510">
        <v>1.0</v>
      </c>
      <c r="L1510" t="s">
        <v>42</v>
      </c>
      <c r="M1510" t="s">
        <v>60</v>
      </c>
      <c r="N1510" t="s">
        <v>78</v>
      </c>
      <c r="O1510" t="s">
        <v>8355</v>
      </c>
      <c r="P1510" s="29" t="s">
        <v>8356</v>
      </c>
      <c r="R1510" t="s">
        <v>50</v>
      </c>
      <c r="S1510">
        <v>4.0</v>
      </c>
      <c r="T1510" t="s">
        <v>206</v>
      </c>
      <c r="U1510" t="s">
        <v>8361</v>
      </c>
      <c r="V1510" t="s">
        <v>8363</v>
      </c>
      <c r="W1510" t="s">
        <v>8364</v>
      </c>
      <c r="X1510" s="13">
        <v>41365.0</v>
      </c>
      <c r="Y1510">
        <v>2.0</v>
      </c>
      <c r="Z1510" t="s">
        <v>52</v>
      </c>
    </row>
    <row r="1511">
      <c r="A1511" s="7">
        <v>41365.0</v>
      </c>
      <c r="P1511" s="30"/>
      <c r="R1511" t="s">
        <v>50</v>
      </c>
      <c r="Z1511" t="s">
        <v>212</v>
      </c>
    </row>
    <row r="1512">
      <c r="A1512" s="7">
        <v>41372.0</v>
      </c>
      <c r="B1512" t="s">
        <v>85</v>
      </c>
      <c r="D1512" t="s">
        <v>8365</v>
      </c>
      <c r="E1512" t="s">
        <v>8366</v>
      </c>
      <c r="F1512" t="s">
        <v>8367</v>
      </c>
      <c r="G1512">
        <v>31.0</v>
      </c>
      <c r="H1512" t="s">
        <v>58</v>
      </c>
      <c r="I1512" t="s">
        <v>59</v>
      </c>
      <c r="J1512" t="s">
        <v>59</v>
      </c>
      <c r="K1512">
        <v>1.0</v>
      </c>
      <c r="L1512" t="s">
        <v>42</v>
      </c>
      <c r="M1512" t="s">
        <v>43</v>
      </c>
      <c r="N1512" t="s">
        <v>61</v>
      </c>
      <c r="O1512" t="s">
        <v>8368</v>
      </c>
      <c r="P1512" s="29" t="s">
        <v>8369</v>
      </c>
      <c r="R1512" t="s">
        <v>50</v>
      </c>
      <c r="S1512">
        <v>2.0</v>
      </c>
      <c r="T1512" t="s">
        <v>51</v>
      </c>
      <c r="X1512" s="13">
        <v>41372.0</v>
      </c>
      <c r="Y1512">
        <v>1.0</v>
      </c>
      <c r="Z1512" t="s">
        <v>685</v>
      </c>
    </row>
    <row r="1513">
      <c r="A1513" s="7">
        <v>41373.0</v>
      </c>
      <c r="B1513" t="s">
        <v>347</v>
      </c>
      <c r="C1513" t="s">
        <v>8375</v>
      </c>
      <c r="D1513" t="s">
        <v>3365</v>
      </c>
      <c r="E1513" t="s">
        <v>653</v>
      </c>
      <c r="F1513" t="s">
        <v>8376</v>
      </c>
      <c r="G1513">
        <v>37.0</v>
      </c>
      <c r="H1513" t="s">
        <v>58</v>
      </c>
      <c r="I1513" t="s">
        <v>59</v>
      </c>
      <c r="J1513" t="s">
        <v>59</v>
      </c>
      <c r="L1513" t="s">
        <v>77</v>
      </c>
      <c r="M1513" t="s">
        <v>60</v>
      </c>
      <c r="N1513" t="s">
        <v>8377</v>
      </c>
      <c r="O1513" t="s">
        <v>8378</v>
      </c>
      <c r="P1513" s="29" t="s">
        <v>8379</v>
      </c>
      <c r="Q1513" t="s">
        <v>8381</v>
      </c>
      <c r="R1513" t="s">
        <v>50</v>
      </c>
      <c r="S1513">
        <v>2.0</v>
      </c>
      <c r="T1513" t="s">
        <v>51</v>
      </c>
      <c r="X1513" s="13">
        <v>41373.0</v>
      </c>
      <c r="Y1513">
        <v>2.0</v>
      </c>
      <c r="Z1513" t="s">
        <v>52</v>
      </c>
    </row>
    <row r="1514">
      <c r="A1514" s="7">
        <v>41374.0</v>
      </c>
      <c r="B1514" t="s">
        <v>121</v>
      </c>
      <c r="C1514" t="s">
        <v>8382</v>
      </c>
      <c r="D1514" t="s">
        <v>8383</v>
      </c>
      <c r="E1514" t="s">
        <v>8384</v>
      </c>
      <c r="F1514" t="s">
        <v>8385</v>
      </c>
      <c r="G1514">
        <v>39.0</v>
      </c>
      <c r="H1514" t="s">
        <v>58</v>
      </c>
      <c r="I1514" t="s">
        <v>90</v>
      </c>
      <c r="J1514" t="s">
        <v>59</v>
      </c>
      <c r="K1514">
        <v>2.0</v>
      </c>
      <c r="L1514" t="s">
        <v>42</v>
      </c>
      <c r="M1514" t="s">
        <v>60</v>
      </c>
      <c r="N1514" t="s">
        <v>59</v>
      </c>
      <c r="P1514" s="29" t="s">
        <v>8386</v>
      </c>
      <c r="Q1514" t="s">
        <v>8387</v>
      </c>
      <c r="R1514" t="s">
        <v>50</v>
      </c>
      <c r="S1514">
        <v>3.0</v>
      </c>
      <c r="T1514" t="s">
        <v>51</v>
      </c>
      <c r="X1514" s="13">
        <v>41374.0</v>
      </c>
      <c r="Y1514">
        <v>1.0</v>
      </c>
      <c r="Z1514" t="s">
        <v>685</v>
      </c>
    </row>
    <row r="1515">
      <c r="A1515" s="7">
        <v>41386.0</v>
      </c>
      <c r="B1515" t="s">
        <v>105</v>
      </c>
      <c r="C1515" t="s">
        <v>4313</v>
      </c>
      <c r="D1515" t="s">
        <v>4314</v>
      </c>
      <c r="E1515" t="s">
        <v>4315</v>
      </c>
      <c r="F1515" t="s">
        <v>4316</v>
      </c>
      <c r="G1515">
        <v>19.0</v>
      </c>
      <c r="H1515" t="s">
        <v>58</v>
      </c>
      <c r="I1515" t="s">
        <v>59</v>
      </c>
      <c r="J1515" t="s">
        <v>59</v>
      </c>
      <c r="K1515">
        <v>10.0</v>
      </c>
      <c r="L1515" t="s">
        <v>42</v>
      </c>
      <c r="M1515" t="s">
        <v>60</v>
      </c>
      <c r="N1515" t="s">
        <v>190</v>
      </c>
      <c r="O1515" t="s">
        <v>4318</v>
      </c>
      <c r="P1515" s="29" t="s">
        <v>4319</v>
      </c>
      <c r="R1515" t="s">
        <v>50</v>
      </c>
      <c r="S1515">
        <v>3.0</v>
      </c>
    </row>
    <row r="1516">
      <c r="A1516" s="7">
        <v>41388.0</v>
      </c>
      <c r="B1516" t="s">
        <v>85</v>
      </c>
      <c r="C1516" t="s">
        <v>2420</v>
      </c>
      <c r="D1516" t="s">
        <v>2421</v>
      </c>
      <c r="E1516" t="s">
        <v>2423</v>
      </c>
      <c r="H1516" t="s">
        <v>58</v>
      </c>
      <c r="I1516" t="s">
        <v>59</v>
      </c>
      <c r="J1516" t="s">
        <v>59</v>
      </c>
      <c r="L1516" t="s">
        <v>42</v>
      </c>
      <c r="M1516" t="s">
        <v>60</v>
      </c>
      <c r="N1516" t="s">
        <v>61</v>
      </c>
      <c r="P1516" s="29" t="s">
        <v>2424</v>
      </c>
    </row>
    <row r="1517">
      <c r="A1517" s="7">
        <v>41391.0</v>
      </c>
      <c r="B1517" t="s">
        <v>54</v>
      </c>
      <c r="C1517" t="s">
        <v>3681</v>
      </c>
      <c r="D1517" t="s">
        <v>55</v>
      </c>
      <c r="E1517" t="s">
        <v>3682</v>
      </c>
      <c r="F1517" t="s">
        <v>3683</v>
      </c>
      <c r="G1517">
        <v>19.0</v>
      </c>
      <c r="H1517" t="s">
        <v>58</v>
      </c>
      <c r="I1517" t="s">
        <v>40</v>
      </c>
      <c r="J1517" t="s">
        <v>59</v>
      </c>
      <c r="L1517" t="s">
        <v>42</v>
      </c>
      <c r="M1517" t="s">
        <v>60</v>
      </c>
      <c r="N1517" t="s">
        <v>61</v>
      </c>
      <c r="P1517" s="29" t="s">
        <v>3684</v>
      </c>
      <c r="Q1517" t="s">
        <v>3688</v>
      </c>
      <c r="R1517" t="s">
        <v>50</v>
      </c>
    </row>
    <row r="1518">
      <c r="A1518" s="7">
        <v>41391.0</v>
      </c>
      <c r="B1518" t="s">
        <v>54</v>
      </c>
      <c r="C1518" t="s">
        <v>3681</v>
      </c>
      <c r="D1518" t="s">
        <v>55</v>
      </c>
      <c r="E1518" t="s">
        <v>3682</v>
      </c>
      <c r="F1518" t="s">
        <v>8388</v>
      </c>
      <c r="G1518">
        <v>19.0</v>
      </c>
      <c r="H1518" t="s">
        <v>58</v>
      </c>
      <c r="I1518" t="s">
        <v>40</v>
      </c>
      <c r="J1518" t="s">
        <v>59</v>
      </c>
      <c r="K1518">
        <v>1.0</v>
      </c>
      <c r="L1518" t="s">
        <v>42</v>
      </c>
      <c r="M1518" t="s">
        <v>60</v>
      </c>
      <c r="N1518" t="s">
        <v>78</v>
      </c>
      <c r="O1518" t="s">
        <v>8389</v>
      </c>
      <c r="P1518" s="29" t="s">
        <v>8390</v>
      </c>
      <c r="Q1518" t="s">
        <v>8391</v>
      </c>
      <c r="R1518" t="s">
        <v>50</v>
      </c>
      <c r="S1518">
        <v>3.0</v>
      </c>
      <c r="T1518" t="s">
        <v>51</v>
      </c>
      <c r="X1518" s="13">
        <v>41391.0</v>
      </c>
      <c r="Y1518">
        <v>1.0</v>
      </c>
      <c r="Z1518" t="s">
        <v>685</v>
      </c>
    </row>
    <row r="1519">
      <c r="A1519" s="7">
        <v>41393.0</v>
      </c>
      <c r="B1519" t="s">
        <v>54</v>
      </c>
      <c r="C1519" t="s">
        <v>483</v>
      </c>
      <c r="D1519" t="s">
        <v>484</v>
      </c>
      <c r="E1519" t="s">
        <v>485</v>
      </c>
      <c r="F1519" t="s">
        <v>486</v>
      </c>
      <c r="G1519">
        <v>42.0</v>
      </c>
      <c r="H1519" t="s">
        <v>58</v>
      </c>
      <c r="I1519" t="s">
        <v>59</v>
      </c>
      <c r="L1519" t="s">
        <v>77</v>
      </c>
      <c r="M1519" t="s">
        <v>60</v>
      </c>
      <c r="N1519" t="s">
        <v>78</v>
      </c>
      <c r="O1519" t="s">
        <v>487</v>
      </c>
      <c r="P1519" s="29" t="s">
        <v>488</v>
      </c>
    </row>
    <row r="1520">
      <c r="A1520" s="7">
        <v>41393.0</v>
      </c>
      <c r="B1520" t="s">
        <v>919</v>
      </c>
      <c r="D1520" t="s">
        <v>2403</v>
      </c>
      <c r="E1520" t="s">
        <v>8392</v>
      </c>
      <c r="F1520" t="s">
        <v>8393</v>
      </c>
      <c r="G1520">
        <v>23.0</v>
      </c>
      <c r="H1520" t="s">
        <v>58</v>
      </c>
      <c r="I1520" t="s">
        <v>40</v>
      </c>
      <c r="J1520" t="s">
        <v>41</v>
      </c>
      <c r="K1520">
        <v>50.0</v>
      </c>
      <c r="L1520" t="s">
        <v>42</v>
      </c>
      <c r="M1520" t="s">
        <v>59</v>
      </c>
      <c r="N1520" t="s">
        <v>59</v>
      </c>
      <c r="O1520" t="s">
        <v>8394</v>
      </c>
      <c r="P1520" s="29" t="s">
        <v>8395</v>
      </c>
      <c r="R1520" t="s">
        <v>50</v>
      </c>
      <c r="S1520">
        <v>1.0</v>
      </c>
      <c r="T1520" t="s">
        <v>66</v>
      </c>
      <c r="X1520" s="13">
        <v>41365.0</v>
      </c>
      <c r="Y1520">
        <v>8.0</v>
      </c>
      <c r="Z1520" t="s">
        <v>52</v>
      </c>
    </row>
    <row r="1521">
      <c r="A1521" s="7">
        <v>41394.0</v>
      </c>
      <c r="B1521" t="s">
        <v>101</v>
      </c>
      <c r="D1521" t="s">
        <v>337</v>
      </c>
      <c r="E1521" t="s">
        <v>491</v>
      </c>
      <c r="F1521" t="s">
        <v>492</v>
      </c>
      <c r="G1521">
        <v>33.0</v>
      </c>
      <c r="H1521" t="s">
        <v>39</v>
      </c>
      <c r="I1521" t="s">
        <v>59</v>
      </c>
      <c r="J1521" t="s">
        <v>59</v>
      </c>
      <c r="L1521" t="s">
        <v>42</v>
      </c>
      <c r="M1521" t="s">
        <v>60</v>
      </c>
      <c r="N1521" t="s">
        <v>190</v>
      </c>
      <c r="O1521" t="s">
        <v>495</v>
      </c>
      <c r="P1521" s="29" t="s">
        <v>496</v>
      </c>
    </row>
    <row r="1522">
      <c r="A1522" s="7">
        <v>41394.0</v>
      </c>
      <c r="B1522" t="s">
        <v>347</v>
      </c>
      <c r="C1522" t="s">
        <v>501</v>
      </c>
      <c r="D1522" t="s">
        <v>503</v>
      </c>
      <c r="E1522" t="s">
        <v>505</v>
      </c>
      <c r="F1522" t="s">
        <v>507</v>
      </c>
      <c r="G1522">
        <v>60.0</v>
      </c>
      <c r="H1522" t="s">
        <v>58</v>
      </c>
      <c r="I1522" t="s">
        <v>59</v>
      </c>
      <c r="J1522" t="s">
        <v>59</v>
      </c>
      <c r="L1522" t="s">
        <v>42</v>
      </c>
      <c r="M1522" t="s">
        <v>60</v>
      </c>
      <c r="N1522" t="s">
        <v>190</v>
      </c>
      <c r="O1522" t="s">
        <v>509</v>
      </c>
      <c r="P1522" s="29" t="s">
        <v>511</v>
      </c>
    </row>
    <row r="1523">
      <c r="A1523" s="7">
        <v>41394.0</v>
      </c>
      <c r="B1523" t="s">
        <v>148</v>
      </c>
      <c r="D1523" t="s">
        <v>513</v>
      </c>
      <c r="E1523" t="s">
        <v>514</v>
      </c>
      <c r="H1523" t="s">
        <v>59</v>
      </c>
      <c r="I1523" t="s">
        <v>59</v>
      </c>
      <c r="J1523" t="s">
        <v>59</v>
      </c>
      <c r="L1523" t="s">
        <v>42</v>
      </c>
      <c r="M1523" t="s">
        <v>60</v>
      </c>
      <c r="N1523" t="s">
        <v>515</v>
      </c>
      <c r="O1523" t="s">
        <v>516</v>
      </c>
      <c r="P1523" s="29" t="s">
        <v>517</v>
      </c>
    </row>
    <row r="1524">
      <c r="A1524" s="7">
        <v>41394.0</v>
      </c>
      <c r="B1524" t="s">
        <v>148</v>
      </c>
      <c r="D1524" t="s">
        <v>513</v>
      </c>
      <c r="E1524" t="s">
        <v>1459</v>
      </c>
      <c r="H1524" t="s">
        <v>59</v>
      </c>
      <c r="I1524" t="s">
        <v>59</v>
      </c>
      <c r="J1524" t="s">
        <v>59</v>
      </c>
      <c r="L1524" t="s">
        <v>42</v>
      </c>
      <c r="M1524" t="s">
        <v>60</v>
      </c>
      <c r="N1524" t="s">
        <v>78</v>
      </c>
      <c r="P1524" s="29" t="s">
        <v>1460</v>
      </c>
    </row>
    <row r="1525">
      <c r="A1525" s="7">
        <v>41394.0</v>
      </c>
      <c r="B1525" t="s">
        <v>410</v>
      </c>
      <c r="C1525" t="s">
        <v>1520</v>
      </c>
      <c r="D1525" t="s">
        <v>1521</v>
      </c>
      <c r="E1525" t="s">
        <v>1522</v>
      </c>
      <c r="F1525" t="s">
        <v>1523</v>
      </c>
      <c r="G1525">
        <v>19.0</v>
      </c>
      <c r="H1525" t="s">
        <v>58</v>
      </c>
      <c r="I1525" t="s">
        <v>59</v>
      </c>
      <c r="J1525" t="s">
        <v>59</v>
      </c>
      <c r="L1525" t="s">
        <v>42</v>
      </c>
      <c r="M1525" t="s">
        <v>59</v>
      </c>
      <c r="N1525" t="s">
        <v>59</v>
      </c>
      <c r="P1525" s="29" t="s">
        <v>1526</v>
      </c>
    </row>
    <row r="1526">
      <c r="A1526" s="7">
        <v>41394.0</v>
      </c>
      <c r="B1526" t="s">
        <v>148</v>
      </c>
      <c r="D1526" t="s">
        <v>1081</v>
      </c>
      <c r="E1526" t="s">
        <v>1541</v>
      </c>
      <c r="F1526" t="s">
        <v>1542</v>
      </c>
      <c r="G1526">
        <v>28.0</v>
      </c>
      <c r="H1526" t="s">
        <v>58</v>
      </c>
      <c r="I1526" t="s">
        <v>59</v>
      </c>
      <c r="J1526" t="s">
        <v>59</v>
      </c>
      <c r="L1526" t="s">
        <v>42</v>
      </c>
      <c r="M1526" t="s">
        <v>60</v>
      </c>
      <c r="N1526" t="s">
        <v>78</v>
      </c>
      <c r="P1526" s="29" t="s">
        <v>1545</v>
      </c>
    </row>
    <row r="1527">
      <c r="A1527" s="7">
        <v>41395.0</v>
      </c>
      <c r="B1527" t="s">
        <v>101</v>
      </c>
      <c r="C1527" t="s">
        <v>153</v>
      </c>
      <c r="D1527" t="s">
        <v>153</v>
      </c>
      <c r="E1527" t="s">
        <v>875</v>
      </c>
      <c r="H1527" t="s">
        <v>58</v>
      </c>
      <c r="I1527" t="s">
        <v>59</v>
      </c>
      <c r="J1527" t="s">
        <v>59</v>
      </c>
      <c r="L1527" t="s">
        <v>42</v>
      </c>
      <c r="M1527" t="s">
        <v>60</v>
      </c>
      <c r="N1527" t="s">
        <v>78</v>
      </c>
      <c r="P1527" s="29" t="s">
        <v>1432</v>
      </c>
    </row>
    <row r="1528">
      <c r="A1528" s="7">
        <v>41395.0</v>
      </c>
      <c r="B1528" t="s">
        <v>129</v>
      </c>
      <c r="D1528" t="s">
        <v>1451</v>
      </c>
      <c r="E1528" t="s">
        <v>1452</v>
      </c>
      <c r="F1528" t="s">
        <v>1453</v>
      </c>
      <c r="G1528">
        <v>44.0</v>
      </c>
      <c r="H1528" t="s">
        <v>58</v>
      </c>
      <c r="I1528" t="s">
        <v>59</v>
      </c>
      <c r="J1528" t="s">
        <v>59</v>
      </c>
      <c r="L1528" t="s">
        <v>42</v>
      </c>
      <c r="M1528" t="s">
        <v>60</v>
      </c>
      <c r="N1528" t="s">
        <v>190</v>
      </c>
      <c r="P1528" s="29" t="s">
        <v>1454</v>
      </c>
    </row>
    <row r="1529">
      <c r="A1529" s="7">
        <v>41396.0</v>
      </c>
      <c r="B1529" t="s">
        <v>85</v>
      </c>
      <c r="D1529" t="s">
        <v>87</v>
      </c>
      <c r="E1529" t="s">
        <v>6946</v>
      </c>
      <c r="H1529" t="s">
        <v>58</v>
      </c>
      <c r="I1529" t="s">
        <v>59</v>
      </c>
      <c r="J1529" t="s">
        <v>59</v>
      </c>
      <c r="L1529" t="s">
        <v>42</v>
      </c>
      <c r="M1529" t="s">
        <v>60</v>
      </c>
      <c r="N1529" t="s">
        <v>705</v>
      </c>
      <c r="O1529" t="s">
        <v>6947</v>
      </c>
      <c r="P1529" s="29" t="s">
        <v>6948</v>
      </c>
      <c r="R1529" t="s">
        <v>50</v>
      </c>
      <c r="S1529">
        <v>5.0</v>
      </c>
      <c r="T1529" t="s">
        <v>66</v>
      </c>
      <c r="X1529" s="13">
        <v>41396.0</v>
      </c>
      <c r="Y1529">
        <v>1.0</v>
      </c>
      <c r="Z1529" t="s">
        <v>68</v>
      </c>
    </row>
    <row r="1530">
      <c r="A1530" s="7">
        <v>41396.0</v>
      </c>
      <c r="B1530" t="s">
        <v>237</v>
      </c>
      <c r="D1530" t="s">
        <v>3918</v>
      </c>
      <c r="E1530" t="s">
        <v>6957</v>
      </c>
      <c r="F1530" t="s">
        <v>6959</v>
      </c>
      <c r="G1530">
        <v>40.0</v>
      </c>
      <c r="H1530" t="s">
        <v>58</v>
      </c>
      <c r="I1530" t="s">
        <v>59</v>
      </c>
      <c r="J1530" t="s">
        <v>59</v>
      </c>
      <c r="K1530">
        <v>3.0</v>
      </c>
      <c r="L1530" t="s">
        <v>42</v>
      </c>
      <c r="M1530" t="s">
        <v>60</v>
      </c>
      <c r="N1530" t="s">
        <v>190</v>
      </c>
      <c r="O1530" t="s">
        <v>6960</v>
      </c>
      <c r="P1530" s="29" t="s">
        <v>6961</v>
      </c>
      <c r="Q1530" t="s">
        <v>6962</v>
      </c>
      <c r="R1530" t="s">
        <v>50</v>
      </c>
      <c r="S1530">
        <v>4.0</v>
      </c>
      <c r="T1530" t="s">
        <v>66</v>
      </c>
      <c r="X1530" s="13">
        <v>41396.0</v>
      </c>
      <c r="Y1530">
        <v>1.0</v>
      </c>
      <c r="Z1530" t="s">
        <v>68</v>
      </c>
    </row>
    <row r="1531">
      <c r="A1531" s="7">
        <v>41396.0</v>
      </c>
      <c r="B1531" t="s">
        <v>54</v>
      </c>
      <c r="D1531" t="s">
        <v>55</v>
      </c>
      <c r="E1531" t="s">
        <v>56</v>
      </c>
      <c r="F1531" t="s">
        <v>57</v>
      </c>
      <c r="G1531">
        <v>22.0</v>
      </c>
      <c r="H1531" t="s">
        <v>58</v>
      </c>
      <c r="I1531" t="s">
        <v>59</v>
      </c>
      <c r="J1531" t="s">
        <v>59</v>
      </c>
      <c r="L1531" t="s">
        <v>42</v>
      </c>
      <c r="M1531" t="s">
        <v>60</v>
      </c>
      <c r="N1531" t="s">
        <v>61</v>
      </c>
      <c r="O1531" t="s">
        <v>6964</v>
      </c>
      <c r="P1531" s="29" t="s">
        <v>63</v>
      </c>
      <c r="Q1531" t="s">
        <v>65</v>
      </c>
      <c r="R1531" t="s">
        <v>50</v>
      </c>
      <c r="S1531">
        <v>5.0</v>
      </c>
      <c r="T1531" t="s">
        <v>66</v>
      </c>
      <c r="X1531" s="13">
        <v>41396.0</v>
      </c>
      <c r="Y1531">
        <v>9.0</v>
      </c>
      <c r="Z1531" t="s">
        <v>68</v>
      </c>
    </row>
    <row r="1532">
      <c r="A1532" s="7">
        <v>41396.0</v>
      </c>
      <c r="B1532" t="s">
        <v>101</v>
      </c>
      <c r="D1532" t="s">
        <v>6973</v>
      </c>
      <c r="E1532" t="s">
        <v>6974</v>
      </c>
      <c r="H1532" t="s">
        <v>58</v>
      </c>
      <c r="I1532" t="s">
        <v>59</v>
      </c>
      <c r="J1532" t="s">
        <v>59</v>
      </c>
      <c r="L1532" t="s">
        <v>42</v>
      </c>
      <c r="M1532" t="s">
        <v>60</v>
      </c>
      <c r="N1532" t="s">
        <v>78</v>
      </c>
      <c r="O1532" t="s">
        <v>6975</v>
      </c>
      <c r="P1532" s="29" t="s">
        <v>6977</v>
      </c>
      <c r="R1532" t="s">
        <v>50</v>
      </c>
      <c r="S1532">
        <v>4.0</v>
      </c>
      <c r="T1532" t="s">
        <v>66</v>
      </c>
      <c r="X1532" s="13">
        <v>41396.0</v>
      </c>
      <c r="Y1532">
        <v>3.0</v>
      </c>
      <c r="Z1532" t="s">
        <v>68</v>
      </c>
    </row>
    <row r="1533">
      <c r="A1533" s="7">
        <v>41396.0</v>
      </c>
      <c r="B1533" t="s">
        <v>105</v>
      </c>
      <c r="D1533" t="s">
        <v>6990</v>
      </c>
      <c r="E1533" t="s">
        <v>6991</v>
      </c>
      <c r="H1533" t="s">
        <v>58</v>
      </c>
      <c r="I1533" t="s">
        <v>59</v>
      </c>
      <c r="J1533" t="s">
        <v>59</v>
      </c>
      <c r="K1533">
        <v>1.0</v>
      </c>
      <c r="L1533" t="s">
        <v>77</v>
      </c>
      <c r="M1533" t="s">
        <v>60</v>
      </c>
      <c r="N1533" t="s">
        <v>78</v>
      </c>
      <c r="O1533" t="s">
        <v>6992</v>
      </c>
      <c r="P1533" s="29" t="s">
        <v>6993</v>
      </c>
      <c r="R1533" t="s">
        <v>50</v>
      </c>
      <c r="S1533">
        <v>3.0</v>
      </c>
      <c r="T1533" t="s">
        <v>66</v>
      </c>
      <c r="X1533" s="13">
        <v>41396.0</v>
      </c>
      <c r="Y1533">
        <v>1.0</v>
      </c>
      <c r="Z1533" t="s">
        <v>68</v>
      </c>
    </row>
    <row r="1534">
      <c r="A1534" s="7">
        <v>41402.0</v>
      </c>
      <c r="P1534" s="30"/>
      <c r="R1534" t="s">
        <v>50</v>
      </c>
      <c r="Z1534" t="s">
        <v>212</v>
      </c>
    </row>
    <row r="1535">
      <c r="A1535" s="7">
        <v>41403.0</v>
      </c>
      <c r="B1535" t="s">
        <v>85</v>
      </c>
      <c r="C1535" t="s">
        <v>3543</v>
      </c>
      <c r="D1535" t="s">
        <v>3544</v>
      </c>
      <c r="E1535" t="s">
        <v>3545</v>
      </c>
      <c r="F1535" t="s">
        <v>3546</v>
      </c>
      <c r="G1535">
        <v>38.0</v>
      </c>
      <c r="H1535" t="s">
        <v>39</v>
      </c>
      <c r="I1535" t="s">
        <v>90</v>
      </c>
      <c r="J1535" t="s">
        <v>41</v>
      </c>
      <c r="L1535" t="s">
        <v>42</v>
      </c>
      <c r="M1535" t="s">
        <v>60</v>
      </c>
      <c r="N1535" t="s">
        <v>159</v>
      </c>
      <c r="O1535" t="s">
        <v>3547</v>
      </c>
      <c r="P1535" s="29" t="s">
        <v>3548</v>
      </c>
      <c r="Q1535" t="s">
        <v>3551</v>
      </c>
      <c r="R1535" t="s">
        <v>50</v>
      </c>
    </row>
    <row r="1536">
      <c r="A1536" s="7">
        <v>41404.0</v>
      </c>
      <c r="B1536" t="s">
        <v>402</v>
      </c>
      <c r="C1536" t="s">
        <v>971</v>
      </c>
      <c r="D1536" t="s">
        <v>972</v>
      </c>
      <c r="E1536" t="s">
        <v>973</v>
      </c>
      <c r="F1536" t="s">
        <v>974</v>
      </c>
      <c r="G1536">
        <v>22.0</v>
      </c>
      <c r="H1536" t="s">
        <v>58</v>
      </c>
      <c r="I1536" t="s">
        <v>40</v>
      </c>
      <c r="J1536" t="s">
        <v>59</v>
      </c>
      <c r="K1536">
        <v>10.0</v>
      </c>
      <c r="L1536" t="s">
        <v>42</v>
      </c>
      <c r="M1536" t="s">
        <v>60</v>
      </c>
      <c r="N1536" t="s">
        <v>975</v>
      </c>
      <c r="O1536" t="s">
        <v>976</v>
      </c>
      <c r="P1536" s="29" t="s">
        <v>977</v>
      </c>
      <c r="Q1536" t="s">
        <v>981</v>
      </c>
    </row>
    <row r="1537">
      <c r="A1537" s="7">
        <v>41407.0</v>
      </c>
      <c r="B1537" t="s">
        <v>232</v>
      </c>
      <c r="C1537" t="s">
        <v>1844</v>
      </c>
      <c r="D1537" t="s">
        <v>4042</v>
      </c>
      <c r="E1537" t="s">
        <v>4043</v>
      </c>
      <c r="F1537" t="s">
        <v>4044</v>
      </c>
      <c r="G1537">
        <v>38.0</v>
      </c>
      <c r="H1537" t="s">
        <v>58</v>
      </c>
      <c r="I1537" t="s">
        <v>90</v>
      </c>
      <c r="J1537" t="s">
        <v>59</v>
      </c>
      <c r="K1537">
        <v>6.0</v>
      </c>
      <c r="L1537" t="s">
        <v>42</v>
      </c>
      <c r="M1537" t="s">
        <v>59</v>
      </c>
      <c r="N1537" t="s">
        <v>3128</v>
      </c>
      <c r="O1537" t="s">
        <v>4047</v>
      </c>
      <c r="P1537" s="29" t="s">
        <v>4048</v>
      </c>
      <c r="R1537" t="s">
        <v>50</v>
      </c>
    </row>
    <row r="1538">
      <c r="A1538" s="7">
        <v>41409.0</v>
      </c>
      <c r="B1538" t="s">
        <v>148</v>
      </c>
      <c r="C1538" t="s">
        <v>7594</v>
      </c>
      <c r="D1538" t="s">
        <v>7595</v>
      </c>
      <c r="E1538" t="s">
        <v>7596</v>
      </c>
      <c r="F1538" t="s">
        <v>7597</v>
      </c>
      <c r="G1538">
        <v>34.0</v>
      </c>
      <c r="H1538" t="s">
        <v>58</v>
      </c>
      <c r="I1538" t="s">
        <v>90</v>
      </c>
      <c r="J1538" t="s">
        <v>59</v>
      </c>
      <c r="K1538">
        <v>2.0</v>
      </c>
      <c r="L1538" t="s">
        <v>77</v>
      </c>
      <c r="M1538" t="s">
        <v>60</v>
      </c>
      <c r="N1538" t="s">
        <v>190</v>
      </c>
      <c r="O1538" t="s">
        <v>7598</v>
      </c>
      <c r="P1538" s="29" t="s">
        <v>7599</v>
      </c>
      <c r="Q1538" t="s">
        <v>7600</v>
      </c>
      <c r="R1538" t="s">
        <v>50</v>
      </c>
      <c r="S1538">
        <v>5.0</v>
      </c>
      <c r="T1538" t="s">
        <v>206</v>
      </c>
      <c r="U1538" t="s">
        <v>7601</v>
      </c>
      <c r="V1538" t="s">
        <v>7602</v>
      </c>
      <c r="X1538" s="13">
        <v>41409.0</v>
      </c>
      <c r="Y1538">
        <v>1.0</v>
      </c>
      <c r="Z1538" t="s">
        <v>52</v>
      </c>
    </row>
    <row r="1539">
      <c r="A1539" s="7">
        <v>41409.0</v>
      </c>
      <c r="B1539" t="s">
        <v>688</v>
      </c>
      <c r="C1539" t="s">
        <v>3779</v>
      </c>
      <c r="D1539" t="s">
        <v>7603</v>
      </c>
      <c r="E1539" t="s">
        <v>7604</v>
      </c>
      <c r="F1539" t="s">
        <v>7605</v>
      </c>
      <c r="G1539">
        <v>39.0</v>
      </c>
      <c r="H1539" t="s">
        <v>58</v>
      </c>
      <c r="I1539" t="s">
        <v>90</v>
      </c>
      <c r="J1539" t="s">
        <v>41</v>
      </c>
      <c r="L1539" t="s">
        <v>77</v>
      </c>
      <c r="M1539" t="s">
        <v>60</v>
      </c>
      <c r="N1539" t="s">
        <v>190</v>
      </c>
      <c r="O1539" t="s">
        <v>7606</v>
      </c>
      <c r="P1539" s="29" t="s">
        <v>7607</v>
      </c>
      <c r="Q1539" t="s">
        <v>7608</v>
      </c>
      <c r="R1539" t="s">
        <v>50</v>
      </c>
      <c r="S1539">
        <v>3.0</v>
      </c>
      <c r="T1539" t="s">
        <v>66</v>
      </c>
      <c r="X1539" s="13">
        <v>41409.0</v>
      </c>
      <c r="Y1539">
        <v>1.0</v>
      </c>
      <c r="Z1539" t="s">
        <v>685</v>
      </c>
    </row>
    <row r="1540">
      <c r="A1540" s="7">
        <v>41410.0</v>
      </c>
      <c r="B1540" t="s">
        <v>253</v>
      </c>
      <c r="C1540" t="s">
        <v>455</v>
      </c>
      <c r="D1540" t="s">
        <v>455</v>
      </c>
      <c r="E1540" t="s">
        <v>456</v>
      </c>
      <c r="F1540" t="s">
        <v>518</v>
      </c>
      <c r="G1540">
        <v>21.0</v>
      </c>
      <c r="H1540" t="s">
        <v>58</v>
      </c>
      <c r="I1540" t="s">
        <v>59</v>
      </c>
      <c r="J1540" t="s">
        <v>59</v>
      </c>
      <c r="L1540" t="s">
        <v>42</v>
      </c>
      <c r="M1540" t="s">
        <v>60</v>
      </c>
      <c r="N1540" t="s">
        <v>78</v>
      </c>
      <c r="O1540" t="s">
        <v>521</v>
      </c>
      <c r="P1540" s="29" t="s">
        <v>524</v>
      </c>
      <c r="Q1540" t="s">
        <v>527</v>
      </c>
    </row>
    <row r="1541">
      <c r="A1541" s="7">
        <v>41411.0</v>
      </c>
      <c r="B1541" t="s">
        <v>237</v>
      </c>
      <c r="C1541" t="s">
        <v>528</v>
      </c>
      <c r="D1541" t="s">
        <v>529</v>
      </c>
      <c r="E1541" t="s">
        <v>530</v>
      </c>
      <c r="F1541" t="s">
        <v>531</v>
      </c>
      <c r="G1541">
        <v>21.0</v>
      </c>
      <c r="H1541" t="s">
        <v>39</v>
      </c>
      <c r="I1541" t="s">
        <v>90</v>
      </c>
      <c r="J1541" t="s">
        <v>59</v>
      </c>
      <c r="K1541">
        <v>8.0</v>
      </c>
      <c r="L1541" t="s">
        <v>42</v>
      </c>
      <c r="M1541" t="s">
        <v>43</v>
      </c>
      <c r="N1541" t="s">
        <v>78</v>
      </c>
      <c r="O1541" t="s">
        <v>533</v>
      </c>
      <c r="P1541" s="29" t="s">
        <v>534</v>
      </c>
      <c r="Q1541" t="s">
        <v>541</v>
      </c>
    </row>
    <row r="1542">
      <c r="A1542" s="7">
        <v>41411.0</v>
      </c>
      <c r="B1542" t="s">
        <v>237</v>
      </c>
      <c r="C1542" t="s">
        <v>528</v>
      </c>
      <c r="D1542" t="s">
        <v>529</v>
      </c>
      <c r="E1542" t="s">
        <v>530</v>
      </c>
      <c r="F1542" t="s">
        <v>542</v>
      </c>
      <c r="G1542">
        <v>30.0</v>
      </c>
      <c r="H1542" t="s">
        <v>58</v>
      </c>
      <c r="I1542" t="s">
        <v>40</v>
      </c>
      <c r="J1542" t="s">
        <v>59</v>
      </c>
      <c r="K1542">
        <v>8.0</v>
      </c>
      <c r="L1542" t="s">
        <v>42</v>
      </c>
      <c r="M1542" t="s">
        <v>60</v>
      </c>
      <c r="N1542" t="s">
        <v>78</v>
      </c>
      <c r="O1542" t="s">
        <v>543</v>
      </c>
      <c r="P1542" s="29" t="s">
        <v>534</v>
      </c>
      <c r="Q1542" t="s">
        <v>541</v>
      </c>
    </row>
    <row r="1543">
      <c r="A1543" s="7">
        <v>41411.0</v>
      </c>
      <c r="B1543" t="s">
        <v>378</v>
      </c>
      <c r="C1543" t="s">
        <v>379</v>
      </c>
      <c r="D1543" t="s">
        <v>380</v>
      </c>
      <c r="E1543" t="s">
        <v>393</v>
      </c>
      <c r="F1543" t="s">
        <v>5510</v>
      </c>
      <c r="G1543">
        <v>43.0</v>
      </c>
      <c r="H1543" t="s">
        <v>58</v>
      </c>
      <c r="I1543" t="s">
        <v>90</v>
      </c>
      <c r="J1543" t="s">
        <v>41</v>
      </c>
      <c r="K1543">
        <v>11.0</v>
      </c>
      <c r="L1543" t="s">
        <v>42</v>
      </c>
      <c r="M1543" t="s">
        <v>60</v>
      </c>
      <c r="N1543" t="s">
        <v>5511</v>
      </c>
      <c r="O1543" t="s">
        <v>5512</v>
      </c>
      <c r="P1543" s="29" t="s">
        <v>5513</v>
      </c>
      <c r="Q1543" t="s">
        <v>5564</v>
      </c>
      <c r="R1543" t="s">
        <v>50</v>
      </c>
      <c r="S1543">
        <v>2.0</v>
      </c>
      <c r="T1543" t="s">
        <v>66</v>
      </c>
    </row>
    <row r="1544">
      <c r="A1544" s="7">
        <v>41414.0</v>
      </c>
      <c r="B1544" t="s">
        <v>85</v>
      </c>
      <c r="C1544" t="s">
        <v>3543</v>
      </c>
      <c r="D1544" t="s">
        <v>3544</v>
      </c>
      <c r="E1544" t="s">
        <v>3545</v>
      </c>
      <c r="F1544" t="s">
        <v>3557</v>
      </c>
      <c r="G1544">
        <v>28.0</v>
      </c>
      <c r="H1544" t="s">
        <v>58</v>
      </c>
      <c r="I1544" t="s">
        <v>90</v>
      </c>
      <c r="J1544" t="s">
        <v>109</v>
      </c>
      <c r="K1544">
        <v>3.0</v>
      </c>
      <c r="L1544" t="s">
        <v>42</v>
      </c>
      <c r="M1544" t="s">
        <v>43</v>
      </c>
      <c r="N1544" t="s">
        <v>814</v>
      </c>
      <c r="O1544" t="s">
        <v>3558</v>
      </c>
      <c r="P1544" s="29" t="s">
        <v>3559</v>
      </c>
      <c r="Q1544" t="s">
        <v>3566</v>
      </c>
      <c r="R1544" t="s">
        <v>50</v>
      </c>
    </row>
    <row r="1545">
      <c r="A1545" s="7">
        <v>41415.0</v>
      </c>
      <c r="B1545" t="s">
        <v>85</v>
      </c>
      <c r="C1545" t="s">
        <v>3543</v>
      </c>
      <c r="D1545" t="s">
        <v>3544</v>
      </c>
      <c r="E1545" t="s">
        <v>4724</v>
      </c>
      <c r="F1545" t="s">
        <v>4725</v>
      </c>
      <c r="G1545">
        <v>28.0</v>
      </c>
      <c r="H1545" t="s">
        <v>58</v>
      </c>
      <c r="I1545" t="s">
        <v>90</v>
      </c>
      <c r="J1545" t="s">
        <v>109</v>
      </c>
      <c r="L1545" t="s">
        <v>42</v>
      </c>
      <c r="M1545" t="s">
        <v>60</v>
      </c>
      <c r="N1545" t="s">
        <v>474</v>
      </c>
      <c r="O1545" t="s">
        <v>4726</v>
      </c>
      <c r="P1545" s="29" t="s">
        <v>4727</v>
      </c>
      <c r="R1545" t="s">
        <v>50</v>
      </c>
      <c r="S1545">
        <v>2.0</v>
      </c>
    </row>
    <row r="1546">
      <c r="A1546" s="7">
        <v>41415.0</v>
      </c>
      <c r="B1546" t="s">
        <v>101</v>
      </c>
      <c r="C1546" t="s">
        <v>909</v>
      </c>
      <c r="D1546" t="s">
        <v>3485</v>
      </c>
      <c r="E1546" t="s">
        <v>221</v>
      </c>
      <c r="F1546" t="s">
        <v>4730</v>
      </c>
      <c r="G1546">
        <v>18.0</v>
      </c>
      <c r="H1546" t="s">
        <v>58</v>
      </c>
      <c r="I1546" t="s">
        <v>90</v>
      </c>
      <c r="J1546" t="s">
        <v>109</v>
      </c>
      <c r="L1546" t="s">
        <v>42</v>
      </c>
      <c r="M1546" t="s">
        <v>60</v>
      </c>
      <c r="N1546" t="s">
        <v>78</v>
      </c>
      <c r="O1546" t="s">
        <v>4731</v>
      </c>
      <c r="P1546" s="29" t="s">
        <v>4732</v>
      </c>
      <c r="R1546" t="s">
        <v>50</v>
      </c>
      <c r="S1546">
        <v>2.0</v>
      </c>
    </row>
    <row r="1547">
      <c r="A1547" s="7">
        <v>41416.0</v>
      </c>
      <c r="B1547" t="s">
        <v>101</v>
      </c>
      <c r="C1547" t="s">
        <v>337</v>
      </c>
      <c r="D1547" t="s">
        <v>1000</v>
      </c>
      <c r="E1547" t="s">
        <v>1001</v>
      </c>
      <c r="F1547" t="s">
        <v>1003</v>
      </c>
      <c r="G1547">
        <v>19.0</v>
      </c>
      <c r="H1547" t="s">
        <v>58</v>
      </c>
      <c r="I1547" t="s">
        <v>90</v>
      </c>
      <c r="J1547" t="s">
        <v>109</v>
      </c>
      <c r="K1547">
        <v>1.0</v>
      </c>
      <c r="L1547" t="s">
        <v>77</v>
      </c>
      <c r="M1547" t="s">
        <v>43</v>
      </c>
      <c r="N1547" t="s">
        <v>43</v>
      </c>
      <c r="O1547" t="s">
        <v>1007</v>
      </c>
      <c r="P1547" s="29" t="s">
        <v>1008</v>
      </c>
      <c r="Q1547" t="s">
        <v>1012</v>
      </c>
    </row>
    <row r="1548">
      <c r="A1548" s="7">
        <v>41418.0</v>
      </c>
      <c r="B1548" t="s">
        <v>197</v>
      </c>
      <c r="C1548" t="s">
        <v>1830</v>
      </c>
      <c r="D1548" t="s">
        <v>1831</v>
      </c>
      <c r="E1548" t="s">
        <v>1832</v>
      </c>
      <c r="F1548" t="s">
        <v>1833</v>
      </c>
      <c r="G1548">
        <v>119.0</v>
      </c>
      <c r="H1548" t="s">
        <v>58</v>
      </c>
      <c r="I1548" t="s">
        <v>90</v>
      </c>
      <c r="J1548" t="s">
        <v>41</v>
      </c>
      <c r="K1548">
        <v>2.0</v>
      </c>
      <c r="L1548" t="s">
        <v>42</v>
      </c>
      <c r="M1548" t="s">
        <v>60</v>
      </c>
      <c r="N1548" t="s">
        <v>78</v>
      </c>
      <c r="O1548" t="s">
        <v>1834</v>
      </c>
      <c r="P1548" s="29" t="s">
        <v>1835</v>
      </c>
      <c r="Q1548" t="s">
        <v>1837</v>
      </c>
    </row>
    <row r="1549">
      <c r="A1549" s="7">
        <v>41418.0</v>
      </c>
      <c r="B1549" t="s">
        <v>101</v>
      </c>
      <c r="D1549" t="s">
        <v>337</v>
      </c>
      <c r="E1549" t="s">
        <v>491</v>
      </c>
      <c r="F1549" t="s">
        <v>5025</v>
      </c>
      <c r="G1549">
        <v>47.0</v>
      </c>
      <c r="H1549" t="s">
        <v>58</v>
      </c>
      <c r="I1549" t="s">
        <v>59</v>
      </c>
      <c r="J1549" t="s">
        <v>109</v>
      </c>
      <c r="L1549" t="s">
        <v>42</v>
      </c>
      <c r="M1549" t="s">
        <v>60</v>
      </c>
      <c r="N1549" t="s">
        <v>159</v>
      </c>
      <c r="O1549" t="s">
        <v>5026</v>
      </c>
      <c r="P1549" s="29" t="s">
        <v>5027</v>
      </c>
      <c r="R1549" t="s">
        <v>50</v>
      </c>
      <c r="S1549">
        <v>2.0</v>
      </c>
      <c r="T1549" t="s">
        <v>51</v>
      </c>
    </row>
    <row r="1550">
      <c r="A1550" s="7">
        <v>41418.0</v>
      </c>
      <c r="B1550" t="s">
        <v>197</v>
      </c>
      <c r="D1550" t="s">
        <v>5947</v>
      </c>
      <c r="E1550" t="s">
        <v>5948</v>
      </c>
      <c r="F1550" t="s">
        <v>5949</v>
      </c>
      <c r="G1550">
        <v>75.0</v>
      </c>
      <c r="H1550" t="s">
        <v>58</v>
      </c>
      <c r="I1550" t="s">
        <v>90</v>
      </c>
      <c r="J1550" t="s">
        <v>59</v>
      </c>
      <c r="L1550" t="s">
        <v>42</v>
      </c>
      <c r="M1550" t="s">
        <v>60</v>
      </c>
      <c r="N1550" t="s">
        <v>78</v>
      </c>
      <c r="O1550" t="s">
        <v>5950</v>
      </c>
      <c r="P1550" s="29" t="s">
        <v>5951</v>
      </c>
      <c r="Q1550" t="s">
        <v>5957</v>
      </c>
      <c r="R1550" t="s">
        <v>50</v>
      </c>
      <c r="S1550">
        <v>2.0</v>
      </c>
      <c r="T1550" t="s">
        <v>66</v>
      </c>
    </row>
    <row r="1551">
      <c r="A1551" s="7">
        <v>41419.0</v>
      </c>
      <c r="B1551" t="s">
        <v>919</v>
      </c>
      <c r="D1551" t="s">
        <v>3898</v>
      </c>
      <c r="E1551" t="s">
        <v>2319</v>
      </c>
      <c r="F1551" t="s">
        <v>3899</v>
      </c>
      <c r="G1551">
        <v>26.0</v>
      </c>
      <c r="H1551" t="s">
        <v>58</v>
      </c>
      <c r="I1551" t="s">
        <v>40</v>
      </c>
      <c r="J1551" t="s">
        <v>41</v>
      </c>
      <c r="L1551" t="s">
        <v>42</v>
      </c>
      <c r="M1551" t="s">
        <v>43</v>
      </c>
      <c r="N1551" t="s">
        <v>43</v>
      </c>
      <c r="O1551" t="s">
        <v>3901</v>
      </c>
      <c r="P1551" s="29" t="s">
        <v>3902</v>
      </c>
      <c r="R1551" t="s">
        <v>50</v>
      </c>
    </row>
    <row r="1552">
      <c r="A1552" s="7">
        <v>41420.0</v>
      </c>
      <c r="B1552" t="s">
        <v>347</v>
      </c>
      <c r="C1552" t="s">
        <v>1656</v>
      </c>
      <c r="D1552" t="s">
        <v>1657</v>
      </c>
      <c r="E1552" t="s">
        <v>1658</v>
      </c>
      <c r="F1552" t="s">
        <v>1659</v>
      </c>
      <c r="G1552">
        <v>38.0</v>
      </c>
      <c r="H1552" t="s">
        <v>58</v>
      </c>
      <c r="I1552" t="s">
        <v>59</v>
      </c>
      <c r="J1552" t="s">
        <v>109</v>
      </c>
      <c r="K1552">
        <v>1.0</v>
      </c>
      <c r="L1552" t="s">
        <v>77</v>
      </c>
      <c r="M1552" t="s">
        <v>43</v>
      </c>
      <c r="N1552" t="s">
        <v>1276</v>
      </c>
      <c r="O1552" t="s">
        <v>1660</v>
      </c>
      <c r="P1552" s="29" t="s">
        <v>1661</v>
      </c>
      <c r="Q1552" t="s">
        <v>1662</v>
      </c>
    </row>
    <row r="1553">
      <c r="A1553" s="7">
        <v>41422.0</v>
      </c>
      <c r="B1553" t="s">
        <v>85</v>
      </c>
      <c r="C1553" t="s">
        <v>8416</v>
      </c>
      <c r="D1553" t="s">
        <v>4761</v>
      </c>
      <c r="E1553" t="s">
        <v>8417</v>
      </c>
      <c r="F1553" t="s">
        <v>8418</v>
      </c>
      <c r="G1553">
        <v>72.0</v>
      </c>
      <c r="H1553" t="s">
        <v>58</v>
      </c>
      <c r="I1553" t="s">
        <v>90</v>
      </c>
      <c r="J1553" t="s">
        <v>41</v>
      </c>
      <c r="K1553">
        <v>6.0</v>
      </c>
      <c r="L1553" t="s">
        <v>42</v>
      </c>
      <c r="M1553" t="s">
        <v>60</v>
      </c>
      <c r="N1553" t="s">
        <v>78</v>
      </c>
      <c r="O1553" t="s">
        <v>8419</v>
      </c>
      <c r="P1553" s="29" t="s">
        <v>8420</v>
      </c>
      <c r="R1553" t="s">
        <v>50</v>
      </c>
      <c r="S1553">
        <v>2.0</v>
      </c>
      <c r="T1553" t="s">
        <v>51</v>
      </c>
      <c r="X1553" s="13">
        <v>41422.0</v>
      </c>
      <c r="Y1553">
        <v>2.0</v>
      </c>
      <c r="Z1553" t="s">
        <v>685</v>
      </c>
    </row>
    <row r="1554">
      <c r="A1554" s="7">
        <v>41423.0</v>
      </c>
      <c r="B1554" t="s">
        <v>247</v>
      </c>
      <c r="C1554" t="s">
        <v>248</v>
      </c>
      <c r="D1554" t="s">
        <v>248</v>
      </c>
      <c r="E1554" t="s">
        <v>1577</v>
      </c>
      <c r="F1554" t="s">
        <v>1586</v>
      </c>
      <c r="G1554">
        <v>22.0</v>
      </c>
      <c r="H1554" t="s">
        <v>58</v>
      </c>
      <c r="I1554" t="s">
        <v>40</v>
      </c>
      <c r="J1554" t="s">
        <v>41</v>
      </c>
      <c r="K1554">
        <v>9.0</v>
      </c>
      <c r="L1554" t="s">
        <v>42</v>
      </c>
      <c r="M1554" t="s">
        <v>60</v>
      </c>
      <c r="N1554" t="s">
        <v>78</v>
      </c>
      <c r="O1554" t="s">
        <v>1587</v>
      </c>
      <c r="P1554" s="29" t="s">
        <v>1588</v>
      </c>
      <c r="Q1554" t="s">
        <v>1594</v>
      </c>
    </row>
    <row r="1555">
      <c r="A1555" s="7">
        <v>41423.0</v>
      </c>
      <c r="B1555" t="s">
        <v>347</v>
      </c>
      <c r="C1555" t="s">
        <v>1856</v>
      </c>
      <c r="D1555" t="s">
        <v>1857</v>
      </c>
      <c r="E1555" t="s">
        <v>1858</v>
      </c>
      <c r="F1555" t="s">
        <v>1859</v>
      </c>
      <c r="G1555">
        <v>38.0</v>
      </c>
      <c r="H1555" t="s">
        <v>39</v>
      </c>
      <c r="I1555" t="s">
        <v>1047</v>
      </c>
      <c r="J1555" t="s">
        <v>41</v>
      </c>
      <c r="K1555">
        <v>5.0</v>
      </c>
      <c r="L1555" t="s">
        <v>42</v>
      </c>
      <c r="M1555" t="s">
        <v>60</v>
      </c>
      <c r="N1555" t="s">
        <v>190</v>
      </c>
      <c r="O1555" t="s">
        <v>1860</v>
      </c>
      <c r="P1555" s="29" t="s">
        <v>1861</v>
      </c>
      <c r="Q1555" t="s">
        <v>1862</v>
      </c>
    </row>
    <row r="1556">
      <c r="A1556" s="7">
        <v>41426.0</v>
      </c>
      <c r="B1556" t="s">
        <v>253</v>
      </c>
      <c r="C1556" t="s">
        <v>455</v>
      </c>
      <c r="D1556" t="s">
        <v>455</v>
      </c>
      <c r="E1556" t="s">
        <v>3962</v>
      </c>
      <c r="F1556" t="s">
        <v>3963</v>
      </c>
      <c r="G1556">
        <v>48.0</v>
      </c>
      <c r="H1556" t="s">
        <v>58</v>
      </c>
      <c r="I1556" t="s">
        <v>59</v>
      </c>
      <c r="J1556" t="s">
        <v>59</v>
      </c>
      <c r="K1556">
        <v>2.0</v>
      </c>
      <c r="L1556" t="s">
        <v>42</v>
      </c>
      <c r="M1556" t="s">
        <v>60</v>
      </c>
      <c r="N1556" t="s">
        <v>190</v>
      </c>
      <c r="O1556" t="s">
        <v>3967</v>
      </c>
      <c r="P1556" s="29" t="s">
        <v>3968</v>
      </c>
      <c r="Q1556" t="s">
        <v>3971</v>
      </c>
      <c r="R1556" t="s">
        <v>50</v>
      </c>
    </row>
    <row r="1557">
      <c r="A1557" s="7">
        <v>41426.0</v>
      </c>
      <c r="B1557" t="s">
        <v>101</v>
      </c>
      <c r="C1557" t="s">
        <v>337</v>
      </c>
      <c r="D1557" t="s">
        <v>337</v>
      </c>
      <c r="E1557" t="s">
        <v>491</v>
      </c>
      <c r="F1557" t="s">
        <v>811</v>
      </c>
      <c r="H1557" t="s">
        <v>58</v>
      </c>
      <c r="I1557" t="s">
        <v>59</v>
      </c>
      <c r="J1557" t="s">
        <v>59</v>
      </c>
      <c r="K1557">
        <v>1.0</v>
      </c>
      <c r="L1557" t="s">
        <v>42</v>
      </c>
      <c r="M1557" t="s">
        <v>60</v>
      </c>
      <c r="N1557" t="s">
        <v>61</v>
      </c>
      <c r="O1557" t="s">
        <v>3979</v>
      </c>
      <c r="P1557" s="29" t="s">
        <v>3980</v>
      </c>
      <c r="Q1557" t="s">
        <v>811</v>
      </c>
      <c r="R1557" t="s">
        <v>50</v>
      </c>
    </row>
    <row r="1558">
      <c r="A1558" s="7">
        <v>41427.0</v>
      </c>
      <c r="B1558" t="s">
        <v>176</v>
      </c>
      <c r="C1558" t="s">
        <v>1757</v>
      </c>
      <c r="D1558" t="s">
        <v>1758</v>
      </c>
      <c r="E1558" t="s">
        <v>2075</v>
      </c>
      <c r="F1558" t="s">
        <v>2076</v>
      </c>
      <c r="G1558">
        <v>38.0</v>
      </c>
      <c r="H1558" t="s">
        <v>58</v>
      </c>
      <c r="I1558" t="s">
        <v>40</v>
      </c>
      <c r="J1558" t="s">
        <v>109</v>
      </c>
      <c r="L1558" t="s">
        <v>42</v>
      </c>
      <c r="M1558" t="s">
        <v>60</v>
      </c>
      <c r="N1558" t="s">
        <v>78</v>
      </c>
      <c r="O1558" t="s">
        <v>2078</v>
      </c>
      <c r="P1558" s="29" t="s">
        <v>2079</v>
      </c>
      <c r="Q1558" t="s">
        <v>2080</v>
      </c>
    </row>
    <row r="1559">
      <c r="A1559" s="7">
        <v>41427.0</v>
      </c>
      <c r="B1559" t="s">
        <v>101</v>
      </c>
      <c r="C1559" t="s">
        <v>8421</v>
      </c>
      <c r="D1559" t="s">
        <v>8422</v>
      </c>
      <c r="E1559" t="s">
        <v>4552</v>
      </c>
      <c r="F1559" t="s">
        <v>8423</v>
      </c>
      <c r="G1559">
        <v>34.0</v>
      </c>
      <c r="H1559" t="s">
        <v>58</v>
      </c>
      <c r="I1559" t="s">
        <v>59</v>
      </c>
      <c r="J1559" t="s">
        <v>109</v>
      </c>
      <c r="L1559" t="s">
        <v>42</v>
      </c>
      <c r="M1559" t="s">
        <v>43</v>
      </c>
      <c r="N1559" t="s">
        <v>43</v>
      </c>
      <c r="O1559" t="s">
        <v>8424</v>
      </c>
      <c r="P1559" s="29" t="s">
        <v>8425</v>
      </c>
      <c r="R1559" t="s">
        <v>50</v>
      </c>
      <c r="S1559">
        <v>1.0</v>
      </c>
      <c r="T1559" t="s">
        <v>51</v>
      </c>
      <c r="X1559" s="13">
        <v>41427.0</v>
      </c>
      <c r="Y1559">
        <v>1.0</v>
      </c>
      <c r="Z1559" t="s">
        <v>52</v>
      </c>
    </row>
    <row r="1560">
      <c r="A1560" s="7">
        <v>41429.0</v>
      </c>
      <c r="B1560" t="s">
        <v>919</v>
      </c>
      <c r="C1560" t="s">
        <v>3800</v>
      </c>
      <c r="D1560" t="s">
        <v>3800</v>
      </c>
      <c r="E1560" t="s">
        <v>4617</v>
      </c>
      <c r="F1560" t="s">
        <v>3802</v>
      </c>
      <c r="G1560">
        <v>49.0</v>
      </c>
      <c r="H1560" t="s">
        <v>58</v>
      </c>
      <c r="I1560" t="s">
        <v>59</v>
      </c>
      <c r="J1560" t="s">
        <v>59</v>
      </c>
      <c r="K1560">
        <v>11.0</v>
      </c>
      <c r="L1560" t="s">
        <v>42</v>
      </c>
      <c r="M1560" t="s">
        <v>60</v>
      </c>
      <c r="N1560" t="s">
        <v>190</v>
      </c>
      <c r="O1560" t="s">
        <v>4618</v>
      </c>
      <c r="P1560" s="29" t="s">
        <v>3807</v>
      </c>
      <c r="R1560" t="s">
        <v>50</v>
      </c>
      <c r="S1560">
        <v>1.0</v>
      </c>
    </row>
    <row r="1561">
      <c r="A1561" s="7">
        <v>41430.0</v>
      </c>
      <c r="B1561" t="s">
        <v>85</v>
      </c>
      <c r="C1561" t="s">
        <v>2731</v>
      </c>
      <c r="D1561" t="s">
        <v>6324</v>
      </c>
      <c r="E1561" t="s">
        <v>8426</v>
      </c>
      <c r="F1561" t="s">
        <v>8427</v>
      </c>
      <c r="G1561">
        <v>32.0</v>
      </c>
      <c r="H1561" t="s">
        <v>58</v>
      </c>
      <c r="I1561" t="s">
        <v>90</v>
      </c>
      <c r="J1561" t="s">
        <v>59</v>
      </c>
      <c r="K1561">
        <v>3.0</v>
      </c>
      <c r="L1561" t="s">
        <v>42</v>
      </c>
      <c r="M1561" t="s">
        <v>60</v>
      </c>
      <c r="N1561" t="s">
        <v>78</v>
      </c>
      <c r="O1561" t="s">
        <v>8428</v>
      </c>
      <c r="P1561" s="29" t="s">
        <v>8429</v>
      </c>
      <c r="R1561" t="s">
        <v>50</v>
      </c>
      <c r="S1561">
        <v>4.0</v>
      </c>
      <c r="T1561" t="s">
        <v>51</v>
      </c>
      <c r="X1561" s="13">
        <v>41430.0</v>
      </c>
      <c r="Y1561">
        <v>1.0</v>
      </c>
      <c r="Z1561" t="s">
        <v>52</v>
      </c>
    </row>
    <row r="1562">
      <c r="A1562" s="7">
        <v>41430.0</v>
      </c>
      <c r="B1562" t="s">
        <v>85</v>
      </c>
      <c r="C1562" t="s">
        <v>2731</v>
      </c>
      <c r="D1562" t="s">
        <v>6324</v>
      </c>
      <c r="E1562" t="s">
        <v>8426</v>
      </c>
      <c r="F1562" t="s">
        <v>8427</v>
      </c>
      <c r="G1562">
        <v>32.0</v>
      </c>
      <c r="H1562" t="s">
        <v>58</v>
      </c>
      <c r="I1562" t="s">
        <v>90</v>
      </c>
      <c r="J1562" t="s">
        <v>59</v>
      </c>
      <c r="K1562">
        <v>3.0</v>
      </c>
      <c r="L1562" t="s">
        <v>42</v>
      </c>
      <c r="M1562" t="s">
        <v>60</v>
      </c>
      <c r="N1562" t="s">
        <v>78</v>
      </c>
      <c r="O1562" t="s">
        <v>8428</v>
      </c>
      <c r="P1562" s="29" t="s">
        <v>8429</v>
      </c>
      <c r="R1562" t="s">
        <v>50</v>
      </c>
      <c r="S1562">
        <v>4.0</v>
      </c>
      <c r="T1562" t="s">
        <v>51</v>
      </c>
      <c r="X1562" s="13">
        <v>41430.0</v>
      </c>
      <c r="Y1562">
        <v>1.0</v>
      </c>
      <c r="Z1562" t="s">
        <v>52</v>
      </c>
    </row>
    <row r="1563">
      <c r="A1563" s="7">
        <v>41430.0</v>
      </c>
      <c r="B1563" t="s">
        <v>101</v>
      </c>
      <c r="C1563" t="s">
        <v>337</v>
      </c>
      <c r="D1563" t="s">
        <v>8430</v>
      </c>
      <c r="E1563" t="s">
        <v>491</v>
      </c>
      <c r="F1563" t="s">
        <v>8431</v>
      </c>
      <c r="G1563">
        <v>37.0</v>
      </c>
      <c r="H1563" t="s">
        <v>58</v>
      </c>
      <c r="I1563" t="s">
        <v>90</v>
      </c>
      <c r="J1563" t="s">
        <v>59</v>
      </c>
      <c r="L1563" t="s">
        <v>42</v>
      </c>
      <c r="M1563" t="s">
        <v>60</v>
      </c>
      <c r="N1563" t="s">
        <v>8432</v>
      </c>
      <c r="O1563" t="s">
        <v>8433</v>
      </c>
      <c r="P1563" s="29" t="s">
        <v>8434</v>
      </c>
      <c r="R1563" t="s">
        <v>50</v>
      </c>
      <c r="S1563">
        <v>4.0</v>
      </c>
      <c r="T1563" t="s">
        <v>51</v>
      </c>
      <c r="X1563" s="13">
        <v>41430.0</v>
      </c>
      <c r="Y1563">
        <v>4.0</v>
      </c>
      <c r="Z1563" t="s">
        <v>685</v>
      </c>
    </row>
    <row r="1564">
      <c r="A1564" s="7">
        <v>41431.0</v>
      </c>
      <c r="B1564" t="s">
        <v>101</v>
      </c>
      <c r="C1564" t="s">
        <v>2893</v>
      </c>
      <c r="E1564" t="s">
        <v>2894</v>
      </c>
      <c r="F1564" t="s">
        <v>2895</v>
      </c>
      <c r="G1564">
        <v>51.0</v>
      </c>
      <c r="H1564" t="s">
        <v>39</v>
      </c>
      <c r="I1564" t="s">
        <v>59</v>
      </c>
      <c r="J1564" t="s">
        <v>59</v>
      </c>
      <c r="K1564">
        <v>1.0</v>
      </c>
      <c r="L1564" t="s">
        <v>42</v>
      </c>
      <c r="M1564" t="s">
        <v>60</v>
      </c>
      <c r="N1564" t="s">
        <v>705</v>
      </c>
      <c r="P1564" s="29" t="s">
        <v>2898</v>
      </c>
    </row>
    <row r="1565">
      <c r="A1565" s="7">
        <v>41431.0</v>
      </c>
      <c r="B1565" t="s">
        <v>121</v>
      </c>
      <c r="C1565" t="s">
        <v>8435</v>
      </c>
      <c r="D1565" t="s">
        <v>8436</v>
      </c>
      <c r="E1565" t="s">
        <v>8437</v>
      </c>
      <c r="F1565" t="s">
        <v>8438</v>
      </c>
      <c r="G1565">
        <v>59.0</v>
      </c>
      <c r="H1565" t="s">
        <v>58</v>
      </c>
      <c r="I1565" t="s">
        <v>59</v>
      </c>
      <c r="J1565" t="s">
        <v>59</v>
      </c>
      <c r="L1565" t="s">
        <v>42</v>
      </c>
      <c r="M1565" t="s">
        <v>60</v>
      </c>
      <c r="N1565" t="s">
        <v>78</v>
      </c>
      <c r="O1565" t="s">
        <v>8439</v>
      </c>
      <c r="P1565" s="29" t="s">
        <v>8440</v>
      </c>
      <c r="R1565" t="s">
        <v>50</v>
      </c>
      <c r="S1565">
        <v>3.0</v>
      </c>
      <c r="T1565" t="s">
        <v>51</v>
      </c>
      <c r="X1565" s="13">
        <v>41591.0</v>
      </c>
      <c r="Y1565">
        <v>5.0</v>
      </c>
      <c r="Z1565" t="s">
        <v>685</v>
      </c>
    </row>
    <row r="1566">
      <c r="A1566" s="7">
        <v>41433.0</v>
      </c>
      <c r="B1566" t="s">
        <v>934</v>
      </c>
      <c r="C1566" t="s">
        <v>5368</v>
      </c>
      <c r="D1566" t="s">
        <v>6636</v>
      </c>
      <c r="E1566" t="s">
        <v>5763</v>
      </c>
      <c r="F1566" t="s">
        <v>6638</v>
      </c>
      <c r="G1566">
        <v>18.0</v>
      </c>
      <c r="H1566" t="s">
        <v>58</v>
      </c>
      <c r="I1566" t="s">
        <v>59</v>
      </c>
      <c r="J1566" t="s">
        <v>59</v>
      </c>
      <c r="K1566">
        <v>3.0</v>
      </c>
      <c r="L1566" t="s">
        <v>77</v>
      </c>
      <c r="M1566" t="s">
        <v>60</v>
      </c>
      <c r="N1566" t="s">
        <v>705</v>
      </c>
      <c r="O1566" t="s">
        <v>6639</v>
      </c>
      <c r="P1566" s="29" t="s">
        <v>6640</v>
      </c>
      <c r="Q1566" t="s">
        <v>6642</v>
      </c>
      <c r="R1566" t="s">
        <v>50</v>
      </c>
      <c r="S1566">
        <v>2.0</v>
      </c>
      <c r="T1566" t="s">
        <v>66</v>
      </c>
    </row>
    <row r="1567">
      <c r="A1567" s="7">
        <v>41434.0</v>
      </c>
      <c r="B1567" t="s">
        <v>934</v>
      </c>
      <c r="C1567" t="s">
        <v>6610</v>
      </c>
      <c r="D1567" t="s">
        <v>645</v>
      </c>
      <c r="E1567" t="s">
        <v>6643</v>
      </c>
      <c r="F1567" t="s">
        <v>6644</v>
      </c>
      <c r="G1567">
        <v>21.0</v>
      </c>
      <c r="H1567" t="s">
        <v>58</v>
      </c>
      <c r="I1567" t="s">
        <v>59</v>
      </c>
      <c r="J1567" t="s">
        <v>59</v>
      </c>
      <c r="K1567">
        <v>2.0</v>
      </c>
      <c r="L1567" t="s">
        <v>42</v>
      </c>
      <c r="M1567" t="s">
        <v>60</v>
      </c>
      <c r="N1567" t="s">
        <v>78</v>
      </c>
      <c r="O1567" t="s">
        <v>6645</v>
      </c>
      <c r="P1567" s="29" t="s">
        <v>6646</v>
      </c>
      <c r="Q1567" t="s">
        <v>6652</v>
      </c>
      <c r="R1567" t="s">
        <v>50</v>
      </c>
      <c r="S1567">
        <v>3.0</v>
      </c>
      <c r="T1567" t="s">
        <v>66</v>
      </c>
    </row>
    <row r="1568">
      <c r="A1568" s="7">
        <v>41436.0</v>
      </c>
      <c r="B1568" t="s">
        <v>247</v>
      </c>
      <c r="D1568" t="s">
        <v>3402</v>
      </c>
      <c r="E1568" t="s">
        <v>8441</v>
      </c>
      <c r="F1568" t="s">
        <v>8442</v>
      </c>
      <c r="G1568">
        <v>35.0</v>
      </c>
      <c r="H1568" t="s">
        <v>58</v>
      </c>
      <c r="I1568" t="s">
        <v>90</v>
      </c>
      <c r="J1568" t="s">
        <v>59</v>
      </c>
      <c r="L1568" t="s">
        <v>42</v>
      </c>
      <c r="M1568" t="s">
        <v>60</v>
      </c>
      <c r="N1568" t="s">
        <v>8443</v>
      </c>
      <c r="O1568" t="s">
        <v>8444</v>
      </c>
      <c r="P1568" s="29" t="s">
        <v>8445</v>
      </c>
      <c r="R1568" t="s">
        <v>50</v>
      </c>
      <c r="S1568">
        <v>3.0</v>
      </c>
      <c r="T1568" t="s">
        <v>206</v>
      </c>
      <c r="U1568" t="s">
        <v>8446</v>
      </c>
      <c r="V1568" t="s">
        <v>8447</v>
      </c>
      <c r="X1568" s="13">
        <v>41435.0</v>
      </c>
      <c r="Y1568">
        <v>1.0</v>
      </c>
      <c r="Z1568" t="s">
        <v>52</v>
      </c>
    </row>
    <row r="1569">
      <c r="A1569" s="7">
        <v>41437.0</v>
      </c>
      <c r="B1569" t="s">
        <v>378</v>
      </c>
      <c r="C1569" t="s">
        <v>8448</v>
      </c>
      <c r="D1569" t="s">
        <v>5305</v>
      </c>
      <c r="E1569" t="s">
        <v>8449</v>
      </c>
      <c r="F1569" t="s">
        <v>8450</v>
      </c>
      <c r="G1569">
        <v>23.0</v>
      </c>
      <c r="H1569" t="s">
        <v>58</v>
      </c>
      <c r="I1569" t="s">
        <v>40</v>
      </c>
      <c r="J1569" t="s">
        <v>41</v>
      </c>
      <c r="K1569">
        <v>1.0</v>
      </c>
      <c r="L1569" t="s">
        <v>42</v>
      </c>
      <c r="M1569" t="s">
        <v>59</v>
      </c>
      <c r="N1569" t="s">
        <v>474</v>
      </c>
      <c r="O1569" t="s">
        <v>8451</v>
      </c>
      <c r="P1569" s="29" t="s">
        <v>8452</v>
      </c>
      <c r="R1569" t="s">
        <v>50</v>
      </c>
      <c r="S1569">
        <v>1.0</v>
      </c>
      <c r="T1569" t="s">
        <v>51</v>
      </c>
      <c r="X1569" s="13">
        <v>41436.0</v>
      </c>
      <c r="Y1569">
        <v>1.0</v>
      </c>
      <c r="Z1569" t="s">
        <v>685</v>
      </c>
    </row>
    <row r="1570">
      <c r="A1570" s="7">
        <v>41439.0</v>
      </c>
      <c r="B1570" t="s">
        <v>176</v>
      </c>
      <c r="C1570" t="s">
        <v>1663</v>
      </c>
      <c r="D1570" t="s">
        <v>3119</v>
      </c>
      <c r="E1570" t="s">
        <v>179</v>
      </c>
      <c r="F1570" t="s">
        <v>3120</v>
      </c>
      <c r="G1570">
        <v>41.0</v>
      </c>
      <c r="H1570" t="s">
        <v>58</v>
      </c>
      <c r="I1570" t="s">
        <v>59</v>
      </c>
      <c r="J1570" t="s">
        <v>59</v>
      </c>
      <c r="K1570">
        <v>2.0</v>
      </c>
      <c r="L1570" t="s">
        <v>42</v>
      </c>
      <c r="M1570" t="s">
        <v>60</v>
      </c>
      <c r="N1570" t="s">
        <v>3121</v>
      </c>
      <c r="O1570" t="s">
        <v>3122</v>
      </c>
      <c r="P1570" s="29" t="s">
        <v>3123</v>
      </c>
      <c r="Q1570" t="s">
        <v>3124</v>
      </c>
    </row>
    <row r="1571">
      <c r="A1571" s="7">
        <v>41441.0</v>
      </c>
      <c r="B1571" t="s">
        <v>148</v>
      </c>
      <c r="D1571" t="s">
        <v>1904</v>
      </c>
      <c r="E1571" t="s">
        <v>5671</v>
      </c>
      <c r="F1571" t="s">
        <v>6220</v>
      </c>
      <c r="G1571">
        <v>48.0</v>
      </c>
      <c r="H1571" t="s">
        <v>58</v>
      </c>
      <c r="I1571" t="s">
        <v>40</v>
      </c>
      <c r="J1571" t="s">
        <v>41</v>
      </c>
      <c r="L1571" t="s">
        <v>42</v>
      </c>
      <c r="M1571" t="s">
        <v>59</v>
      </c>
      <c r="N1571" t="s">
        <v>59</v>
      </c>
      <c r="O1571" t="s">
        <v>6221</v>
      </c>
      <c r="P1571" s="29" t="s">
        <v>6222</v>
      </c>
      <c r="R1571" t="s">
        <v>50</v>
      </c>
      <c r="S1571">
        <v>3.0</v>
      </c>
      <c r="T1571" t="s">
        <v>66</v>
      </c>
    </row>
    <row r="1572">
      <c r="A1572" s="7">
        <v>41443.0</v>
      </c>
      <c r="B1572" t="s">
        <v>253</v>
      </c>
      <c r="C1572" t="s">
        <v>8453</v>
      </c>
      <c r="D1572" t="s">
        <v>5130</v>
      </c>
      <c r="E1572" t="s">
        <v>8454</v>
      </c>
      <c r="F1572" t="s">
        <v>8455</v>
      </c>
      <c r="G1572">
        <v>28.0</v>
      </c>
      <c r="H1572" t="s">
        <v>58</v>
      </c>
      <c r="I1572" t="s">
        <v>59</v>
      </c>
      <c r="J1572" t="s">
        <v>59</v>
      </c>
      <c r="K1572">
        <v>3.0</v>
      </c>
      <c r="L1572" t="s">
        <v>42</v>
      </c>
      <c r="M1572" t="s">
        <v>60</v>
      </c>
      <c r="N1572" t="s">
        <v>341</v>
      </c>
      <c r="O1572" t="s">
        <v>8456</v>
      </c>
      <c r="P1572" s="29" t="s">
        <v>8457</v>
      </c>
      <c r="Q1572" t="s">
        <v>8458</v>
      </c>
      <c r="R1572" t="s">
        <v>50</v>
      </c>
      <c r="S1572">
        <v>3.0</v>
      </c>
      <c r="T1572" t="s">
        <v>51</v>
      </c>
      <c r="X1572" s="13">
        <v>41443.0</v>
      </c>
      <c r="Y1572">
        <v>1.0</v>
      </c>
      <c r="Z1572" t="s">
        <v>52</v>
      </c>
    </row>
    <row r="1573">
      <c r="A1573" s="7">
        <v>41447.0</v>
      </c>
      <c r="B1573" t="s">
        <v>300</v>
      </c>
      <c r="C1573" t="s">
        <v>8459</v>
      </c>
      <c r="D1573" t="s">
        <v>8460</v>
      </c>
      <c r="E1573" t="s">
        <v>8461</v>
      </c>
      <c r="F1573" t="s">
        <v>8462</v>
      </c>
      <c r="G1573">
        <v>22.0</v>
      </c>
      <c r="H1573" t="s">
        <v>58</v>
      </c>
      <c r="I1573" t="s">
        <v>59</v>
      </c>
      <c r="J1573" t="s">
        <v>59</v>
      </c>
      <c r="L1573" t="s">
        <v>77</v>
      </c>
      <c r="M1573" t="s">
        <v>60</v>
      </c>
      <c r="N1573" t="s">
        <v>705</v>
      </c>
      <c r="O1573" t="s">
        <v>8463</v>
      </c>
      <c r="P1573" s="29" t="s">
        <v>8464</v>
      </c>
      <c r="Q1573" t="s">
        <v>8465</v>
      </c>
      <c r="R1573" t="s">
        <v>50</v>
      </c>
      <c r="S1573">
        <v>4.0</v>
      </c>
      <c r="T1573" t="s">
        <v>66</v>
      </c>
      <c r="X1573" s="13">
        <v>41447.0</v>
      </c>
      <c r="Y1573">
        <v>1.0</v>
      </c>
      <c r="Z1573" t="s">
        <v>52</v>
      </c>
    </row>
    <row r="1574">
      <c r="A1574" s="7">
        <v>41448.0</v>
      </c>
      <c r="B1574" t="s">
        <v>261</v>
      </c>
      <c r="C1574" t="s">
        <v>1684</v>
      </c>
      <c r="D1574" t="s">
        <v>8466</v>
      </c>
      <c r="E1574" t="s">
        <v>8467</v>
      </c>
      <c r="F1574" t="s">
        <v>8468</v>
      </c>
      <c r="G1574">
        <v>26.0</v>
      </c>
      <c r="H1574" t="s">
        <v>58</v>
      </c>
      <c r="I1574" t="s">
        <v>90</v>
      </c>
      <c r="J1574" t="s">
        <v>109</v>
      </c>
      <c r="K1574">
        <v>2.0</v>
      </c>
      <c r="L1574" t="s">
        <v>77</v>
      </c>
      <c r="M1574" t="s">
        <v>60</v>
      </c>
      <c r="N1574" t="s">
        <v>159</v>
      </c>
      <c r="O1574" t="s">
        <v>8469</v>
      </c>
      <c r="P1574" s="29" t="s">
        <v>8470</v>
      </c>
      <c r="Q1574" t="s">
        <v>8471</v>
      </c>
      <c r="R1574" t="s">
        <v>50</v>
      </c>
      <c r="S1574">
        <v>3.0</v>
      </c>
      <c r="T1574" t="s">
        <v>206</v>
      </c>
      <c r="U1574" t="s">
        <v>8472</v>
      </c>
      <c r="V1574" t="s">
        <v>8473</v>
      </c>
      <c r="W1574" t="s">
        <v>8472</v>
      </c>
      <c r="X1574" s="13">
        <v>41448.0</v>
      </c>
      <c r="Y1574">
        <v>1.0</v>
      </c>
      <c r="Z1574" t="s">
        <v>52</v>
      </c>
    </row>
    <row r="1575">
      <c r="A1575" s="7">
        <v>41448.0</v>
      </c>
      <c r="B1575" t="s">
        <v>85</v>
      </c>
      <c r="C1575" t="s">
        <v>8474</v>
      </c>
      <c r="D1575" t="s">
        <v>8475</v>
      </c>
      <c r="E1575" t="s">
        <v>8476</v>
      </c>
      <c r="F1575" t="s">
        <v>8477</v>
      </c>
      <c r="G1575">
        <v>31.0</v>
      </c>
      <c r="H1575" t="s">
        <v>39</v>
      </c>
      <c r="I1575" t="s">
        <v>59</v>
      </c>
      <c r="J1575" t="s">
        <v>59</v>
      </c>
      <c r="K1575">
        <v>3.0</v>
      </c>
      <c r="L1575" t="s">
        <v>42</v>
      </c>
      <c r="M1575" t="s">
        <v>60</v>
      </c>
      <c r="N1575" t="s">
        <v>78</v>
      </c>
      <c r="O1575" t="s">
        <v>8478</v>
      </c>
      <c r="P1575" s="29" t="s">
        <v>8479</v>
      </c>
      <c r="R1575" t="s">
        <v>50</v>
      </c>
      <c r="S1575">
        <v>1.0</v>
      </c>
      <c r="T1575" t="s">
        <v>66</v>
      </c>
      <c r="X1575" s="13">
        <v>41448.0</v>
      </c>
      <c r="Y1575">
        <v>1.0</v>
      </c>
      <c r="Z1575" t="s">
        <v>685</v>
      </c>
    </row>
    <row r="1576">
      <c r="A1576" s="7">
        <v>41448.0</v>
      </c>
      <c r="B1576" t="s">
        <v>176</v>
      </c>
      <c r="C1576" t="s">
        <v>8480</v>
      </c>
      <c r="D1576" t="s">
        <v>8480</v>
      </c>
      <c r="E1576" t="s">
        <v>8481</v>
      </c>
      <c r="F1576" t="s">
        <v>8482</v>
      </c>
      <c r="G1576">
        <v>21.0</v>
      </c>
      <c r="H1576" t="s">
        <v>58</v>
      </c>
      <c r="I1576" t="s">
        <v>59</v>
      </c>
      <c r="J1576" t="s">
        <v>59</v>
      </c>
      <c r="L1576" t="s">
        <v>77</v>
      </c>
      <c r="M1576" t="s">
        <v>60</v>
      </c>
      <c r="N1576" t="s">
        <v>78</v>
      </c>
      <c r="O1576" t="s">
        <v>8483</v>
      </c>
      <c r="P1576" s="29" t="s">
        <v>8484</v>
      </c>
      <c r="R1576" t="s">
        <v>50</v>
      </c>
      <c r="S1576">
        <v>5.0</v>
      </c>
      <c r="T1576" t="s">
        <v>66</v>
      </c>
      <c r="X1576" s="13">
        <v>41448.0</v>
      </c>
      <c r="Y1576">
        <v>1.0</v>
      </c>
      <c r="Z1576" t="s">
        <v>685</v>
      </c>
    </row>
    <row r="1577">
      <c r="A1577" s="7">
        <v>41448.0</v>
      </c>
      <c r="B1577" t="s">
        <v>101</v>
      </c>
      <c r="C1577" t="s">
        <v>143</v>
      </c>
      <c r="D1577" t="s">
        <v>957</v>
      </c>
      <c r="E1577" t="s">
        <v>958</v>
      </c>
      <c r="F1577" t="s">
        <v>8485</v>
      </c>
      <c r="G1577">
        <v>35.0</v>
      </c>
      <c r="H1577" t="s">
        <v>39</v>
      </c>
      <c r="I1577" t="s">
        <v>90</v>
      </c>
      <c r="J1577" t="s">
        <v>109</v>
      </c>
      <c r="L1577" t="s">
        <v>42</v>
      </c>
      <c r="M1577" t="s">
        <v>60</v>
      </c>
      <c r="N1577" t="s">
        <v>341</v>
      </c>
      <c r="O1577" t="s">
        <v>8486</v>
      </c>
      <c r="P1577" s="29" t="s">
        <v>8487</v>
      </c>
      <c r="R1577" t="s">
        <v>50</v>
      </c>
      <c r="S1577">
        <v>4.0</v>
      </c>
      <c r="T1577" t="s">
        <v>66</v>
      </c>
      <c r="X1577" s="13">
        <v>41448.0</v>
      </c>
      <c r="Y1577">
        <v>1.0</v>
      </c>
      <c r="Z1577" t="s">
        <v>685</v>
      </c>
    </row>
    <row r="1578">
      <c r="A1578" s="7">
        <v>41448.0</v>
      </c>
      <c r="B1578" t="s">
        <v>121</v>
      </c>
      <c r="C1578" t="s">
        <v>1870</v>
      </c>
      <c r="D1578" t="s">
        <v>130</v>
      </c>
      <c r="E1578" t="s">
        <v>8488</v>
      </c>
      <c r="F1578" t="s">
        <v>8489</v>
      </c>
      <c r="G1578">
        <v>28.0</v>
      </c>
      <c r="H1578" t="s">
        <v>58</v>
      </c>
      <c r="I1578" t="s">
        <v>40</v>
      </c>
      <c r="J1578" t="s">
        <v>41</v>
      </c>
      <c r="K1578">
        <v>1.0</v>
      </c>
      <c r="L1578" t="s">
        <v>77</v>
      </c>
      <c r="M1578" t="s">
        <v>43</v>
      </c>
      <c r="N1578" t="s">
        <v>43</v>
      </c>
      <c r="O1578" t="s">
        <v>8490</v>
      </c>
      <c r="P1578" s="29" t="s">
        <v>8491</v>
      </c>
      <c r="Q1578" t="s">
        <v>8492</v>
      </c>
      <c r="R1578" t="s">
        <v>50</v>
      </c>
      <c r="S1578">
        <v>1.0</v>
      </c>
      <c r="T1578" t="s">
        <v>66</v>
      </c>
      <c r="X1578" s="13">
        <v>41448.0</v>
      </c>
      <c r="Y1578">
        <v>1.0</v>
      </c>
      <c r="Z1578" t="s">
        <v>685</v>
      </c>
    </row>
    <row r="1579">
      <c r="A1579" s="7">
        <v>41448.0</v>
      </c>
      <c r="B1579" t="s">
        <v>85</v>
      </c>
      <c r="C1579" t="s">
        <v>2420</v>
      </c>
      <c r="D1579" t="s">
        <v>4761</v>
      </c>
      <c r="E1579" t="s">
        <v>1108</v>
      </c>
      <c r="F1579" t="s">
        <v>8493</v>
      </c>
      <c r="G1579">
        <v>37.0</v>
      </c>
      <c r="H1579" t="s">
        <v>58</v>
      </c>
      <c r="I1579" t="s">
        <v>59</v>
      </c>
      <c r="J1579" t="s">
        <v>59</v>
      </c>
      <c r="L1579" t="s">
        <v>42</v>
      </c>
      <c r="M1579" t="s">
        <v>60</v>
      </c>
      <c r="N1579" t="s">
        <v>190</v>
      </c>
      <c r="O1579" t="s">
        <v>8494</v>
      </c>
      <c r="P1579" s="29" t="s">
        <v>8495</v>
      </c>
      <c r="Q1579" t="s">
        <v>8496</v>
      </c>
      <c r="R1579" t="s">
        <v>50</v>
      </c>
      <c r="S1579">
        <v>4.0</v>
      </c>
      <c r="T1579" t="s">
        <v>66</v>
      </c>
      <c r="X1579" s="13">
        <v>41448.0</v>
      </c>
      <c r="Y1579">
        <v>1.0</v>
      </c>
      <c r="Z1579" t="s">
        <v>685</v>
      </c>
    </row>
    <row r="1580">
      <c r="A1580" s="7">
        <v>41448.0</v>
      </c>
      <c r="B1580" t="s">
        <v>6223</v>
      </c>
      <c r="C1580" t="s">
        <v>8497</v>
      </c>
      <c r="D1580" t="s">
        <v>8498</v>
      </c>
      <c r="E1580" t="s">
        <v>8499</v>
      </c>
      <c r="F1580" t="s">
        <v>8500</v>
      </c>
      <c r="G1580">
        <v>26.0</v>
      </c>
      <c r="H1580" t="s">
        <v>58</v>
      </c>
      <c r="I1580" t="s">
        <v>40</v>
      </c>
      <c r="J1580" t="s">
        <v>41</v>
      </c>
      <c r="L1580" t="s">
        <v>42</v>
      </c>
      <c r="M1580" t="s">
        <v>60</v>
      </c>
      <c r="N1580" t="s">
        <v>159</v>
      </c>
      <c r="O1580" t="s">
        <v>8501</v>
      </c>
      <c r="P1580" s="29" t="s">
        <v>8502</v>
      </c>
      <c r="R1580" t="s">
        <v>50</v>
      </c>
      <c r="S1580">
        <v>4.0</v>
      </c>
      <c r="T1580" t="s">
        <v>66</v>
      </c>
      <c r="X1580" s="13">
        <v>41448.0</v>
      </c>
      <c r="Y1580">
        <v>1.0</v>
      </c>
      <c r="Z1580" t="s">
        <v>685</v>
      </c>
    </row>
    <row r="1581">
      <c r="A1581" s="7">
        <v>41448.0</v>
      </c>
      <c r="B1581" t="s">
        <v>121</v>
      </c>
      <c r="C1581" t="s">
        <v>188</v>
      </c>
      <c r="D1581" t="s">
        <v>189</v>
      </c>
      <c r="E1581" t="s">
        <v>8503</v>
      </c>
      <c r="F1581" t="s">
        <v>8504</v>
      </c>
      <c r="G1581">
        <v>32.0</v>
      </c>
      <c r="H1581" t="s">
        <v>58</v>
      </c>
      <c r="I1581" t="s">
        <v>59</v>
      </c>
      <c r="J1581" t="s">
        <v>59</v>
      </c>
      <c r="L1581" t="s">
        <v>77</v>
      </c>
      <c r="M1581" t="s">
        <v>43</v>
      </c>
      <c r="N1581" t="s">
        <v>43</v>
      </c>
      <c r="O1581" t="s">
        <v>8505</v>
      </c>
      <c r="P1581" s="29" t="s">
        <v>8506</v>
      </c>
      <c r="Q1581" t="s">
        <v>8507</v>
      </c>
      <c r="R1581" t="s">
        <v>50</v>
      </c>
      <c r="S1581">
        <v>3.0</v>
      </c>
      <c r="T1581" t="s">
        <v>66</v>
      </c>
      <c r="X1581" s="13">
        <v>41448.0</v>
      </c>
      <c r="Y1581">
        <v>2.0</v>
      </c>
      <c r="Z1581" t="s">
        <v>685</v>
      </c>
    </row>
    <row r="1582">
      <c r="A1582" s="7">
        <v>41448.0</v>
      </c>
      <c r="B1582" t="s">
        <v>85</v>
      </c>
      <c r="C1582" t="s">
        <v>3105</v>
      </c>
      <c r="D1582" t="s">
        <v>8508</v>
      </c>
      <c r="E1582" t="s">
        <v>8509</v>
      </c>
      <c r="F1582" t="s">
        <v>8510</v>
      </c>
      <c r="G1582">
        <v>26.0</v>
      </c>
      <c r="H1582" t="s">
        <v>58</v>
      </c>
      <c r="I1582" t="s">
        <v>59</v>
      </c>
      <c r="J1582" t="s">
        <v>59</v>
      </c>
      <c r="L1582" t="s">
        <v>42</v>
      </c>
      <c r="M1582" t="s">
        <v>43</v>
      </c>
      <c r="N1582" t="s">
        <v>43</v>
      </c>
      <c r="O1582" t="s">
        <v>8511</v>
      </c>
      <c r="P1582" s="29" t="s">
        <v>8512</v>
      </c>
      <c r="R1582" t="s">
        <v>50</v>
      </c>
      <c r="S1582">
        <v>3.0</v>
      </c>
      <c r="T1582" t="s">
        <v>66</v>
      </c>
      <c r="X1582" s="13">
        <v>41448.0</v>
      </c>
      <c r="Y1582">
        <v>2.0</v>
      </c>
      <c r="Z1582" t="s">
        <v>685</v>
      </c>
    </row>
    <row r="1583">
      <c r="A1583" s="7">
        <v>41451.0</v>
      </c>
      <c r="B1583" t="s">
        <v>85</v>
      </c>
      <c r="C1583" t="s">
        <v>1086</v>
      </c>
      <c r="D1583" t="s">
        <v>563</v>
      </c>
      <c r="E1583" t="s">
        <v>1087</v>
      </c>
      <c r="F1583" t="s">
        <v>4556</v>
      </c>
      <c r="G1583">
        <v>32.0</v>
      </c>
      <c r="H1583" t="s">
        <v>58</v>
      </c>
      <c r="I1583" t="s">
        <v>40</v>
      </c>
      <c r="J1583" t="s">
        <v>41</v>
      </c>
      <c r="K1583">
        <v>1.0</v>
      </c>
      <c r="L1583" t="s">
        <v>42</v>
      </c>
      <c r="M1583" t="s">
        <v>43</v>
      </c>
      <c r="N1583" t="s">
        <v>43</v>
      </c>
      <c r="O1583" t="s">
        <v>4557</v>
      </c>
      <c r="P1583" s="29" t="s">
        <v>4558</v>
      </c>
      <c r="Q1583" t="s">
        <v>4559</v>
      </c>
      <c r="R1583" t="s">
        <v>50</v>
      </c>
      <c r="S1583">
        <v>1.0</v>
      </c>
    </row>
    <row r="1584">
      <c r="A1584" s="7">
        <v>41451.0</v>
      </c>
      <c r="B1584" t="s">
        <v>101</v>
      </c>
      <c r="C1584" t="s">
        <v>215</v>
      </c>
      <c r="D1584" t="s">
        <v>8513</v>
      </c>
      <c r="E1584" t="s">
        <v>8514</v>
      </c>
      <c r="F1584" t="s">
        <v>8515</v>
      </c>
      <c r="G1584">
        <v>30.0</v>
      </c>
      <c r="H1584" t="s">
        <v>58</v>
      </c>
      <c r="I1584" t="s">
        <v>59</v>
      </c>
      <c r="J1584" t="s">
        <v>59</v>
      </c>
      <c r="L1584" t="s">
        <v>42</v>
      </c>
      <c r="M1584" t="s">
        <v>59</v>
      </c>
      <c r="N1584" t="s">
        <v>59</v>
      </c>
      <c r="O1584" t="s">
        <v>8516</v>
      </c>
      <c r="P1584" s="29" t="s">
        <v>8517</v>
      </c>
      <c r="R1584" t="s">
        <v>50</v>
      </c>
      <c r="S1584">
        <v>1.0</v>
      </c>
      <c r="T1584" t="s">
        <v>51</v>
      </c>
      <c r="X1584" s="13">
        <v>41451.0</v>
      </c>
      <c r="Y1584">
        <v>1.0</v>
      </c>
      <c r="Z1584" t="s">
        <v>52</v>
      </c>
    </row>
    <row r="1585">
      <c r="A1585" s="7">
        <v>41454.0</v>
      </c>
      <c r="B1585" t="s">
        <v>247</v>
      </c>
      <c r="C1585" t="s">
        <v>2840</v>
      </c>
      <c r="D1585" t="s">
        <v>248</v>
      </c>
      <c r="E1585" t="s">
        <v>2841</v>
      </c>
      <c r="F1585" t="s">
        <v>2842</v>
      </c>
      <c r="H1585" t="s">
        <v>58</v>
      </c>
      <c r="I1585" t="s">
        <v>40</v>
      </c>
      <c r="J1585" t="s">
        <v>59</v>
      </c>
      <c r="K1585">
        <v>2.0</v>
      </c>
      <c r="L1585" t="s">
        <v>77</v>
      </c>
      <c r="M1585" t="s">
        <v>43</v>
      </c>
      <c r="N1585" t="s">
        <v>43</v>
      </c>
      <c r="O1585" t="s">
        <v>2846</v>
      </c>
      <c r="P1585" s="29" t="s">
        <v>2847</v>
      </c>
    </row>
    <row r="1586">
      <c r="A1586" s="7">
        <v>41454.0</v>
      </c>
      <c r="B1586" t="s">
        <v>253</v>
      </c>
      <c r="C1586" t="s">
        <v>2886</v>
      </c>
      <c r="D1586" t="s">
        <v>2887</v>
      </c>
      <c r="E1586" t="s">
        <v>2888</v>
      </c>
      <c r="F1586" t="s">
        <v>2889</v>
      </c>
      <c r="G1586">
        <v>53.0</v>
      </c>
      <c r="H1586" t="s">
        <v>58</v>
      </c>
      <c r="I1586" t="s">
        <v>59</v>
      </c>
      <c r="J1586" t="s">
        <v>59</v>
      </c>
      <c r="K1586">
        <v>4.0</v>
      </c>
      <c r="L1586" t="s">
        <v>77</v>
      </c>
      <c r="M1586" t="s">
        <v>60</v>
      </c>
      <c r="N1586" t="s">
        <v>273</v>
      </c>
      <c r="O1586" t="s">
        <v>2890</v>
      </c>
      <c r="P1586" s="29" t="s">
        <v>2891</v>
      </c>
      <c r="Q1586" t="s">
        <v>2892</v>
      </c>
    </row>
    <row r="1587">
      <c r="A1587" s="7">
        <v>41454.0</v>
      </c>
      <c r="B1587" t="s">
        <v>85</v>
      </c>
      <c r="D1587" t="s">
        <v>743</v>
      </c>
      <c r="E1587" t="s">
        <v>2911</v>
      </c>
      <c r="F1587" t="s">
        <v>2912</v>
      </c>
      <c r="G1587">
        <v>32.0</v>
      </c>
      <c r="H1587" t="s">
        <v>58</v>
      </c>
      <c r="I1587" t="s">
        <v>59</v>
      </c>
      <c r="J1587" t="s">
        <v>59</v>
      </c>
      <c r="K1587">
        <v>1.0</v>
      </c>
      <c r="L1587" t="s">
        <v>42</v>
      </c>
      <c r="M1587" t="s">
        <v>60</v>
      </c>
      <c r="N1587" t="s">
        <v>78</v>
      </c>
      <c r="P1587" s="29" t="s">
        <v>2913</v>
      </c>
      <c r="Q1587" t="s">
        <v>2915</v>
      </c>
    </row>
    <row r="1588">
      <c r="A1588" s="7">
        <v>41454.0</v>
      </c>
      <c r="B1588" t="s">
        <v>237</v>
      </c>
      <c r="C1588" t="s">
        <v>1757</v>
      </c>
      <c r="D1588" t="s">
        <v>1599</v>
      </c>
      <c r="E1588" t="s">
        <v>2936</v>
      </c>
      <c r="H1588" t="s">
        <v>58</v>
      </c>
      <c r="I1588" t="s">
        <v>59</v>
      </c>
      <c r="J1588" t="s">
        <v>59</v>
      </c>
      <c r="L1588" t="s">
        <v>42</v>
      </c>
      <c r="M1588" t="s">
        <v>60</v>
      </c>
      <c r="N1588" t="s">
        <v>159</v>
      </c>
      <c r="P1588" s="29" t="s">
        <v>2939</v>
      </c>
    </row>
    <row r="1589">
      <c r="A1589" s="7">
        <v>41454.0</v>
      </c>
      <c r="B1589" t="s">
        <v>85</v>
      </c>
      <c r="D1589" t="s">
        <v>743</v>
      </c>
      <c r="E1589" t="s">
        <v>2911</v>
      </c>
      <c r="F1589" t="s">
        <v>2912</v>
      </c>
      <c r="G1589">
        <v>32.0</v>
      </c>
      <c r="H1589" t="s">
        <v>58</v>
      </c>
      <c r="I1589" t="s">
        <v>59</v>
      </c>
      <c r="J1589" t="s">
        <v>59</v>
      </c>
      <c r="L1589" t="s">
        <v>42</v>
      </c>
      <c r="M1589" t="s">
        <v>60</v>
      </c>
      <c r="N1589" t="s">
        <v>78</v>
      </c>
      <c r="O1589" t="s">
        <v>6209</v>
      </c>
      <c r="P1589" s="29" t="s">
        <v>2913</v>
      </c>
      <c r="Q1589" t="s">
        <v>6212</v>
      </c>
      <c r="R1589" t="s">
        <v>50</v>
      </c>
      <c r="S1589">
        <v>2.0</v>
      </c>
      <c r="T1589" t="s">
        <v>66</v>
      </c>
    </row>
    <row r="1590">
      <c r="A1590" s="7">
        <v>41456.0</v>
      </c>
      <c r="B1590" t="s">
        <v>720</v>
      </c>
      <c r="C1590" t="s">
        <v>1218</v>
      </c>
      <c r="D1590" t="s">
        <v>1219</v>
      </c>
      <c r="E1590" t="s">
        <v>1891</v>
      </c>
      <c r="F1590" t="s">
        <v>2976</v>
      </c>
      <c r="G1590">
        <v>33.0</v>
      </c>
      <c r="H1590" t="s">
        <v>58</v>
      </c>
      <c r="I1590" t="s">
        <v>59</v>
      </c>
      <c r="J1590" t="s">
        <v>59</v>
      </c>
      <c r="K1590">
        <v>1.0</v>
      </c>
      <c r="L1590" t="s">
        <v>42</v>
      </c>
      <c r="M1590" t="s">
        <v>60</v>
      </c>
      <c r="N1590" t="s">
        <v>78</v>
      </c>
      <c r="O1590" t="s">
        <v>2977</v>
      </c>
      <c r="P1590" s="29" t="s">
        <v>2978</v>
      </c>
      <c r="Q1590" t="s">
        <v>2984</v>
      </c>
    </row>
    <row r="1591">
      <c r="A1591" s="7">
        <v>41457.0</v>
      </c>
      <c r="B1591" t="s">
        <v>410</v>
      </c>
      <c r="C1591" t="s">
        <v>1337</v>
      </c>
      <c r="D1591" t="s">
        <v>1338</v>
      </c>
      <c r="E1591" t="s">
        <v>1339</v>
      </c>
      <c r="F1591" t="s">
        <v>1340</v>
      </c>
      <c r="G1591">
        <v>37.0</v>
      </c>
      <c r="H1591" t="s">
        <v>58</v>
      </c>
      <c r="I1591" t="s">
        <v>59</v>
      </c>
      <c r="J1591" t="s">
        <v>109</v>
      </c>
      <c r="L1591" t="s">
        <v>42</v>
      </c>
      <c r="M1591" t="s">
        <v>60</v>
      </c>
      <c r="N1591" t="s">
        <v>341</v>
      </c>
      <c r="O1591" t="s">
        <v>1341</v>
      </c>
      <c r="P1591" s="29" t="s">
        <v>1342</v>
      </c>
      <c r="Q1591" t="s">
        <v>970</v>
      </c>
    </row>
    <row r="1592">
      <c r="A1592" s="7">
        <v>41457.0</v>
      </c>
      <c r="P1592" s="30"/>
      <c r="R1592" t="s">
        <v>175</v>
      </c>
    </row>
    <row r="1593">
      <c r="A1593" s="7">
        <v>41457.0</v>
      </c>
      <c r="B1593" t="s">
        <v>176</v>
      </c>
      <c r="C1593" t="s">
        <v>177</v>
      </c>
      <c r="D1593" t="s">
        <v>7549</v>
      </c>
      <c r="E1593" t="s">
        <v>7550</v>
      </c>
      <c r="F1593" t="s">
        <v>7551</v>
      </c>
      <c r="G1593">
        <v>27.0</v>
      </c>
      <c r="H1593" t="s">
        <v>58</v>
      </c>
      <c r="I1593" t="s">
        <v>59</v>
      </c>
      <c r="J1593" t="s">
        <v>59</v>
      </c>
      <c r="K1593">
        <v>2.0</v>
      </c>
      <c r="L1593" t="s">
        <v>42</v>
      </c>
      <c r="M1593" t="s">
        <v>60</v>
      </c>
      <c r="N1593" t="s">
        <v>159</v>
      </c>
      <c r="O1593" t="s">
        <v>7552</v>
      </c>
      <c r="P1593" s="29" t="s">
        <v>7553</v>
      </c>
      <c r="Q1593" t="s">
        <v>7554</v>
      </c>
      <c r="R1593" t="s">
        <v>50</v>
      </c>
      <c r="S1593">
        <v>5.0</v>
      </c>
      <c r="T1593" t="s">
        <v>206</v>
      </c>
      <c r="U1593" t="s">
        <v>7555</v>
      </c>
      <c r="V1593" t="s">
        <v>7556</v>
      </c>
      <c r="X1593" s="13">
        <v>41457.0</v>
      </c>
      <c r="Y1593">
        <v>1.0</v>
      </c>
      <c r="Z1593" t="s">
        <v>52</v>
      </c>
    </row>
    <row r="1594">
      <c r="A1594" s="7">
        <v>41458.0</v>
      </c>
      <c r="B1594" t="s">
        <v>934</v>
      </c>
      <c r="C1594" t="s">
        <v>3653</v>
      </c>
      <c r="D1594" t="s">
        <v>6653</v>
      </c>
      <c r="E1594" t="s">
        <v>6654</v>
      </c>
      <c r="F1594" t="s">
        <v>6655</v>
      </c>
      <c r="G1594">
        <v>26.0</v>
      </c>
      <c r="H1594" t="s">
        <v>58</v>
      </c>
      <c r="I1594" t="s">
        <v>59</v>
      </c>
      <c r="J1594" t="s">
        <v>59</v>
      </c>
      <c r="K1594">
        <v>10.0</v>
      </c>
      <c r="L1594" t="s">
        <v>77</v>
      </c>
      <c r="M1594" t="s">
        <v>60</v>
      </c>
      <c r="N1594" t="s">
        <v>78</v>
      </c>
      <c r="O1594" t="s">
        <v>6657</v>
      </c>
      <c r="P1594" s="29" t="s">
        <v>6658</v>
      </c>
      <c r="Q1594" t="s">
        <v>6659</v>
      </c>
      <c r="R1594" t="s">
        <v>50</v>
      </c>
      <c r="S1594">
        <v>5.0</v>
      </c>
      <c r="T1594" t="s">
        <v>66</v>
      </c>
    </row>
    <row r="1595">
      <c r="A1595" s="7">
        <v>41458.0</v>
      </c>
      <c r="B1595" t="s">
        <v>101</v>
      </c>
      <c r="C1595" t="s">
        <v>8527</v>
      </c>
      <c r="D1595" t="s">
        <v>8527</v>
      </c>
      <c r="E1595" t="s">
        <v>8528</v>
      </c>
      <c r="F1595" t="s">
        <v>8530</v>
      </c>
      <c r="G1595">
        <v>30.0</v>
      </c>
      <c r="H1595" t="s">
        <v>58</v>
      </c>
      <c r="I1595" t="s">
        <v>59</v>
      </c>
      <c r="J1595" t="s">
        <v>109</v>
      </c>
      <c r="K1595">
        <v>3.0</v>
      </c>
      <c r="L1595" t="s">
        <v>77</v>
      </c>
      <c r="M1595" t="s">
        <v>60</v>
      </c>
      <c r="N1595" t="s">
        <v>78</v>
      </c>
      <c r="P1595" s="29" t="s">
        <v>8533</v>
      </c>
      <c r="R1595" t="s">
        <v>50</v>
      </c>
      <c r="S1595">
        <v>5.0</v>
      </c>
      <c r="T1595" t="s">
        <v>51</v>
      </c>
      <c r="X1595" s="13">
        <v>41458.0</v>
      </c>
      <c r="Y1595">
        <v>1.0</v>
      </c>
      <c r="Z1595" t="s">
        <v>52</v>
      </c>
    </row>
    <row r="1596">
      <c r="A1596" s="7">
        <v>41460.0</v>
      </c>
      <c r="B1596" t="s">
        <v>253</v>
      </c>
      <c r="D1596" t="s">
        <v>547</v>
      </c>
      <c r="E1596" t="s">
        <v>867</v>
      </c>
      <c r="F1596" t="s">
        <v>8534</v>
      </c>
      <c r="G1596">
        <v>28.0</v>
      </c>
      <c r="H1596" t="s">
        <v>58</v>
      </c>
      <c r="I1596" t="s">
        <v>90</v>
      </c>
      <c r="J1596" t="s">
        <v>41</v>
      </c>
      <c r="K1596">
        <v>2.0</v>
      </c>
      <c r="L1596" t="s">
        <v>42</v>
      </c>
      <c r="M1596" t="s">
        <v>60</v>
      </c>
      <c r="N1596" t="s">
        <v>78</v>
      </c>
      <c r="O1596" t="s">
        <v>8535</v>
      </c>
      <c r="P1596" s="29" t="s">
        <v>8536</v>
      </c>
      <c r="Q1596" t="s">
        <v>8537</v>
      </c>
      <c r="R1596" t="s">
        <v>50</v>
      </c>
      <c r="S1596">
        <v>5.0</v>
      </c>
      <c r="T1596" t="s">
        <v>51</v>
      </c>
      <c r="X1596" s="13">
        <v>41460.0</v>
      </c>
      <c r="Y1596">
        <v>1.0</v>
      </c>
      <c r="Z1596" t="s">
        <v>52</v>
      </c>
    </row>
    <row r="1597">
      <c r="A1597" s="7">
        <v>41462.0</v>
      </c>
      <c r="B1597" t="s">
        <v>247</v>
      </c>
      <c r="C1597" t="s">
        <v>5592</v>
      </c>
      <c r="D1597" t="s">
        <v>5593</v>
      </c>
      <c r="E1597" t="s">
        <v>5594</v>
      </c>
      <c r="F1597" t="s">
        <v>5595</v>
      </c>
      <c r="G1597">
        <v>55.0</v>
      </c>
      <c r="H1597" t="s">
        <v>58</v>
      </c>
      <c r="I1597" t="s">
        <v>90</v>
      </c>
      <c r="J1597" t="s">
        <v>59</v>
      </c>
      <c r="K1597">
        <v>6.0</v>
      </c>
      <c r="L1597" t="s">
        <v>42</v>
      </c>
      <c r="M1597" t="s">
        <v>60</v>
      </c>
      <c r="N1597" t="s">
        <v>78</v>
      </c>
      <c r="O1597" t="s">
        <v>5596</v>
      </c>
      <c r="P1597" s="29" t="s">
        <v>5597</v>
      </c>
      <c r="Q1597" t="s">
        <v>5600</v>
      </c>
      <c r="R1597" t="s">
        <v>50</v>
      </c>
      <c r="T1597" t="s">
        <v>206</v>
      </c>
      <c r="U1597" t="s">
        <v>5601</v>
      </c>
      <c r="V1597" t="s">
        <v>5602</v>
      </c>
    </row>
    <row r="1598">
      <c r="A1598" s="7">
        <v>41462.0</v>
      </c>
      <c r="B1598" t="s">
        <v>85</v>
      </c>
      <c r="C1598" t="s">
        <v>5745</v>
      </c>
      <c r="D1598" t="s">
        <v>1050</v>
      </c>
      <c r="E1598" t="s">
        <v>1062</v>
      </c>
      <c r="F1598" t="s">
        <v>5746</v>
      </c>
      <c r="G1598">
        <v>35.0</v>
      </c>
      <c r="H1598" t="s">
        <v>58</v>
      </c>
      <c r="I1598" t="s">
        <v>59</v>
      </c>
      <c r="J1598" t="s">
        <v>109</v>
      </c>
      <c r="L1598" t="s">
        <v>42</v>
      </c>
      <c r="M1598" t="s">
        <v>60</v>
      </c>
      <c r="N1598" t="s">
        <v>341</v>
      </c>
      <c r="O1598" t="s">
        <v>5747</v>
      </c>
      <c r="P1598" s="29" t="s">
        <v>5748</v>
      </c>
      <c r="Q1598" t="s">
        <v>5749</v>
      </c>
      <c r="R1598" t="s">
        <v>50</v>
      </c>
      <c r="T1598" t="s">
        <v>66</v>
      </c>
    </row>
    <row r="1599">
      <c r="A1599" s="7">
        <v>41462.0</v>
      </c>
      <c r="B1599" t="s">
        <v>85</v>
      </c>
      <c r="C1599" t="s">
        <v>5745</v>
      </c>
      <c r="D1599" t="s">
        <v>1050</v>
      </c>
      <c r="E1599" t="s">
        <v>1062</v>
      </c>
      <c r="F1599" t="s">
        <v>5746</v>
      </c>
      <c r="G1599">
        <v>35.0</v>
      </c>
      <c r="H1599" t="s">
        <v>58</v>
      </c>
      <c r="I1599" t="s">
        <v>59</v>
      </c>
      <c r="J1599" t="s">
        <v>109</v>
      </c>
      <c r="L1599" t="s">
        <v>42</v>
      </c>
      <c r="M1599" t="s">
        <v>60</v>
      </c>
      <c r="N1599" t="s">
        <v>341</v>
      </c>
      <c r="O1599" t="s">
        <v>5747</v>
      </c>
      <c r="P1599" s="29" t="s">
        <v>5748</v>
      </c>
      <c r="Q1599" t="s">
        <v>5749</v>
      </c>
      <c r="R1599" t="s">
        <v>50</v>
      </c>
      <c r="T1599" t="s">
        <v>66</v>
      </c>
    </row>
    <row r="1600">
      <c r="A1600" s="7">
        <v>41462.0</v>
      </c>
      <c r="B1600" t="s">
        <v>101</v>
      </c>
      <c r="C1600" t="s">
        <v>5769</v>
      </c>
      <c r="D1600" t="s">
        <v>5771</v>
      </c>
      <c r="E1600" t="s">
        <v>5773</v>
      </c>
      <c r="F1600" t="s">
        <v>5774</v>
      </c>
      <c r="G1600">
        <v>44.0</v>
      </c>
      <c r="H1600" t="s">
        <v>58</v>
      </c>
      <c r="I1600" t="s">
        <v>40</v>
      </c>
      <c r="J1600" t="s">
        <v>59</v>
      </c>
      <c r="K1600">
        <v>2.0</v>
      </c>
      <c r="L1600" t="s">
        <v>77</v>
      </c>
      <c r="M1600" t="s">
        <v>59</v>
      </c>
      <c r="N1600" t="s">
        <v>631</v>
      </c>
      <c r="O1600" t="s">
        <v>5775</v>
      </c>
      <c r="P1600" s="29" t="s">
        <v>5776</v>
      </c>
      <c r="Q1600" t="s">
        <v>5777</v>
      </c>
      <c r="R1600" t="s">
        <v>50</v>
      </c>
      <c r="T1600" t="s">
        <v>66</v>
      </c>
    </row>
    <row r="1601">
      <c r="A1601" s="7">
        <v>41462.0</v>
      </c>
      <c r="B1601" t="s">
        <v>67</v>
      </c>
      <c r="C1601" t="s">
        <v>286</v>
      </c>
      <c r="D1601" t="s">
        <v>70</v>
      </c>
      <c r="E1601" t="s">
        <v>1427</v>
      </c>
      <c r="G1601">
        <v>31.0</v>
      </c>
      <c r="H1601" t="s">
        <v>58</v>
      </c>
      <c r="I1601" t="s">
        <v>59</v>
      </c>
      <c r="J1601" t="s">
        <v>59</v>
      </c>
      <c r="L1601" t="s">
        <v>77</v>
      </c>
      <c r="M1601" t="s">
        <v>60</v>
      </c>
      <c r="N1601" t="s">
        <v>78</v>
      </c>
      <c r="O1601" t="s">
        <v>6017</v>
      </c>
      <c r="P1601" s="29" t="s">
        <v>6018</v>
      </c>
      <c r="R1601" t="s">
        <v>50</v>
      </c>
      <c r="T1601" t="s">
        <v>66</v>
      </c>
    </row>
    <row r="1602">
      <c r="A1602" s="7">
        <v>41462.0</v>
      </c>
      <c r="B1602" t="s">
        <v>67</v>
      </c>
      <c r="C1602" t="s">
        <v>286</v>
      </c>
      <c r="D1602" t="s">
        <v>70</v>
      </c>
      <c r="E1602" t="s">
        <v>1427</v>
      </c>
      <c r="G1602">
        <v>39.0</v>
      </c>
      <c r="H1602" t="s">
        <v>58</v>
      </c>
      <c r="I1602" t="s">
        <v>59</v>
      </c>
      <c r="J1602" t="s">
        <v>59</v>
      </c>
      <c r="L1602" t="s">
        <v>59</v>
      </c>
      <c r="M1602" t="s">
        <v>59</v>
      </c>
      <c r="N1602" t="s">
        <v>59</v>
      </c>
      <c r="O1602" t="s">
        <v>6031</v>
      </c>
      <c r="P1602" s="29" t="s">
        <v>6018</v>
      </c>
      <c r="R1602" t="s">
        <v>50</v>
      </c>
      <c r="T1602" t="s">
        <v>66</v>
      </c>
    </row>
    <row r="1603">
      <c r="A1603" s="7">
        <v>41462.0</v>
      </c>
      <c r="B1603" t="s">
        <v>737</v>
      </c>
      <c r="C1603" t="s">
        <v>2229</v>
      </c>
      <c r="D1603" t="s">
        <v>3306</v>
      </c>
      <c r="E1603" t="s">
        <v>6231</v>
      </c>
      <c r="F1603" t="s">
        <v>6232</v>
      </c>
      <c r="G1603">
        <v>30.0</v>
      </c>
      <c r="H1603" t="s">
        <v>58</v>
      </c>
      <c r="I1603" t="s">
        <v>40</v>
      </c>
      <c r="J1603" t="s">
        <v>59</v>
      </c>
      <c r="L1603" t="s">
        <v>42</v>
      </c>
      <c r="M1603" t="s">
        <v>60</v>
      </c>
      <c r="N1603" t="s">
        <v>61</v>
      </c>
      <c r="O1603" t="s">
        <v>6233</v>
      </c>
      <c r="P1603" s="29" t="s">
        <v>6234</v>
      </c>
      <c r="Q1603" t="s">
        <v>6235</v>
      </c>
      <c r="R1603" t="s">
        <v>50</v>
      </c>
      <c r="T1603" t="s">
        <v>66</v>
      </c>
    </row>
    <row r="1604">
      <c r="A1604" s="7">
        <v>41463.0</v>
      </c>
      <c r="B1604" t="s">
        <v>247</v>
      </c>
      <c r="C1604" t="s">
        <v>2840</v>
      </c>
      <c r="D1604" t="s">
        <v>4560</v>
      </c>
      <c r="E1604" t="s">
        <v>4561</v>
      </c>
      <c r="F1604" t="s">
        <v>4562</v>
      </c>
      <c r="G1604">
        <v>27.0</v>
      </c>
      <c r="H1604" t="s">
        <v>58</v>
      </c>
      <c r="I1604" t="s">
        <v>90</v>
      </c>
      <c r="J1604" t="s">
        <v>41</v>
      </c>
      <c r="K1604">
        <v>5.0</v>
      </c>
      <c r="L1604" t="s">
        <v>42</v>
      </c>
      <c r="M1604" t="s">
        <v>59</v>
      </c>
      <c r="N1604" t="s">
        <v>1276</v>
      </c>
      <c r="O1604" t="s">
        <v>4564</v>
      </c>
      <c r="P1604" s="29" t="s">
        <v>4565</v>
      </c>
      <c r="R1604" t="s">
        <v>50</v>
      </c>
    </row>
    <row r="1605">
      <c r="A1605" s="7">
        <v>41463.0</v>
      </c>
      <c r="B1605" t="s">
        <v>232</v>
      </c>
      <c r="C1605" t="s">
        <v>4584</v>
      </c>
      <c r="D1605" t="s">
        <v>4585</v>
      </c>
      <c r="E1605" t="s">
        <v>4586</v>
      </c>
      <c r="F1605" t="s">
        <v>4587</v>
      </c>
      <c r="G1605">
        <v>50.0</v>
      </c>
      <c r="H1605" t="s">
        <v>58</v>
      </c>
      <c r="I1605" t="s">
        <v>90</v>
      </c>
      <c r="J1605" t="s">
        <v>41</v>
      </c>
      <c r="L1605" t="s">
        <v>42</v>
      </c>
      <c r="M1605" t="s">
        <v>60</v>
      </c>
      <c r="N1605" t="s">
        <v>61</v>
      </c>
      <c r="O1605" t="s">
        <v>4588</v>
      </c>
      <c r="P1605" s="29" t="s">
        <v>4589</v>
      </c>
      <c r="R1605" t="s">
        <v>50</v>
      </c>
    </row>
    <row r="1606">
      <c r="A1606" s="7">
        <v>41463.0</v>
      </c>
      <c r="B1606" t="s">
        <v>101</v>
      </c>
      <c r="C1606" t="s">
        <v>153</v>
      </c>
      <c r="D1606" t="s">
        <v>153</v>
      </c>
      <c r="E1606" t="s">
        <v>2133</v>
      </c>
      <c r="F1606" t="s">
        <v>5706</v>
      </c>
      <c r="G1606">
        <v>30.0</v>
      </c>
      <c r="H1606" t="s">
        <v>58</v>
      </c>
      <c r="I1606" t="s">
        <v>59</v>
      </c>
      <c r="J1606" t="s">
        <v>59</v>
      </c>
      <c r="L1606" t="s">
        <v>77</v>
      </c>
      <c r="M1606" t="s">
        <v>60</v>
      </c>
      <c r="N1606" t="s">
        <v>5707</v>
      </c>
      <c r="O1606" t="s">
        <v>5708</v>
      </c>
      <c r="P1606" s="29" t="s">
        <v>5709</v>
      </c>
      <c r="Q1606" t="s">
        <v>5710</v>
      </c>
      <c r="R1606" t="s">
        <v>50</v>
      </c>
      <c r="T1606" t="s">
        <v>66</v>
      </c>
    </row>
    <row r="1607">
      <c r="A1607" s="7">
        <v>41463.0</v>
      </c>
      <c r="B1607" t="s">
        <v>247</v>
      </c>
      <c r="C1607" t="s">
        <v>8548</v>
      </c>
      <c r="D1607" t="s">
        <v>8549</v>
      </c>
      <c r="F1607" t="s">
        <v>8550</v>
      </c>
      <c r="G1607">
        <v>55.0</v>
      </c>
      <c r="H1607" t="s">
        <v>58</v>
      </c>
      <c r="I1607" t="s">
        <v>59</v>
      </c>
      <c r="J1607" t="s">
        <v>59</v>
      </c>
      <c r="K1607">
        <v>1.0</v>
      </c>
      <c r="L1607" t="s">
        <v>42</v>
      </c>
      <c r="M1607" t="s">
        <v>60</v>
      </c>
      <c r="N1607" t="s">
        <v>59</v>
      </c>
      <c r="O1607" t="s">
        <v>8551</v>
      </c>
      <c r="P1607" s="29" t="s">
        <v>8552</v>
      </c>
      <c r="Q1607" t="s">
        <v>267</v>
      </c>
      <c r="R1607" t="s">
        <v>50</v>
      </c>
      <c r="S1607">
        <v>4.0</v>
      </c>
      <c r="T1607" t="s">
        <v>51</v>
      </c>
      <c r="X1607" s="13">
        <v>41463.0</v>
      </c>
      <c r="Y1607">
        <v>1.0</v>
      </c>
      <c r="Z1607" t="s">
        <v>52</v>
      </c>
    </row>
    <row r="1608">
      <c r="A1608" s="7">
        <v>41464.0</v>
      </c>
      <c r="B1608" t="s">
        <v>702</v>
      </c>
      <c r="C1608" t="s">
        <v>2817</v>
      </c>
      <c r="D1608" t="s">
        <v>2818</v>
      </c>
      <c r="E1608" t="s">
        <v>4365</v>
      </c>
      <c r="F1608" t="s">
        <v>4366</v>
      </c>
      <c r="G1608">
        <v>27.0</v>
      </c>
      <c r="H1608" t="s">
        <v>58</v>
      </c>
      <c r="I1608" t="s">
        <v>40</v>
      </c>
      <c r="J1608" t="s">
        <v>41</v>
      </c>
      <c r="K1608">
        <v>2.0</v>
      </c>
      <c r="L1608" t="s">
        <v>77</v>
      </c>
      <c r="M1608" t="s">
        <v>43</v>
      </c>
      <c r="N1608" t="s">
        <v>43</v>
      </c>
      <c r="O1608" t="s">
        <v>4367</v>
      </c>
      <c r="P1608" s="29" t="s">
        <v>4368</v>
      </c>
      <c r="R1608" t="s">
        <v>50</v>
      </c>
    </row>
    <row r="1609">
      <c r="A1609" s="7">
        <v>41464.0</v>
      </c>
      <c r="B1609" t="s">
        <v>105</v>
      </c>
      <c r="C1609" t="s">
        <v>1196</v>
      </c>
      <c r="D1609" t="s">
        <v>4484</v>
      </c>
      <c r="E1609" t="s">
        <v>4485</v>
      </c>
      <c r="F1609" t="s">
        <v>4486</v>
      </c>
      <c r="G1609">
        <v>40.0</v>
      </c>
      <c r="H1609" t="s">
        <v>58</v>
      </c>
      <c r="I1609" t="s">
        <v>90</v>
      </c>
      <c r="J1609" t="s">
        <v>59</v>
      </c>
      <c r="K1609">
        <v>30.0</v>
      </c>
      <c r="L1609" t="s">
        <v>42</v>
      </c>
      <c r="M1609" t="s">
        <v>60</v>
      </c>
      <c r="N1609" t="s">
        <v>190</v>
      </c>
      <c r="O1609" t="s">
        <v>4491</v>
      </c>
      <c r="P1609" s="29" t="s">
        <v>4492</v>
      </c>
      <c r="Q1609" t="s">
        <v>4495</v>
      </c>
      <c r="R1609" t="s">
        <v>50</v>
      </c>
    </row>
    <row r="1610">
      <c r="A1610" s="7">
        <v>41464.0</v>
      </c>
      <c r="B1610" t="s">
        <v>148</v>
      </c>
      <c r="C1610" t="s">
        <v>1624</v>
      </c>
      <c r="D1610" t="s">
        <v>513</v>
      </c>
      <c r="F1610" t="s">
        <v>4794</v>
      </c>
      <c r="G1610">
        <v>24.0</v>
      </c>
      <c r="H1610" t="s">
        <v>58</v>
      </c>
      <c r="I1610" t="s">
        <v>40</v>
      </c>
      <c r="J1610" t="s">
        <v>59</v>
      </c>
      <c r="K1610">
        <v>2.0</v>
      </c>
      <c r="L1610" t="s">
        <v>77</v>
      </c>
      <c r="M1610" t="s">
        <v>60</v>
      </c>
      <c r="N1610" t="s">
        <v>78</v>
      </c>
      <c r="O1610" t="s">
        <v>4795</v>
      </c>
      <c r="P1610" s="29" t="s">
        <v>4796</v>
      </c>
      <c r="Q1610" t="s">
        <v>4797</v>
      </c>
      <c r="R1610" t="s">
        <v>50</v>
      </c>
    </row>
    <row r="1611">
      <c r="A1611" s="7">
        <v>41465.0</v>
      </c>
      <c r="B1611" t="s">
        <v>261</v>
      </c>
      <c r="C1611" t="s">
        <v>3609</v>
      </c>
      <c r="D1611" t="s">
        <v>606</v>
      </c>
      <c r="E1611" t="s">
        <v>3421</v>
      </c>
      <c r="F1611" t="s">
        <v>3610</v>
      </c>
      <c r="G1611">
        <v>33.0</v>
      </c>
      <c r="H1611" t="s">
        <v>58</v>
      </c>
      <c r="I1611" t="s">
        <v>59</v>
      </c>
      <c r="J1611" t="s">
        <v>59</v>
      </c>
      <c r="L1611" t="s">
        <v>77</v>
      </c>
      <c r="M1611" t="s">
        <v>60</v>
      </c>
      <c r="N1611" t="s">
        <v>190</v>
      </c>
      <c r="P1611" s="29" t="s">
        <v>3613</v>
      </c>
      <c r="Q1611" t="s">
        <v>3614</v>
      </c>
      <c r="R1611" t="s">
        <v>50</v>
      </c>
    </row>
    <row r="1612">
      <c r="A1612" s="7">
        <v>41465.0</v>
      </c>
      <c r="B1612" t="s">
        <v>101</v>
      </c>
      <c r="C1612" t="s">
        <v>2760</v>
      </c>
      <c r="D1612" t="s">
        <v>3184</v>
      </c>
      <c r="E1612" t="s">
        <v>4134</v>
      </c>
      <c r="F1612" t="s">
        <v>4135</v>
      </c>
      <c r="G1612">
        <v>22.0</v>
      </c>
      <c r="H1612" t="s">
        <v>58</v>
      </c>
      <c r="I1612" t="s">
        <v>40</v>
      </c>
      <c r="J1612" t="s">
        <v>59</v>
      </c>
      <c r="L1612" t="s">
        <v>77</v>
      </c>
      <c r="M1612" t="s">
        <v>60</v>
      </c>
      <c r="N1612" t="s">
        <v>705</v>
      </c>
      <c r="O1612" t="s">
        <v>4136</v>
      </c>
      <c r="P1612" s="29" t="s">
        <v>4137</v>
      </c>
      <c r="Q1612" t="s">
        <v>4142</v>
      </c>
      <c r="R1612" t="s">
        <v>50</v>
      </c>
    </row>
    <row r="1613">
      <c r="A1613" s="7">
        <v>41465.0</v>
      </c>
      <c r="B1613" t="s">
        <v>85</v>
      </c>
      <c r="C1613" t="s">
        <v>4343</v>
      </c>
      <c r="D1613" t="s">
        <v>4344</v>
      </c>
      <c r="E1613" t="s">
        <v>4345</v>
      </c>
      <c r="H1613" t="s">
        <v>58</v>
      </c>
      <c r="I1613" t="s">
        <v>59</v>
      </c>
      <c r="J1613" t="s">
        <v>59</v>
      </c>
      <c r="L1613" t="s">
        <v>42</v>
      </c>
      <c r="M1613" t="s">
        <v>60</v>
      </c>
      <c r="N1613" t="s">
        <v>61</v>
      </c>
      <c r="O1613" t="s">
        <v>4346</v>
      </c>
      <c r="P1613" s="29" t="s">
        <v>4347</v>
      </c>
      <c r="R1613" t="s">
        <v>50</v>
      </c>
    </row>
    <row r="1614">
      <c r="A1614" s="7">
        <v>41466.0</v>
      </c>
      <c r="B1614" t="s">
        <v>129</v>
      </c>
      <c r="D1614" t="s">
        <v>3755</v>
      </c>
      <c r="E1614" t="s">
        <v>3756</v>
      </c>
      <c r="F1614" t="s">
        <v>3757</v>
      </c>
      <c r="G1614">
        <v>24.0</v>
      </c>
      <c r="H1614" t="s">
        <v>58</v>
      </c>
      <c r="I1614" t="s">
        <v>40</v>
      </c>
      <c r="J1614" t="s">
        <v>59</v>
      </c>
      <c r="L1614" t="s">
        <v>42</v>
      </c>
      <c r="M1614" t="s">
        <v>60</v>
      </c>
      <c r="N1614" t="s">
        <v>78</v>
      </c>
      <c r="O1614" t="s">
        <v>3758</v>
      </c>
      <c r="P1614" s="29" t="s">
        <v>3759</v>
      </c>
      <c r="Q1614" t="s">
        <v>3763</v>
      </c>
      <c r="R1614" t="s">
        <v>50</v>
      </c>
    </row>
    <row r="1615">
      <c r="A1615" s="7">
        <v>41466.0</v>
      </c>
      <c r="B1615" t="s">
        <v>164</v>
      </c>
      <c r="C1615" t="s">
        <v>3789</v>
      </c>
      <c r="D1615" t="s">
        <v>3790</v>
      </c>
      <c r="E1615" t="s">
        <v>3791</v>
      </c>
      <c r="F1615" t="s">
        <v>3793</v>
      </c>
      <c r="G1615">
        <v>27.0</v>
      </c>
      <c r="H1615" t="s">
        <v>58</v>
      </c>
      <c r="I1615" t="s">
        <v>40</v>
      </c>
      <c r="J1615" t="s">
        <v>59</v>
      </c>
      <c r="K1615">
        <v>22.0</v>
      </c>
      <c r="L1615" t="s">
        <v>42</v>
      </c>
      <c r="M1615" t="s">
        <v>60</v>
      </c>
      <c r="N1615" t="s">
        <v>159</v>
      </c>
      <c r="O1615" t="s">
        <v>3794</v>
      </c>
      <c r="P1615" s="29" t="s">
        <v>3795</v>
      </c>
      <c r="R1615" t="s">
        <v>50</v>
      </c>
    </row>
    <row r="1616">
      <c r="A1616" s="7">
        <v>41466.0</v>
      </c>
      <c r="B1616" t="s">
        <v>688</v>
      </c>
      <c r="C1616" t="s">
        <v>3833</v>
      </c>
      <c r="D1616" t="s">
        <v>3834</v>
      </c>
      <c r="E1616" t="s">
        <v>3835</v>
      </c>
      <c r="F1616" t="s">
        <v>3836</v>
      </c>
      <c r="G1616">
        <v>37.0</v>
      </c>
      <c r="H1616" t="s">
        <v>58</v>
      </c>
      <c r="I1616" t="s">
        <v>40</v>
      </c>
      <c r="J1616" t="s">
        <v>59</v>
      </c>
      <c r="K1616">
        <v>1.0</v>
      </c>
      <c r="L1616" t="s">
        <v>77</v>
      </c>
      <c r="M1616" t="s">
        <v>43</v>
      </c>
      <c r="N1616" t="s">
        <v>43</v>
      </c>
      <c r="O1616" t="s">
        <v>3837</v>
      </c>
      <c r="P1616" s="29" t="s">
        <v>3838</v>
      </c>
      <c r="Q1616" t="s">
        <v>3845</v>
      </c>
      <c r="R1616" t="s">
        <v>50</v>
      </c>
    </row>
    <row r="1617">
      <c r="A1617" s="7">
        <v>41466.0</v>
      </c>
      <c r="B1617" t="s">
        <v>34</v>
      </c>
      <c r="C1617" t="s">
        <v>276</v>
      </c>
      <c r="D1617" t="s">
        <v>36</v>
      </c>
      <c r="E1617" t="s">
        <v>3847</v>
      </c>
      <c r="H1617" t="s">
        <v>58</v>
      </c>
      <c r="I1617" t="s">
        <v>59</v>
      </c>
      <c r="J1617" t="s">
        <v>59</v>
      </c>
      <c r="L1617" t="s">
        <v>59</v>
      </c>
      <c r="M1617" t="s">
        <v>43</v>
      </c>
      <c r="N1617" t="s">
        <v>43</v>
      </c>
      <c r="O1617" t="s">
        <v>3849</v>
      </c>
      <c r="P1617" s="29" t="s">
        <v>3850</v>
      </c>
      <c r="R1617" t="s">
        <v>50</v>
      </c>
    </row>
    <row r="1618">
      <c r="A1618" s="7">
        <v>41466.0</v>
      </c>
      <c r="B1618" t="s">
        <v>897</v>
      </c>
      <c r="C1618" t="s">
        <v>3059</v>
      </c>
      <c r="D1618" t="s">
        <v>3059</v>
      </c>
      <c r="E1618" t="s">
        <v>4168</v>
      </c>
      <c r="H1618" t="s">
        <v>58</v>
      </c>
      <c r="I1618" t="s">
        <v>59</v>
      </c>
      <c r="J1618" t="s">
        <v>59</v>
      </c>
      <c r="L1618" t="s">
        <v>77</v>
      </c>
      <c r="M1618" t="s">
        <v>59</v>
      </c>
      <c r="N1618" t="s">
        <v>59</v>
      </c>
      <c r="O1618" t="s">
        <v>4172</v>
      </c>
      <c r="P1618" s="29" t="s">
        <v>4173</v>
      </c>
      <c r="R1618" t="s">
        <v>50</v>
      </c>
    </row>
    <row r="1619">
      <c r="A1619" s="7">
        <v>41466.0</v>
      </c>
      <c r="B1619" t="s">
        <v>67</v>
      </c>
      <c r="C1619" t="s">
        <v>286</v>
      </c>
      <c r="D1619" t="s">
        <v>70</v>
      </c>
      <c r="F1619" t="s">
        <v>4216</v>
      </c>
      <c r="G1619">
        <v>31.0</v>
      </c>
      <c r="H1619" t="s">
        <v>58</v>
      </c>
      <c r="I1619" t="s">
        <v>59</v>
      </c>
      <c r="J1619" t="s">
        <v>109</v>
      </c>
      <c r="L1619" t="s">
        <v>42</v>
      </c>
      <c r="M1619" t="s">
        <v>60</v>
      </c>
      <c r="N1619" t="s">
        <v>78</v>
      </c>
      <c r="O1619" t="s">
        <v>4220</v>
      </c>
      <c r="P1619" s="29" t="s">
        <v>4221</v>
      </c>
      <c r="R1619" t="s">
        <v>50</v>
      </c>
    </row>
    <row r="1620">
      <c r="A1620" s="7">
        <v>41467.0</v>
      </c>
      <c r="B1620" t="s">
        <v>293</v>
      </c>
      <c r="C1620" t="s">
        <v>3586</v>
      </c>
      <c r="D1620" t="s">
        <v>3587</v>
      </c>
      <c r="H1620" t="s">
        <v>58</v>
      </c>
      <c r="I1620" t="s">
        <v>59</v>
      </c>
      <c r="J1620" t="s">
        <v>59</v>
      </c>
      <c r="L1620" t="s">
        <v>77</v>
      </c>
      <c r="M1620" t="s">
        <v>59</v>
      </c>
      <c r="N1620" t="s">
        <v>59</v>
      </c>
      <c r="O1620" t="s">
        <v>3588</v>
      </c>
      <c r="P1620" s="29" t="s">
        <v>3589</v>
      </c>
      <c r="R1620" t="s">
        <v>50</v>
      </c>
    </row>
    <row r="1621">
      <c r="A1621" s="7">
        <v>41467.0</v>
      </c>
      <c r="B1621" t="s">
        <v>101</v>
      </c>
      <c r="C1621" t="s">
        <v>471</v>
      </c>
      <c r="D1621" t="s">
        <v>3662</v>
      </c>
      <c r="E1621" t="s">
        <v>3663</v>
      </c>
      <c r="F1621" t="s">
        <v>3664</v>
      </c>
      <c r="G1621">
        <v>42.0</v>
      </c>
      <c r="H1621" t="s">
        <v>58</v>
      </c>
      <c r="I1621" t="s">
        <v>90</v>
      </c>
      <c r="J1621" t="s">
        <v>59</v>
      </c>
      <c r="L1621" t="s">
        <v>42</v>
      </c>
      <c r="M1621" t="s">
        <v>60</v>
      </c>
      <c r="N1621" t="s">
        <v>78</v>
      </c>
      <c r="O1621" t="s">
        <v>3667</v>
      </c>
      <c r="P1621" s="29" t="s">
        <v>3668</v>
      </c>
      <c r="R1621" t="s">
        <v>50</v>
      </c>
    </row>
    <row r="1622">
      <c r="A1622" s="7">
        <v>41468.0</v>
      </c>
      <c r="B1622" t="s">
        <v>897</v>
      </c>
      <c r="C1622" t="s">
        <v>3059</v>
      </c>
      <c r="D1622" t="s">
        <v>3061</v>
      </c>
      <c r="E1622" t="s">
        <v>3062</v>
      </c>
      <c r="F1622" t="s">
        <v>3063</v>
      </c>
      <c r="G1622">
        <v>36.0</v>
      </c>
      <c r="H1622" t="s">
        <v>58</v>
      </c>
      <c r="I1622" t="s">
        <v>59</v>
      </c>
      <c r="J1622" t="s">
        <v>59</v>
      </c>
      <c r="K1622">
        <v>1.0</v>
      </c>
      <c r="L1622" t="s">
        <v>59</v>
      </c>
      <c r="M1622" t="s">
        <v>60</v>
      </c>
      <c r="N1622" t="s">
        <v>78</v>
      </c>
      <c r="O1622" t="s">
        <v>3064</v>
      </c>
      <c r="P1622" s="29" t="s">
        <v>3065</v>
      </c>
    </row>
    <row r="1623">
      <c r="A1623" s="7">
        <v>41468.0</v>
      </c>
      <c r="B1623" t="s">
        <v>378</v>
      </c>
      <c r="C1623" t="s">
        <v>2568</v>
      </c>
      <c r="D1623" t="s">
        <v>2568</v>
      </c>
      <c r="E1623" t="s">
        <v>3269</v>
      </c>
      <c r="H1623" t="s">
        <v>58</v>
      </c>
      <c r="I1623" t="s">
        <v>59</v>
      </c>
      <c r="J1623" t="s">
        <v>59</v>
      </c>
      <c r="L1623" t="s">
        <v>77</v>
      </c>
      <c r="M1623" t="s">
        <v>60</v>
      </c>
      <c r="N1623" t="s">
        <v>78</v>
      </c>
      <c r="O1623" t="s">
        <v>3270</v>
      </c>
      <c r="P1623" s="29" t="s">
        <v>3271</v>
      </c>
      <c r="R1623" t="s">
        <v>50</v>
      </c>
    </row>
    <row r="1624">
      <c r="A1624" s="7">
        <v>41469.0</v>
      </c>
      <c r="B1624" t="s">
        <v>773</v>
      </c>
      <c r="C1624" t="s">
        <v>1848</v>
      </c>
      <c r="D1624" t="s">
        <v>2463</v>
      </c>
      <c r="E1624" t="s">
        <v>2464</v>
      </c>
      <c r="F1624" t="s">
        <v>2465</v>
      </c>
      <c r="G1624">
        <v>35.0</v>
      </c>
      <c r="H1624" t="s">
        <v>58</v>
      </c>
      <c r="I1624" t="s">
        <v>90</v>
      </c>
      <c r="J1624" t="s">
        <v>59</v>
      </c>
      <c r="K1624">
        <v>2.0</v>
      </c>
      <c r="L1624" t="s">
        <v>77</v>
      </c>
      <c r="M1624" t="s">
        <v>60</v>
      </c>
      <c r="N1624" t="s">
        <v>341</v>
      </c>
      <c r="O1624" t="s">
        <v>2467</v>
      </c>
      <c r="P1624" s="29" t="s">
        <v>2468</v>
      </c>
      <c r="Q1624" t="s">
        <v>2469</v>
      </c>
    </row>
    <row r="1625">
      <c r="A1625" s="7">
        <v>41469.0</v>
      </c>
      <c r="B1625" t="s">
        <v>766</v>
      </c>
      <c r="C1625" t="s">
        <v>3208</v>
      </c>
      <c r="D1625" t="s">
        <v>3209</v>
      </c>
      <c r="E1625" t="s">
        <v>3210</v>
      </c>
      <c r="F1625" t="s">
        <v>3211</v>
      </c>
      <c r="G1625">
        <v>34.0</v>
      </c>
      <c r="H1625" t="s">
        <v>58</v>
      </c>
      <c r="I1625" t="s">
        <v>59</v>
      </c>
      <c r="J1625" t="s">
        <v>59</v>
      </c>
      <c r="L1625" t="s">
        <v>42</v>
      </c>
      <c r="M1625" t="s">
        <v>60</v>
      </c>
      <c r="N1625" t="s">
        <v>61</v>
      </c>
      <c r="O1625" t="s">
        <v>3212</v>
      </c>
      <c r="P1625" s="29" t="s">
        <v>3213</v>
      </c>
      <c r="Q1625" t="s">
        <v>170</v>
      </c>
      <c r="R1625" t="s">
        <v>50</v>
      </c>
    </row>
    <row r="1626">
      <c r="A1626" s="7">
        <v>41470.0</v>
      </c>
      <c r="B1626" t="s">
        <v>702</v>
      </c>
      <c r="C1626" t="s">
        <v>2817</v>
      </c>
      <c r="D1626" t="s">
        <v>2818</v>
      </c>
      <c r="E1626" t="s">
        <v>2819</v>
      </c>
      <c r="F1626" t="s">
        <v>2820</v>
      </c>
      <c r="G1626">
        <v>26.0</v>
      </c>
      <c r="H1626" t="s">
        <v>58</v>
      </c>
      <c r="I1626" t="s">
        <v>40</v>
      </c>
      <c r="J1626" t="s">
        <v>41</v>
      </c>
      <c r="K1626">
        <v>5.0</v>
      </c>
      <c r="L1626" t="s">
        <v>42</v>
      </c>
      <c r="M1626" t="s">
        <v>60</v>
      </c>
      <c r="N1626" t="s">
        <v>78</v>
      </c>
      <c r="O1626" t="s">
        <v>2821</v>
      </c>
      <c r="P1626" s="29" t="s">
        <v>2822</v>
      </c>
    </row>
    <row r="1627">
      <c r="A1627" s="7">
        <v>41471.0</v>
      </c>
      <c r="B1627" t="s">
        <v>247</v>
      </c>
      <c r="C1627" t="s">
        <v>552</v>
      </c>
      <c r="D1627" t="s">
        <v>553</v>
      </c>
      <c r="E1627" t="s">
        <v>554</v>
      </c>
      <c r="F1627" t="s">
        <v>555</v>
      </c>
      <c r="G1627">
        <v>68.0</v>
      </c>
      <c r="H1627" t="s">
        <v>39</v>
      </c>
      <c r="I1627" t="s">
        <v>59</v>
      </c>
      <c r="J1627" t="s">
        <v>41</v>
      </c>
      <c r="K1627">
        <v>1.0</v>
      </c>
      <c r="L1627" t="s">
        <v>42</v>
      </c>
      <c r="M1627" t="s">
        <v>60</v>
      </c>
      <c r="N1627" t="s">
        <v>190</v>
      </c>
      <c r="O1627" t="s">
        <v>556</v>
      </c>
      <c r="P1627" s="29" t="s">
        <v>557</v>
      </c>
      <c r="Q1627" t="s">
        <v>267</v>
      </c>
    </row>
    <row r="1628">
      <c r="A1628" s="7">
        <v>41471.0</v>
      </c>
      <c r="B1628" t="s">
        <v>148</v>
      </c>
      <c r="C1628" t="s">
        <v>1814</v>
      </c>
      <c r="D1628" t="s">
        <v>1815</v>
      </c>
      <c r="E1628" t="s">
        <v>6236</v>
      </c>
      <c r="F1628" t="s">
        <v>6237</v>
      </c>
      <c r="G1628">
        <v>39.0</v>
      </c>
      <c r="H1628" t="s">
        <v>58</v>
      </c>
      <c r="I1628" t="s">
        <v>40</v>
      </c>
      <c r="J1628" t="s">
        <v>59</v>
      </c>
      <c r="L1628" t="s">
        <v>42</v>
      </c>
      <c r="M1628" t="s">
        <v>60</v>
      </c>
      <c r="N1628" t="s">
        <v>78</v>
      </c>
      <c r="O1628" t="s">
        <v>6238</v>
      </c>
      <c r="P1628" s="29" t="s">
        <v>6239</v>
      </c>
      <c r="Q1628" t="s">
        <v>6240</v>
      </c>
      <c r="R1628" t="s">
        <v>50</v>
      </c>
      <c r="T1628" t="s">
        <v>66</v>
      </c>
    </row>
    <row r="1629">
      <c r="A1629" s="7">
        <v>41471.0</v>
      </c>
      <c r="B1629" t="s">
        <v>176</v>
      </c>
      <c r="C1629" t="s">
        <v>1757</v>
      </c>
      <c r="D1629" t="s">
        <v>2772</v>
      </c>
      <c r="E1629" t="s">
        <v>6255</v>
      </c>
      <c r="F1629" t="s">
        <v>6256</v>
      </c>
      <c r="G1629">
        <v>21.0</v>
      </c>
      <c r="H1629" t="s">
        <v>58</v>
      </c>
      <c r="I1629" t="s">
        <v>59</v>
      </c>
      <c r="J1629" t="s">
        <v>59</v>
      </c>
      <c r="L1629" t="s">
        <v>77</v>
      </c>
      <c r="M1629" t="s">
        <v>60</v>
      </c>
      <c r="N1629" t="s">
        <v>78</v>
      </c>
      <c r="O1629" t="s">
        <v>6258</v>
      </c>
      <c r="P1629" s="29" t="s">
        <v>6259</v>
      </c>
      <c r="R1629" t="s">
        <v>50</v>
      </c>
      <c r="T1629" t="s">
        <v>66</v>
      </c>
    </row>
    <row r="1630">
      <c r="A1630" s="7">
        <v>41471.0</v>
      </c>
      <c r="B1630" t="s">
        <v>85</v>
      </c>
      <c r="C1630" t="s">
        <v>742</v>
      </c>
      <c r="D1630" t="s">
        <v>743</v>
      </c>
      <c r="E1630" t="s">
        <v>6329</v>
      </c>
      <c r="F1630" t="s">
        <v>6330</v>
      </c>
      <c r="G1630">
        <v>19.0</v>
      </c>
      <c r="H1630" t="s">
        <v>58</v>
      </c>
      <c r="I1630" t="s">
        <v>40</v>
      </c>
      <c r="J1630" t="s">
        <v>59</v>
      </c>
      <c r="L1630" t="s">
        <v>42</v>
      </c>
      <c r="M1630" t="s">
        <v>43</v>
      </c>
      <c r="N1630" t="s">
        <v>43</v>
      </c>
      <c r="O1630" t="s">
        <v>6331</v>
      </c>
      <c r="P1630" s="29" t="s">
        <v>6332</v>
      </c>
      <c r="Q1630" t="s">
        <v>6333</v>
      </c>
      <c r="R1630" t="s">
        <v>50</v>
      </c>
      <c r="T1630" t="s">
        <v>66</v>
      </c>
    </row>
    <row r="1631">
      <c r="A1631" s="7">
        <v>41471.0</v>
      </c>
      <c r="B1631" t="s">
        <v>101</v>
      </c>
      <c r="C1631" t="s">
        <v>909</v>
      </c>
      <c r="D1631" t="s">
        <v>153</v>
      </c>
      <c r="E1631" t="s">
        <v>875</v>
      </c>
      <c r="F1631" t="s">
        <v>6376</v>
      </c>
      <c r="G1631">
        <v>37.0</v>
      </c>
      <c r="H1631" t="s">
        <v>58</v>
      </c>
      <c r="I1631" t="s">
        <v>90</v>
      </c>
      <c r="J1631" t="s">
        <v>59</v>
      </c>
      <c r="L1631" t="s">
        <v>42</v>
      </c>
      <c r="M1631" t="s">
        <v>60</v>
      </c>
      <c r="N1631" t="s">
        <v>78</v>
      </c>
      <c r="O1631" t="s">
        <v>6377</v>
      </c>
      <c r="P1631" s="29" t="s">
        <v>6378</v>
      </c>
      <c r="Q1631" t="s">
        <v>6379</v>
      </c>
      <c r="R1631" t="s">
        <v>50</v>
      </c>
      <c r="T1631" t="s">
        <v>66</v>
      </c>
    </row>
    <row r="1632">
      <c r="A1632" s="7">
        <v>41472.0</v>
      </c>
      <c r="B1632" t="s">
        <v>101</v>
      </c>
      <c r="C1632" t="s">
        <v>2512</v>
      </c>
      <c r="D1632" t="s">
        <v>2512</v>
      </c>
      <c r="E1632" t="s">
        <v>6387</v>
      </c>
      <c r="H1632" t="s">
        <v>58</v>
      </c>
      <c r="I1632" t="s">
        <v>59</v>
      </c>
      <c r="J1632" t="s">
        <v>59</v>
      </c>
      <c r="L1632" t="s">
        <v>77</v>
      </c>
      <c r="M1632" t="s">
        <v>60</v>
      </c>
      <c r="N1632" t="s">
        <v>78</v>
      </c>
      <c r="O1632" t="s">
        <v>6391</v>
      </c>
      <c r="P1632" s="29" t="s">
        <v>6392</v>
      </c>
      <c r="R1632" t="s">
        <v>50</v>
      </c>
      <c r="T1632" t="s">
        <v>66</v>
      </c>
    </row>
    <row r="1633">
      <c r="A1633" s="7">
        <v>41472.0</v>
      </c>
      <c r="B1633" t="s">
        <v>101</v>
      </c>
      <c r="C1633" t="s">
        <v>1501</v>
      </c>
      <c r="D1633" t="s">
        <v>1283</v>
      </c>
      <c r="E1633" t="s">
        <v>6430</v>
      </c>
      <c r="F1633" t="s">
        <v>6431</v>
      </c>
      <c r="G1633">
        <v>38.0</v>
      </c>
      <c r="H1633" t="s">
        <v>58</v>
      </c>
      <c r="I1633" t="s">
        <v>59</v>
      </c>
      <c r="J1633" t="s">
        <v>59</v>
      </c>
      <c r="L1633" t="s">
        <v>42</v>
      </c>
      <c r="M1633" t="s">
        <v>60</v>
      </c>
      <c r="N1633" t="s">
        <v>6432</v>
      </c>
      <c r="O1633" t="s">
        <v>6433</v>
      </c>
      <c r="P1633" s="29" t="s">
        <v>6434</v>
      </c>
      <c r="Q1633" t="s">
        <v>6436</v>
      </c>
      <c r="R1633" t="s">
        <v>50</v>
      </c>
      <c r="T1633" t="s">
        <v>66</v>
      </c>
    </row>
    <row r="1634">
      <c r="A1634" s="7">
        <v>41472.0</v>
      </c>
      <c r="B1634" t="s">
        <v>148</v>
      </c>
      <c r="C1634" t="s">
        <v>6440</v>
      </c>
      <c r="D1634" t="s">
        <v>270</v>
      </c>
      <c r="E1634" t="s">
        <v>6441</v>
      </c>
      <c r="F1634" t="s">
        <v>6442</v>
      </c>
      <c r="G1634">
        <v>28.0</v>
      </c>
      <c r="H1634" t="s">
        <v>58</v>
      </c>
      <c r="I1634" t="s">
        <v>59</v>
      </c>
      <c r="J1634" t="s">
        <v>59</v>
      </c>
      <c r="L1634" t="s">
        <v>77</v>
      </c>
      <c r="M1634" t="s">
        <v>60</v>
      </c>
      <c r="N1634" t="s">
        <v>341</v>
      </c>
      <c r="O1634" t="s">
        <v>6444</v>
      </c>
      <c r="P1634" s="29" t="s">
        <v>6445</v>
      </c>
      <c r="Q1634" t="s">
        <v>6446</v>
      </c>
      <c r="R1634" t="s">
        <v>50</v>
      </c>
      <c r="T1634" t="s">
        <v>66</v>
      </c>
    </row>
    <row r="1635">
      <c r="A1635" s="7">
        <v>41472.0</v>
      </c>
      <c r="B1635" t="s">
        <v>85</v>
      </c>
      <c r="C1635" t="s">
        <v>2731</v>
      </c>
      <c r="D1635" t="s">
        <v>466</v>
      </c>
      <c r="E1635" t="s">
        <v>468</v>
      </c>
      <c r="F1635" t="s">
        <v>6522</v>
      </c>
      <c r="G1635">
        <v>19.0</v>
      </c>
      <c r="H1635" t="s">
        <v>58</v>
      </c>
      <c r="I1635" t="s">
        <v>59</v>
      </c>
      <c r="J1635" t="s">
        <v>59</v>
      </c>
      <c r="L1635" t="s">
        <v>42</v>
      </c>
      <c r="M1635" t="s">
        <v>43</v>
      </c>
      <c r="N1635" t="s">
        <v>43</v>
      </c>
      <c r="O1635" t="s">
        <v>6523</v>
      </c>
      <c r="P1635" s="29" t="s">
        <v>6524</v>
      </c>
      <c r="Q1635" t="s">
        <v>6526</v>
      </c>
      <c r="R1635" t="s">
        <v>50</v>
      </c>
      <c r="T1635" t="s">
        <v>66</v>
      </c>
    </row>
    <row r="1636">
      <c r="A1636" s="7">
        <v>41473.0</v>
      </c>
      <c r="B1636" t="s">
        <v>101</v>
      </c>
      <c r="C1636" t="s">
        <v>2136</v>
      </c>
      <c r="D1636" t="s">
        <v>6500</v>
      </c>
      <c r="E1636" t="s">
        <v>6501</v>
      </c>
      <c r="F1636" t="s">
        <v>6502</v>
      </c>
      <c r="G1636">
        <v>24.0</v>
      </c>
      <c r="H1636" t="s">
        <v>58</v>
      </c>
      <c r="I1636" t="s">
        <v>40</v>
      </c>
      <c r="J1636" t="s">
        <v>59</v>
      </c>
      <c r="L1636" t="s">
        <v>42</v>
      </c>
      <c r="M1636" t="s">
        <v>60</v>
      </c>
      <c r="N1636" t="s">
        <v>6503</v>
      </c>
      <c r="O1636" t="s">
        <v>6504</v>
      </c>
      <c r="P1636" s="29" t="s">
        <v>6505</v>
      </c>
      <c r="Q1636" t="s">
        <v>6506</v>
      </c>
      <c r="R1636" t="s">
        <v>50</v>
      </c>
      <c r="T1636" t="s">
        <v>66</v>
      </c>
    </row>
    <row r="1637">
      <c r="A1637" s="7">
        <v>41473.0</v>
      </c>
      <c r="B1637" t="s">
        <v>101</v>
      </c>
      <c r="C1637" t="s">
        <v>1039</v>
      </c>
      <c r="D1637" t="s">
        <v>1039</v>
      </c>
      <c r="E1637" t="s">
        <v>7809</v>
      </c>
      <c r="H1637" t="s">
        <v>58</v>
      </c>
      <c r="I1637" t="s">
        <v>59</v>
      </c>
      <c r="J1637" t="s">
        <v>59</v>
      </c>
      <c r="L1637" t="s">
        <v>42</v>
      </c>
      <c r="M1637" t="s">
        <v>60</v>
      </c>
      <c r="N1637" t="s">
        <v>61</v>
      </c>
      <c r="O1637" t="s">
        <v>7810</v>
      </c>
      <c r="P1637" s="29" t="s">
        <v>7811</v>
      </c>
      <c r="R1637" t="s">
        <v>50</v>
      </c>
      <c r="T1637" t="s">
        <v>66</v>
      </c>
      <c r="X1637" s="13">
        <v>41473.0</v>
      </c>
      <c r="Y1637">
        <v>1.0</v>
      </c>
      <c r="Z1637" t="s">
        <v>685</v>
      </c>
    </row>
    <row r="1638">
      <c r="A1638" s="7">
        <v>41473.0</v>
      </c>
      <c r="B1638" t="s">
        <v>101</v>
      </c>
      <c r="D1638" t="s">
        <v>1039</v>
      </c>
      <c r="E1638" t="s">
        <v>7765</v>
      </c>
      <c r="F1638" t="s">
        <v>7812</v>
      </c>
      <c r="G1638">
        <v>42.0</v>
      </c>
      <c r="H1638" t="s">
        <v>58</v>
      </c>
      <c r="I1638" t="s">
        <v>59</v>
      </c>
      <c r="J1638" t="s">
        <v>59</v>
      </c>
      <c r="L1638" t="s">
        <v>42</v>
      </c>
      <c r="M1638" t="s">
        <v>60</v>
      </c>
      <c r="N1638" t="s">
        <v>59</v>
      </c>
      <c r="O1638" t="s">
        <v>7813</v>
      </c>
      <c r="P1638" s="29" t="s">
        <v>7814</v>
      </c>
      <c r="R1638" t="s">
        <v>50</v>
      </c>
      <c r="S1638">
        <v>3.0</v>
      </c>
      <c r="T1638" t="s">
        <v>51</v>
      </c>
      <c r="X1638" s="13">
        <v>41473.0</v>
      </c>
      <c r="Y1638">
        <v>1.0</v>
      </c>
      <c r="Z1638" t="s">
        <v>685</v>
      </c>
    </row>
    <row r="1639">
      <c r="A1639" s="7">
        <v>41474.0</v>
      </c>
      <c r="B1639" t="s">
        <v>105</v>
      </c>
      <c r="C1639" t="s">
        <v>1196</v>
      </c>
      <c r="D1639" t="s">
        <v>2930</v>
      </c>
      <c r="H1639" t="s">
        <v>59</v>
      </c>
      <c r="I1639" t="s">
        <v>59</v>
      </c>
      <c r="J1639" t="s">
        <v>59</v>
      </c>
      <c r="K1639">
        <v>2.0</v>
      </c>
      <c r="L1639" t="s">
        <v>59</v>
      </c>
      <c r="M1639" t="s">
        <v>43</v>
      </c>
      <c r="N1639" t="s">
        <v>59</v>
      </c>
      <c r="O1639" t="s">
        <v>6527</v>
      </c>
      <c r="P1639" s="29" t="s">
        <v>6528</v>
      </c>
      <c r="R1639" t="s">
        <v>50</v>
      </c>
      <c r="T1639" t="s">
        <v>66</v>
      </c>
    </row>
    <row r="1640">
      <c r="A1640" s="7">
        <v>41477.0</v>
      </c>
      <c r="B1640" t="s">
        <v>2190</v>
      </c>
      <c r="C1640" t="s">
        <v>4196</v>
      </c>
      <c r="D1640" t="s">
        <v>4197</v>
      </c>
      <c r="E1640" t="s">
        <v>4198</v>
      </c>
      <c r="G1640">
        <v>33.0</v>
      </c>
      <c r="H1640" t="s">
        <v>58</v>
      </c>
      <c r="I1640" t="s">
        <v>59</v>
      </c>
      <c r="J1640" t="s">
        <v>59</v>
      </c>
      <c r="K1640">
        <v>1.0</v>
      </c>
      <c r="L1640" t="s">
        <v>77</v>
      </c>
      <c r="M1640" t="s">
        <v>60</v>
      </c>
      <c r="N1640" t="s">
        <v>705</v>
      </c>
      <c r="O1640" t="s">
        <v>4202</v>
      </c>
      <c r="P1640" s="29" t="s">
        <v>4204</v>
      </c>
      <c r="R1640" t="s">
        <v>50</v>
      </c>
    </row>
    <row r="1641">
      <c r="A1641" s="7">
        <v>41480.0</v>
      </c>
      <c r="B1641" t="s">
        <v>300</v>
      </c>
      <c r="C1641" t="s">
        <v>6027</v>
      </c>
      <c r="D1641" t="s">
        <v>1260</v>
      </c>
      <c r="E1641" t="s">
        <v>7695</v>
      </c>
      <c r="F1641" t="s">
        <v>7696</v>
      </c>
      <c r="G1641">
        <v>49.0</v>
      </c>
      <c r="H1641" t="s">
        <v>58</v>
      </c>
      <c r="I1641" t="s">
        <v>59</v>
      </c>
      <c r="J1641" t="s">
        <v>59</v>
      </c>
      <c r="K1641">
        <v>1.0</v>
      </c>
      <c r="L1641" t="s">
        <v>42</v>
      </c>
      <c r="M1641" t="s">
        <v>60</v>
      </c>
      <c r="N1641" t="s">
        <v>61</v>
      </c>
      <c r="O1641" t="s">
        <v>7697</v>
      </c>
      <c r="P1641" s="29" t="s">
        <v>7698</v>
      </c>
      <c r="R1641" t="s">
        <v>50</v>
      </c>
      <c r="S1641">
        <v>4.0</v>
      </c>
      <c r="T1641" t="s">
        <v>206</v>
      </c>
      <c r="U1641" t="s">
        <v>7701</v>
      </c>
      <c r="V1641" t="s">
        <v>7702</v>
      </c>
      <c r="W1641" t="s">
        <v>7703</v>
      </c>
      <c r="X1641" s="13">
        <v>41480.0</v>
      </c>
      <c r="Y1641">
        <v>2.0</v>
      </c>
      <c r="Z1641" t="s">
        <v>52</v>
      </c>
    </row>
    <row r="1642">
      <c r="A1642" s="7">
        <v>41480.0</v>
      </c>
      <c r="B1642" t="s">
        <v>121</v>
      </c>
      <c r="D1642" t="s">
        <v>189</v>
      </c>
      <c r="E1642" t="s">
        <v>2543</v>
      </c>
      <c r="F1642" t="s">
        <v>7716</v>
      </c>
      <c r="G1642">
        <v>32.0</v>
      </c>
      <c r="H1642" t="s">
        <v>58</v>
      </c>
      <c r="I1642" t="s">
        <v>59</v>
      </c>
      <c r="J1642" t="s">
        <v>109</v>
      </c>
      <c r="K1642">
        <v>2.0</v>
      </c>
      <c r="L1642" t="s">
        <v>42</v>
      </c>
      <c r="M1642" t="s">
        <v>60</v>
      </c>
      <c r="N1642" t="s">
        <v>61</v>
      </c>
      <c r="O1642" t="s">
        <v>7718</v>
      </c>
      <c r="P1642" s="29" t="s">
        <v>7720</v>
      </c>
      <c r="Q1642" t="s">
        <v>7721</v>
      </c>
      <c r="R1642" t="s">
        <v>50</v>
      </c>
      <c r="T1642" t="s">
        <v>66</v>
      </c>
      <c r="X1642" s="13">
        <v>41479.0</v>
      </c>
      <c r="Y1642">
        <v>1.0</v>
      </c>
      <c r="Z1642" t="s">
        <v>685</v>
      </c>
    </row>
    <row r="1643">
      <c r="A1643" s="7">
        <v>41480.0</v>
      </c>
      <c r="B1643" t="s">
        <v>85</v>
      </c>
      <c r="C1643" t="s">
        <v>7722</v>
      </c>
      <c r="D1643" t="s">
        <v>6739</v>
      </c>
      <c r="E1643" t="s">
        <v>7723</v>
      </c>
      <c r="F1643" t="s">
        <v>7724</v>
      </c>
      <c r="G1643">
        <v>53.0</v>
      </c>
      <c r="H1643" t="s">
        <v>58</v>
      </c>
      <c r="I1643" t="s">
        <v>59</v>
      </c>
      <c r="J1643" t="s">
        <v>109</v>
      </c>
      <c r="K1643">
        <v>1.0</v>
      </c>
      <c r="L1643" t="s">
        <v>77</v>
      </c>
      <c r="M1643" t="s">
        <v>60</v>
      </c>
      <c r="N1643" t="s">
        <v>190</v>
      </c>
      <c r="O1643" t="s">
        <v>7725</v>
      </c>
      <c r="P1643" s="29" t="s">
        <v>7726</v>
      </c>
      <c r="R1643" t="s">
        <v>50</v>
      </c>
      <c r="S1643">
        <v>5.0</v>
      </c>
      <c r="T1643" t="s">
        <v>66</v>
      </c>
      <c r="X1643" s="13">
        <v>41478.0</v>
      </c>
      <c r="Y1643">
        <v>1.0</v>
      </c>
      <c r="Z1643" t="s">
        <v>685</v>
      </c>
    </row>
    <row r="1644">
      <c r="A1644" s="7">
        <v>41480.0</v>
      </c>
      <c r="B1644" t="s">
        <v>67</v>
      </c>
      <c r="D1644" t="s">
        <v>7758</v>
      </c>
      <c r="E1644" t="s">
        <v>7759</v>
      </c>
      <c r="F1644" t="s">
        <v>7760</v>
      </c>
      <c r="G1644">
        <v>43.0</v>
      </c>
      <c r="H1644" t="s">
        <v>58</v>
      </c>
      <c r="I1644" t="s">
        <v>59</v>
      </c>
      <c r="J1644" t="s">
        <v>59</v>
      </c>
      <c r="L1644" t="s">
        <v>42</v>
      </c>
      <c r="M1644" t="s">
        <v>60</v>
      </c>
      <c r="N1644" t="s">
        <v>7761</v>
      </c>
      <c r="O1644" t="s">
        <v>7762</v>
      </c>
      <c r="P1644" s="29" t="s">
        <v>7763</v>
      </c>
      <c r="R1644" t="s">
        <v>50</v>
      </c>
      <c r="T1644" t="s">
        <v>66</v>
      </c>
      <c r="X1644" s="13">
        <v>41479.0</v>
      </c>
      <c r="Y1644">
        <v>2.0</v>
      </c>
      <c r="Z1644" t="s">
        <v>685</v>
      </c>
    </row>
    <row r="1645">
      <c r="A1645" s="7">
        <v>41480.0</v>
      </c>
      <c r="P1645" s="30"/>
      <c r="R1645" t="s">
        <v>50</v>
      </c>
      <c r="Z1645" t="s">
        <v>212</v>
      </c>
    </row>
    <row r="1646">
      <c r="A1646" s="7">
        <v>41481.0</v>
      </c>
      <c r="B1646" t="s">
        <v>85</v>
      </c>
      <c r="D1646" t="s">
        <v>563</v>
      </c>
      <c r="E1646" t="s">
        <v>564</v>
      </c>
      <c r="F1646" t="s">
        <v>565</v>
      </c>
      <c r="G1646">
        <v>32.0</v>
      </c>
      <c r="H1646" t="s">
        <v>58</v>
      </c>
      <c r="I1646" t="s">
        <v>40</v>
      </c>
      <c r="J1646" t="s">
        <v>41</v>
      </c>
      <c r="K1646">
        <v>1.0</v>
      </c>
      <c r="L1646" t="s">
        <v>42</v>
      </c>
      <c r="M1646" t="s">
        <v>43</v>
      </c>
      <c r="N1646" t="s">
        <v>43</v>
      </c>
      <c r="O1646" t="s">
        <v>566</v>
      </c>
      <c r="P1646" s="29" t="s">
        <v>568</v>
      </c>
      <c r="Q1646" t="s">
        <v>575</v>
      </c>
    </row>
    <row r="1647">
      <c r="A1647" s="7">
        <v>41482.0</v>
      </c>
      <c r="B1647" t="s">
        <v>300</v>
      </c>
      <c r="D1647" t="s">
        <v>576</v>
      </c>
      <c r="E1647" t="s">
        <v>577</v>
      </c>
      <c r="F1647" t="s">
        <v>578</v>
      </c>
      <c r="G1647">
        <v>37.0</v>
      </c>
      <c r="H1647" t="s">
        <v>58</v>
      </c>
      <c r="I1647" t="s">
        <v>59</v>
      </c>
      <c r="J1647" t="s">
        <v>109</v>
      </c>
      <c r="K1647">
        <v>4.0</v>
      </c>
      <c r="L1647" t="s">
        <v>42</v>
      </c>
      <c r="M1647" t="s">
        <v>60</v>
      </c>
      <c r="N1647" t="s">
        <v>190</v>
      </c>
      <c r="O1647" t="s">
        <v>579</v>
      </c>
      <c r="P1647" s="29" t="s">
        <v>580</v>
      </c>
      <c r="Q1647" t="s">
        <v>585</v>
      </c>
    </row>
    <row r="1648">
      <c r="A1648" s="7">
        <v>41482.0</v>
      </c>
      <c r="B1648" t="s">
        <v>300</v>
      </c>
      <c r="D1648" t="s">
        <v>2098</v>
      </c>
      <c r="E1648" t="s">
        <v>8595</v>
      </c>
      <c r="F1648" t="s">
        <v>2101</v>
      </c>
      <c r="G1648">
        <v>24.0</v>
      </c>
      <c r="H1648" t="s">
        <v>58</v>
      </c>
      <c r="I1648" t="s">
        <v>59</v>
      </c>
      <c r="J1648" t="s">
        <v>59</v>
      </c>
      <c r="L1648" t="s">
        <v>42</v>
      </c>
      <c r="M1648" t="s">
        <v>43</v>
      </c>
      <c r="N1648" t="s">
        <v>59</v>
      </c>
      <c r="O1648" t="s">
        <v>8596</v>
      </c>
      <c r="P1648" s="29" t="s">
        <v>8597</v>
      </c>
      <c r="Q1648" t="s">
        <v>2104</v>
      </c>
      <c r="R1648" t="s">
        <v>50</v>
      </c>
      <c r="S1648">
        <v>1.0</v>
      </c>
      <c r="T1648" t="s">
        <v>51</v>
      </c>
      <c r="X1648" s="13">
        <v>41526.0</v>
      </c>
      <c r="Y1648">
        <v>2.0</v>
      </c>
      <c r="Z1648" t="s">
        <v>52</v>
      </c>
    </row>
    <row r="1649">
      <c r="A1649" s="7">
        <v>41483.0</v>
      </c>
      <c r="B1649" t="s">
        <v>85</v>
      </c>
      <c r="C1649" t="s">
        <v>4749</v>
      </c>
      <c r="D1649" t="s">
        <v>3382</v>
      </c>
      <c r="E1649" t="s">
        <v>4750</v>
      </c>
      <c r="F1649" t="s">
        <v>4751</v>
      </c>
      <c r="G1649">
        <v>49.0</v>
      </c>
      <c r="H1649" t="s">
        <v>58</v>
      </c>
      <c r="I1649" t="s">
        <v>90</v>
      </c>
      <c r="J1649" t="s">
        <v>41</v>
      </c>
      <c r="K1649">
        <v>4.0</v>
      </c>
      <c r="L1649" t="s">
        <v>42</v>
      </c>
      <c r="M1649" t="s">
        <v>60</v>
      </c>
      <c r="N1649" t="s">
        <v>78</v>
      </c>
      <c r="O1649" t="s">
        <v>4752</v>
      </c>
      <c r="P1649" s="29" t="s">
        <v>4753</v>
      </c>
      <c r="R1649" t="s">
        <v>50</v>
      </c>
      <c r="S1649">
        <v>3.0</v>
      </c>
    </row>
    <row r="1650">
      <c r="A1650" s="7">
        <v>41486.0</v>
      </c>
      <c r="B1650" t="s">
        <v>85</v>
      </c>
      <c r="D1650" t="s">
        <v>586</v>
      </c>
      <c r="E1650" t="s">
        <v>587</v>
      </c>
      <c r="F1650" t="s">
        <v>588</v>
      </c>
      <c r="G1650">
        <v>19.0</v>
      </c>
      <c r="H1650" t="s">
        <v>58</v>
      </c>
      <c r="I1650" t="s">
        <v>59</v>
      </c>
      <c r="J1650" t="s">
        <v>109</v>
      </c>
      <c r="L1650" t="s">
        <v>42</v>
      </c>
      <c r="M1650" t="s">
        <v>43</v>
      </c>
      <c r="N1650" t="s">
        <v>43</v>
      </c>
      <c r="O1650" t="s">
        <v>589</v>
      </c>
      <c r="P1650" s="29" t="s">
        <v>590</v>
      </c>
    </row>
    <row r="1651">
      <c r="A1651" s="7">
        <v>41486.0</v>
      </c>
      <c r="B1651" t="s">
        <v>148</v>
      </c>
      <c r="C1651" t="s">
        <v>1978</v>
      </c>
      <c r="D1651" t="s">
        <v>1979</v>
      </c>
      <c r="E1651" t="s">
        <v>1980</v>
      </c>
      <c r="F1651" t="s">
        <v>2012</v>
      </c>
      <c r="G1651">
        <v>31.0</v>
      </c>
      <c r="H1651" t="s">
        <v>58</v>
      </c>
      <c r="I1651" t="s">
        <v>40</v>
      </c>
      <c r="J1651" t="s">
        <v>59</v>
      </c>
      <c r="L1651" t="s">
        <v>77</v>
      </c>
      <c r="M1651" t="s">
        <v>60</v>
      </c>
      <c r="N1651" t="s">
        <v>78</v>
      </c>
      <c r="O1651" t="s">
        <v>2013</v>
      </c>
      <c r="P1651" s="29" t="s">
        <v>2014</v>
      </c>
      <c r="Q1651" t="s">
        <v>2015</v>
      </c>
    </row>
    <row r="1652">
      <c r="A1652" s="7">
        <v>41486.0</v>
      </c>
      <c r="B1652" t="s">
        <v>85</v>
      </c>
      <c r="D1652" t="s">
        <v>586</v>
      </c>
      <c r="E1652" t="s">
        <v>587</v>
      </c>
      <c r="F1652" t="s">
        <v>8591</v>
      </c>
      <c r="G1652">
        <v>19.0</v>
      </c>
      <c r="H1652" t="s">
        <v>58</v>
      </c>
      <c r="I1652" t="s">
        <v>59</v>
      </c>
      <c r="J1652" t="s">
        <v>109</v>
      </c>
      <c r="K1652">
        <v>1.0</v>
      </c>
      <c r="L1652" t="s">
        <v>42</v>
      </c>
      <c r="M1652" t="s">
        <v>43</v>
      </c>
      <c r="N1652" t="s">
        <v>59</v>
      </c>
      <c r="O1652" t="s">
        <v>8592</v>
      </c>
      <c r="P1652" s="29" t="s">
        <v>8593</v>
      </c>
      <c r="Q1652" t="s">
        <v>8594</v>
      </c>
      <c r="R1652" t="s">
        <v>50</v>
      </c>
      <c r="S1652">
        <v>1.0</v>
      </c>
      <c r="T1652" t="s">
        <v>51</v>
      </c>
      <c r="X1652" s="13">
        <v>41486.0</v>
      </c>
      <c r="Y1652">
        <v>1.0</v>
      </c>
      <c r="Z1652" t="s">
        <v>52</v>
      </c>
    </row>
    <row r="1653">
      <c r="A1653" s="7">
        <v>41487.0</v>
      </c>
      <c r="B1653" t="s">
        <v>6549</v>
      </c>
      <c r="D1653" t="s">
        <v>6551</v>
      </c>
      <c r="E1653" t="s">
        <v>6552</v>
      </c>
      <c r="F1653" t="s">
        <v>6554</v>
      </c>
      <c r="G1653">
        <v>53.0</v>
      </c>
      <c r="H1653" t="s">
        <v>58</v>
      </c>
      <c r="I1653" t="s">
        <v>90</v>
      </c>
      <c r="J1653" t="s">
        <v>59</v>
      </c>
      <c r="L1653" t="s">
        <v>59</v>
      </c>
      <c r="M1653" t="s">
        <v>59</v>
      </c>
      <c r="N1653" t="s">
        <v>59</v>
      </c>
      <c r="O1653" t="s">
        <v>6555</v>
      </c>
      <c r="P1653" s="29" t="s">
        <v>6556</v>
      </c>
      <c r="R1653" t="s">
        <v>50</v>
      </c>
      <c r="S1653">
        <v>3.0</v>
      </c>
      <c r="T1653" t="s">
        <v>206</v>
      </c>
      <c r="V1653" t="s">
        <v>6564</v>
      </c>
    </row>
    <row r="1654">
      <c r="A1654" s="7">
        <v>41487.0</v>
      </c>
      <c r="B1654" t="s">
        <v>148</v>
      </c>
      <c r="C1654" t="s">
        <v>6565</v>
      </c>
      <c r="D1654" t="s">
        <v>5089</v>
      </c>
      <c r="E1654" t="s">
        <v>2294</v>
      </c>
      <c r="F1654" t="s">
        <v>2012</v>
      </c>
      <c r="G1654">
        <v>31.0</v>
      </c>
      <c r="H1654" t="s">
        <v>58</v>
      </c>
      <c r="I1654" t="s">
        <v>40</v>
      </c>
      <c r="J1654" t="s">
        <v>59</v>
      </c>
      <c r="L1654" t="s">
        <v>59</v>
      </c>
      <c r="M1654" t="s">
        <v>60</v>
      </c>
      <c r="N1654" t="s">
        <v>78</v>
      </c>
      <c r="O1654" t="s">
        <v>6566</v>
      </c>
      <c r="P1654" s="29" t="s">
        <v>2014</v>
      </c>
      <c r="Q1654" t="s">
        <v>6570</v>
      </c>
      <c r="R1654" t="s">
        <v>50</v>
      </c>
      <c r="S1654">
        <v>5.0</v>
      </c>
      <c r="T1654" t="s">
        <v>66</v>
      </c>
    </row>
    <row r="1655">
      <c r="A1655" s="7">
        <v>41487.0</v>
      </c>
      <c r="B1655" t="s">
        <v>378</v>
      </c>
      <c r="D1655" t="s">
        <v>2568</v>
      </c>
      <c r="E1655" t="s">
        <v>6571</v>
      </c>
      <c r="H1655" t="s">
        <v>58</v>
      </c>
      <c r="I1655" t="s">
        <v>59</v>
      </c>
      <c r="J1655" t="s">
        <v>59</v>
      </c>
      <c r="L1655" t="s">
        <v>59</v>
      </c>
      <c r="M1655" t="s">
        <v>59</v>
      </c>
      <c r="N1655" t="s">
        <v>59</v>
      </c>
      <c r="O1655" t="s">
        <v>6572</v>
      </c>
      <c r="P1655" s="29" t="s">
        <v>6573</v>
      </c>
      <c r="R1655" t="s">
        <v>50</v>
      </c>
      <c r="T1655" t="s">
        <v>66</v>
      </c>
    </row>
    <row r="1656">
      <c r="A1656" s="7">
        <v>41487.0</v>
      </c>
      <c r="B1656" t="s">
        <v>148</v>
      </c>
      <c r="C1656" t="s">
        <v>4488</v>
      </c>
      <c r="D1656" t="s">
        <v>6574</v>
      </c>
      <c r="E1656" t="s">
        <v>6575</v>
      </c>
      <c r="F1656" t="s">
        <v>6577</v>
      </c>
      <c r="G1656">
        <v>23.0</v>
      </c>
      <c r="H1656" t="s">
        <v>58</v>
      </c>
      <c r="I1656" t="s">
        <v>90</v>
      </c>
      <c r="J1656" t="s">
        <v>59</v>
      </c>
      <c r="L1656" t="s">
        <v>59</v>
      </c>
      <c r="M1656" t="s">
        <v>60</v>
      </c>
      <c r="N1656" t="s">
        <v>474</v>
      </c>
      <c r="O1656" t="s">
        <v>6581</v>
      </c>
      <c r="P1656" s="29" t="s">
        <v>6582</v>
      </c>
      <c r="R1656" t="s">
        <v>50</v>
      </c>
      <c r="S1656">
        <v>4.0</v>
      </c>
      <c r="T1656" t="s">
        <v>66</v>
      </c>
    </row>
    <row r="1657">
      <c r="A1657" s="7">
        <v>41487.0</v>
      </c>
      <c r="B1657" t="s">
        <v>261</v>
      </c>
      <c r="C1657" t="s">
        <v>2961</v>
      </c>
      <c r="D1657" t="s">
        <v>2961</v>
      </c>
      <c r="E1657" t="s">
        <v>811</v>
      </c>
      <c r="F1657" t="s">
        <v>8588</v>
      </c>
      <c r="G1657">
        <v>34.0</v>
      </c>
      <c r="H1657" t="s">
        <v>59</v>
      </c>
      <c r="I1657" t="s">
        <v>59</v>
      </c>
      <c r="J1657" t="s">
        <v>59</v>
      </c>
      <c r="L1657" t="s">
        <v>77</v>
      </c>
      <c r="M1657" t="s">
        <v>60</v>
      </c>
      <c r="N1657" t="s">
        <v>78</v>
      </c>
      <c r="P1657" s="29" t="s">
        <v>8589</v>
      </c>
      <c r="Q1657" t="s">
        <v>8590</v>
      </c>
      <c r="R1657" t="s">
        <v>50</v>
      </c>
      <c r="S1657">
        <v>4.0</v>
      </c>
      <c r="T1657" t="s">
        <v>51</v>
      </c>
      <c r="X1657" s="13">
        <v>41487.0</v>
      </c>
      <c r="Y1657">
        <v>1.0</v>
      </c>
      <c r="Z1657" t="s">
        <v>52</v>
      </c>
    </row>
    <row r="1658">
      <c r="A1658" s="7">
        <v>41488.0</v>
      </c>
      <c r="B1658" t="s">
        <v>129</v>
      </c>
      <c r="D1658" t="s">
        <v>597</v>
      </c>
      <c r="E1658" t="s">
        <v>598</v>
      </c>
      <c r="F1658" t="s">
        <v>599</v>
      </c>
      <c r="G1658">
        <v>32.0</v>
      </c>
      <c r="H1658" t="s">
        <v>58</v>
      </c>
      <c r="I1658" t="s">
        <v>90</v>
      </c>
      <c r="J1658" t="s">
        <v>59</v>
      </c>
      <c r="L1658" t="s">
        <v>42</v>
      </c>
      <c r="M1658" t="s">
        <v>59</v>
      </c>
      <c r="N1658" t="s">
        <v>59</v>
      </c>
      <c r="O1658" t="s">
        <v>600</v>
      </c>
      <c r="P1658" s="29" t="s">
        <v>601</v>
      </c>
    </row>
    <row r="1659">
      <c r="A1659" s="7">
        <v>41488.0</v>
      </c>
      <c r="B1659" t="s">
        <v>232</v>
      </c>
      <c r="C1659" t="s">
        <v>606</v>
      </c>
      <c r="D1659" t="s">
        <v>607</v>
      </c>
      <c r="F1659" t="s">
        <v>608</v>
      </c>
      <c r="G1659">
        <v>34.0</v>
      </c>
      <c r="H1659" t="s">
        <v>58</v>
      </c>
      <c r="I1659" t="s">
        <v>59</v>
      </c>
      <c r="J1659" t="s">
        <v>59</v>
      </c>
      <c r="L1659" t="s">
        <v>77</v>
      </c>
      <c r="M1659" t="s">
        <v>60</v>
      </c>
      <c r="N1659" t="s">
        <v>78</v>
      </c>
      <c r="O1659" t="s">
        <v>611</v>
      </c>
      <c r="P1659" s="29" t="s">
        <v>612</v>
      </c>
      <c r="Q1659" t="s">
        <v>613</v>
      </c>
    </row>
    <row r="1660">
      <c r="A1660" s="7">
        <v>41488.0</v>
      </c>
      <c r="B1660" t="s">
        <v>237</v>
      </c>
      <c r="D1660" t="s">
        <v>614</v>
      </c>
      <c r="E1660" t="s">
        <v>615</v>
      </c>
      <c r="H1660" t="s">
        <v>58</v>
      </c>
      <c r="I1660" t="s">
        <v>59</v>
      </c>
      <c r="J1660" t="s">
        <v>59</v>
      </c>
      <c r="K1660">
        <v>2.0</v>
      </c>
      <c r="L1660" t="s">
        <v>59</v>
      </c>
      <c r="M1660" t="s">
        <v>60</v>
      </c>
      <c r="N1660" t="s">
        <v>190</v>
      </c>
      <c r="O1660" t="s">
        <v>617</v>
      </c>
      <c r="P1660" s="29" t="s">
        <v>618</v>
      </c>
    </row>
    <row r="1661">
      <c r="A1661" s="7">
        <v>41488.0</v>
      </c>
      <c r="B1661" t="s">
        <v>300</v>
      </c>
      <c r="D1661" t="s">
        <v>2098</v>
      </c>
      <c r="F1661" t="s">
        <v>8614</v>
      </c>
      <c r="G1661">
        <v>24.0</v>
      </c>
      <c r="H1661" t="s">
        <v>58</v>
      </c>
      <c r="I1661" t="s">
        <v>40</v>
      </c>
      <c r="J1661" t="s">
        <v>41</v>
      </c>
      <c r="K1661">
        <v>10.0</v>
      </c>
      <c r="L1661" t="s">
        <v>42</v>
      </c>
      <c r="M1661" t="s">
        <v>43</v>
      </c>
      <c r="N1661" t="s">
        <v>8615</v>
      </c>
      <c r="P1661" s="29" t="s">
        <v>8616</v>
      </c>
      <c r="Q1661" t="s">
        <v>2104</v>
      </c>
      <c r="R1661" t="s">
        <v>50</v>
      </c>
      <c r="S1661">
        <v>1.0</v>
      </c>
      <c r="T1661" t="s">
        <v>51</v>
      </c>
      <c r="X1661" s="13">
        <v>41531.0</v>
      </c>
      <c r="Y1661">
        <v>5.0</v>
      </c>
      <c r="Z1661" t="s">
        <v>52</v>
      </c>
    </row>
    <row r="1662">
      <c r="A1662" s="7">
        <v>41488.0</v>
      </c>
      <c r="B1662" t="s">
        <v>101</v>
      </c>
      <c r="C1662" t="s">
        <v>5257</v>
      </c>
      <c r="D1662" t="s">
        <v>957</v>
      </c>
      <c r="E1662" t="s">
        <v>1971</v>
      </c>
      <c r="F1662" t="s">
        <v>8623</v>
      </c>
      <c r="G1662">
        <v>22.0</v>
      </c>
      <c r="H1662" t="s">
        <v>58</v>
      </c>
      <c r="I1662" t="s">
        <v>59</v>
      </c>
      <c r="J1662" t="s">
        <v>109</v>
      </c>
      <c r="K1662">
        <v>1.0</v>
      </c>
      <c r="L1662" t="s">
        <v>42</v>
      </c>
      <c r="M1662" t="s">
        <v>43</v>
      </c>
      <c r="N1662" t="s">
        <v>43</v>
      </c>
      <c r="O1662" t="s">
        <v>8624</v>
      </c>
      <c r="P1662" s="29" t="s">
        <v>8625</v>
      </c>
      <c r="R1662" t="s">
        <v>50</v>
      </c>
      <c r="S1662">
        <v>1.0</v>
      </c>
      <c r="T1662" t="s">
        <v>51</v>
      </c>
      <c r="X1662" s="13">
        <v>41488.0</v>
      </c>
      <c r="Y1662">
        <v>1.0</v>
      </c>
      <c r="Z1662" t="s">
        <v>52</v>
      </c>
    </row>
    <row r="1663">
      <c r="A1663" s="7">
        <v>41490.0</v>
      </c>
      <c r="B1663" t="s">
        <v>237</v>
      </c>
      <c r="C1663" t="s">
        <v>1651</v>
      </c>
      <c r="D1663" t="s">
        <v>239</v>
      </c>
      <c r="F1663" t="s">
        <v>3322</v>
      </c>
      <c r="G1663">
        <v>14.0</v>
      </c>
      <c r="H1663" t="s">
        <v>58</v>
      </c>
      <c r="I1663" t="s">
        <v>40</v>
      </c>
      <c r="J1663" t="s">
        <v>59</v>
      </c>
      <c r="L1663" t="s">
        <v>42</v>
      </c>
      <c r="M1663" t="s">
        <v>60</v>
      </c>
      <c r="N1663" t="s">
        <v>78</v>
      </c>
      <c r="O1663" t="s">
        <v>8627</v>
      </c>
      <c r="P1663" s="29" t="s">
        <v>8628</v>
      </c>
      <c r="R1663" t="s">
        <v>50</v>
      </c>
      <c r="S1663">
        <v>2.0</v>
      </c>
      <c r="T1663" t="s">
        <v>51</v>
      </c>
      <c r="X1663" s="13">
        <v>41490.0</v>
      </c>
      <c r="Y1663">
        <v>1.0</v>
      </c>
      <c r="Z1663" t="s">
        <v>685</v>
      </c>
    </row>
    <row r="1664">
      <c r="A1664" s="7">
        <v>41490.0</v>
      </c>
      <c r="P1664" s="30"/>
      <c r="R1664" t="s">
        <v>50</v>
      </c>
      <c r="Z1664" t="s">
        <v>212</v>
      </c>
    </row>
    <row r="1665">
      <c r="A1665" s="7">
        <v>41492.0</v>
      </c>
      <c r="B1665" t="s">
        <v>148</v>
      </c>
      <c r="C1665" t="s">
        <v>1904</v>
      </c>
      <c r="D1665" t="s">
        <v>966</v>
      </c>
      <c r="E1665" t="s">
        <v>8629</v>
      </c>
      <c r="F1665" t="s">
        <v>8630</v>
      </c>
      <c r="G1665">
        <v>18.0</v>
      </c>
      <c r="H1665" t="s">
        <v>58</v>
      </c>
      <c r="I1665" t="s">
        <v>59</v>
      </c>
      <c r="J1665" t="s">
        <v>109</v>
      </c>
      <c r="K1665">
        <v>1.0</v>
      </c>
      <c r="L1665" t="s">
        <v>42</v>
      </c>
      <c r="M1665" t="s">
        <v>43</v>
      </c>
      <c r="N1665" t="s">
        <v>43</v>
      </c>
      <c r="O1665" t="s">
        <v>8631</v>
      </c>
      <c r="P1665" s="29" t="s">
        <v>8632</v>
      </c>
      <c r="R1665" t="s">
        <v>50</v>
      </c>
      <c r="S1665">
        <v>1.0</v>
      </c>
      <c r="T1665" t="s">
        <v>51</v>
      </c>
      <c r="X1665" s="13">
        <v>41492.0</v>
      </c>
      <c r="Y1665">
        <v>1.0</v>
      </c>
      <c r="Z1665" t="s">
        <v>52</v>
      </c>
    </row>
    <row r="1666">
      <c r="A1666" s="7">
        <v>41493.0</v>
      </c>
      <c r="B1666" t="s">
        <v>85</v>
      </c>
      <c r="D1666" t="s">
        <v>3544</v>
      </c>
      <c r="E1666" t="s">
        <v>3545</v>
      </c>
      <c r="F1666" t="s">
        <v>8633</v>
      </c>
      <c r="G1666">
        <v>23.0</v>
      </c>
      <c r="H1666" t="s">
        <v>58</v>
      </c>
      <c r="I1666" t="s">
        <v>90</v>
      </c>
      <c r="J1666" t="s">
        <v>59</v>
      </c>
      <c r="K1666">
        <v>4.0</v>
      </c>
      <c r="L1666" t="s">
        <v>42</v>
      </c>
      <c r="M1666" t="s">
        <v>59</v>
      </c>
      <c r="N1666" t="s">
        <v>59</v>
      </c>
      <c r="O1666" t="s">
        <v>8634</v>
      </c>
      <c r="P1666" s="29" t="s">
        <v>8635</v>
      </c>
      <c r="Q1666" t="s">
        <v>8640</v>
      </c>
      <c r="R1666" t="s">
        <v>50</v>
      </c>
      <c r="S1666">
        <v>3.0</v>
      </c>
      <c r="T1666" t="s">
        <v>51</v>
      </c>
      <c r="X1666" s="13">
        <v>41858.0</v>
      </c>
      <c r="Y1666">
        <v>3.0</v>
      </c>
      <c r="Z1666" t="s">
        <v>685</v>
      </c>
    </row>
    <row r="1667">
      <c r="A1667" s="7">
        <v>41493.0</v>
      </c>
      <c r="B1667" t="s">
        <v>176</v>
      </c>
      <c r="C1667" t="s">
        <v>8641</v>
      </c>
      <c r="D1667" t="s">
        <v>2772</v>
      </c>
      <c r="E1667" t="s">
        <v>8642</v>
      </c>
      <c r="F1667" t="s">
        <v>8643</v>
      </c>
      <c r="G1667">
        <v>21.0</v>
      </c>
      <c r="H1667" t="s">
        <v>58</v>
      </c>
      <c r="I1667" t="s">
        <v>40</v>
      </c>
      <c r="J1667" t="s">
        <v>41</v>
      </c>
      <c r="L1667" t="s">
        <v>42</v>
      </c>
      <c r="M1667" t="s">
        <v>60</v>
      </c>
      <c r="N1667" t="s">
        <v>78</v>
      </c>
      <c r="O1667" t="s">
        <v>8644</v>
      </c>
      <c r="P1667" s="29" t="s">
        <v>8645</v>
      </c>
      <c r="Q1667" t="s">
        <v>8651</v>
      </c>
      <c r="R1667" t="s">
        <v>50</v>
      </c>
      <c r="S1667">
        <v>3.0</v>
      </c>
      <c r="T1667" t="s">
        <v>51</v>
      </c>
      <c r="X1667" s="13">
        <v>41493.0</v>
      </c>
      <c r="Y1667">
        <v>1.0</v>
      </c>
      <c r="Z1667" t="s">
        <v>52</v>
      </c>
    </row>
    <row r="1668">
      <c r="A1668" s="7">
        <v>41494.0</v>
      </c>
      <c r="B1668" t="s">
        <v>737</v>
      </c>
      <c r="C1668" t="s">
        <v>7678</v>
      </c>
      <c r="D1668" t="s">
        <v>7679</v>
      </c>
      <c r="E1668" t="s">
        <v>7681</v>
      </c>
      <c r="F1668" t="s">
        <v>7683</v>
      </c>
      <c r="G1668">
        <v>20.0</v>
      </c>
      <c r="H1668" t="s">
        <v>58</v>
      </c>
      <c r="I1668" t="s">
        <v>59</v>
      </c>
      <c r="J1668" t="s">
        <v>59</v>
      </c>
      <c r="K1668">
        <v>2.0</v>
      </c>
      <c r="L1668" t="s">
        <v>42</v>
      </c>
      <c r="M1668" t="s">
        <v>60</v>
      </c>
      <c r="N1668" t="s">
        <v>190</v>
      </c>
      <c r="O1668" t="s">
        <v>7684</v>
      </c>
      <c r="P1668" s="29" t="s">
        <v>7687</v>
      </c>
      <c r="R1668" t="s">
        <v>50</v>
      </c>
      <c r="S1668">
        <v>3.0</v>
      </c>
      <c r="T1668" t="s">
        <v>206</v>
      </c>
      <c r="V1668" t="s">
        <v>7688</v>
      </c>
      <c r="X1668" s="13">
        <v>41494.0</v>
      </c>
      <c r="Y1668">
        <v>1.0</v>
      </c>
      <c r="Z1668" t="s">
        <v>52</v>
      </c>
    </row>
    <row r="1669">
      <c r="A1669" s="7">
        <v>41501.0</v>
      </c>
      <c r="B1669" t="s">
        <v>624</v>
      </c>
      <c r="D1669" t="s">
        <v>625</v>
      </c>
      <c r="E1669" t="s">
        <v>626</v>
      </c>
      <c r="F1669" t="s">
        <v>627</v>
      </c>
      <c r="H1669" t="s">
        <v>58</v>
      </c>
      <c r="I1669" t="s">
        <v>59</v>
      </c>
      <c r="J1669" t="s">
        <v>109</v>
      </c>
      <c r="K1669">
        <v>1.0</v>
      </c>
      <c r="L1669" t="s">
        <v>42</v>
      </c>
      <c r="M1669" t="s">
        <v>59</v>
      </c>
      <c r="N1669" t="s">
        <v>474</v>
      </c>
      <c r="P1669" s="29" t="s">
        <v>628</v>
      </c>
      <c r="Q1669" t="s">
        <v>634</v>
      </c>
    </row>
    <row r="1670">
      <c r="A1670" s="7">
        <v>41502.0</v>
      </c>
      <c r="B1670" t="s">
        <v>2190</v>
      </c>
      <c r="C1670" t="s">
        <v>4234</v>
      </c>
      <c r="D1670" t="s">
        <v>4234</v>
      </c>
      <c r="E1670" t="s">
        <v>4198</v>
      </c>
      <c r="G1670">
        <v>21.0</v>
      </c>
      <c r="H1670" t="s">
        <v>58</v>
      </c>
      <c r="I1670" t="s">
        <v>59</v>
      </c>
      <c r="J1670" t="s">
        <v>59</v>
      </c>
      <c r="L1670" t="s">
        <v>42</v>
      </c>
      <c r="M1670" t="s">
        <v>60</v>
      </c>
      <c r="N1670" t="s">
        <v>61</v>
      </c>
      <c r="O1670" t="s">
        <v>4235</v>
      </c>
      <c r="P1670" s="29" t="s">
        <v>4236</v>
      </c>
      <c r="R1670" t="s">
        <v>50</v>
      </c>
    </row>
    <row r="1671">
      <c r="A1671" s="7">
        <v>41503.0</v>
      </c>
      <c r="B1671" t="s">
        <v>378</v>
      </c>
      <c r="C1671" t="s">
        <v>379</v>
      </c>
      <c r="D1671" t="s">
        <v>380</v>
      </c>
      <c r="E1671" t="s">
        <v>393</v>
      </c>
      <c r="F1671" t="s">
        <v>5480</v>
      </c>
      <c r="G1671">
        <v>59.0</v>
      </c>
      <c r="H1671" t="s">
        <v>58</v>
      </c>
      <c r="I1671" t="s">
        <v>90</v>
      </c>
      <c r="J1671" t="s">
        <v>41</v>
      </c>
      <c r="K1671">
        <v>6.0</v>
      </c>
      <c r="L1671" t="s">
        <v>42</v>
      </c>
      <c r="M1671" t="s">
        <v>60</v>
      </c>
      <c r="N1671" t="s">
        <v>190</v>
      </c>
      <c r="O1671" t="s">
        <v>5482</v>
      </c>
      <c r="P1671" s="29" t="s">
        <v>5483</v>
      </c>
      <c r="Q1671" t="s">
        <v>5485</v>
      </c>
      <c r="R1671" t="s">
        <v>50</v>
      </c>
      <c r="S1671">
        <v>2.0</v>
      </c>
      <c r="T1671" t="s">
        <v>206</v>
      </c>
      <c r="U1671" t="s">
        <v>5486</v>
      </c>
      <c r="V1671" t="s">
        <v>5488</v>
      </c>
    </row>
    <row r="1672">
      <c r="A1672" s="7">
        <v>41503.0</v>
      </c>
      <c r="B1672" t="s">
        <v>934</v>
      </c>
      <c r="C1672" t="s">
        <v>6610</v>
      </c>
      <c r="D1672" t="s">
        <v>6660</v>
      </c>
      <c r="E1672" t="s">
        <v>6661</v>
      </c>
      <c r="F1672" t="s">
        <v>6662</v>
      </c>
      <c r="G1672">
        <v>78.0</v>
      </c>
      <c r="H1672" t="s">
        <v>58</v>
      </c>
      <c r="I1672" t="s">
        <v>59</v>
      </c>
      <c r="J1672" t="s">
        <v>59</v>
      </c>
      <c r="K1672">
        <v>3.0</v>
      </c>
      <c r="L1672" t="s">
        <v>42</v>
      </c>
      <c r="M1672" t="s">
        <v>60</v>
      </c>
      <c r="N1672" t="s">
        <v>159</v>
      </c>
      <c r="O1672" t="s">
        <v>6663</v>
      </c>
      <c r="P1672" s="29" t="s">
        <v>6664</v>
      </c>
      <c r="Q1672" t="s">
        <v>6665</v>
      </c>
      <c r="R1672" t="s">
        <v>50</v>
      </c>
      <c r="S1672">
        <v>3.0</v>
      </c>
      <c r="T1672" t="s">
        <v>66</v>
      </c>
    </row>
    <row r="1673">
      <c r="A1673" s="7">
        <v>41504.0</v>
      </c>
      <c r="P1673" s="30"/>
      <c r="R1673" t="s">
        <v>50</v>
      </c>
      <c r="Z1673" t="s">
        <v>212</v>
      </c>
    </row>
    <row r="1674">
      <c r="A1674" s="7">
        <v>41508.0</v>
      </c>
      <c r="B1674" t="s">
        <v>176</v>
      </c>
      <c r="C1674" t="s">
        <v>1196</v>
      </c>
      <c r="D1674" t="s">
        <v>1197</v>
      </c>
      <c r="E1674" t="s">
        <v>1198</v>
      </c>
      <c r="F1674" t="s">
        <v>1199</v>
      </c>
      <c r="G1674">
        <v>37.0</v>
      </c>
      <c r="H1674" t="s">
        <v>58</v>
      </c>
      <c r="I1674" t="s">
        <v>59</v>
      </c>
      <c r="J1674" t="s">
        <v>59</v>
      </c>
      <c r="L1674" t="s">
        <v>42</v>
      </c>
      <c r="M1674" t="s">
        <v>60</v>
      </c>
      <c r="N1674" t="s">
        <v>190</v>
      </c>
      <c r="O1674" t="s">
        <v>1200</v>
      </c>
      <c r="P1674" s="29" t="s">
        <v>1201</v>
      </c>
      <c r="Q1674" t="s">
        <v>970</v>
      </c>
    </row>
    <row r="1675">
      <c r="A1675" s="7">
        <v>41508.0</v>
      </c>
      <c r="B1675" t="s">
        <v>253</v>
      </c>
      <c r="C1675" t="s">
        <v>455</v>
      </c>
      <c r="D1675" t="s">
        <v>455</v>
      </c>
      <c r="E1675" t="s">
        <v>456</v>
      </c>
      <c r="F1675" t="s">
        <v>2661</v>
      </c>
      <c r="G1675">
        <v>40.0</v>
      </c>
      <c r="H1675" t="s">
        <v>58</v>
      </c>
      <c r="I1675" t="s">
        <v>90</v>
      </c>
      <c r="J1675" t="s">
        <v>41</v>
      </c>
      <c r="K1675">
        <v>7.0</v>
      </c>
      <c r="L1675" t="s">
        <v>42</v>
      </c>
      <c r="M1675" t="s">
        <v>43</v>
      </c>
      <c r="N1675" t="s">
        <v>43</v>
      </c>
      <c r="P1675" s="29" t="s">
        <v>2662</v>
      </c>
      <c r="Q1675" t="s">
        <v>2666</v>
      </c>
    </row>
    <row r="1676">
      <c r="A1676" s="7">
        <v>41509.0</v>
      </c>
      <c r="B1676" t="s">
        <v>34</v>
      </c>
      <c r="C1676" t="s">
        <v>276</v>
      </c>
      <c r="D1676" t="s">
        <v>36</v>
      </c>
      <c r="E1676" t="s">
        <v>297</v>
      </c>
      <c r="F1676" t="s">
        <v>8652</v>
      </c>
      <c r="G1676">
        <v>17.0</v>
      </c>
      <c r="H1676" t="s">
        <v>58</v>
      </c>
      <c r="I1676" t="s">
        <v>40</v>
      </c>
      <c r="J1676" t="s">
        <v>41</v>
      </c>
      <c r="L1676" t="s">
        <v>42</v>
      </c>
      <c r="M1676" t="s">
        <v>60</v>
      </c>
      <c r="N1676" t="s">
        <v>78</v>
      </c>
      <c r="O1676" t="s">
        <v>8653</v>
      </c>
      <c r="P1676" s="29" t="s">
        <v>8654</v>
      </c>
      <c r="R1676" t="s">
        <v>50</v>
      </c>
      <c r="S1676">
        <v>3.0</v>
      </c>
      <c r="T1676" t="s">
        <v>51</v>
      </c>
      <c r="X1676" s="13">
        <v>41459.0</v>
      </c>
      <c r="Y1676">
        <v>1.0</v>
      </c>
      <c r="Z1676" t="s">
        <v>52</v>
      </c>
    </row>
    <row r="1677">
      <c r="A1677" s="7">
        <v>41511.0</v>
      </c>
      <c r="B1677" t="s">
        <v>635</v>
      </c>
      <c r="C1677" t="s">
        <v>636</v>
      </c>
      <c r="D1677" t="s">
        <v>637</v>
      </c>
      <c r="E1677" t="s">
        <v>638</v>
      </c>
      <c r="F1677" t="s">
        <v>639</v>
      </c>
      <c r="G1677">
        <v>35.0</v>
      </c>
      <c r="H1677" t="s">
        <v>58</v>
      </c>
      <c r="I1677" t="s">
        <v>59</v>
      </c>
      <c r="J1677" t="s">
        <v>59</v>
      </c>
      <c r="K1677">
        <v>5.0</v>
      </c>
      <c r="L1677" t="s">
        <v>42</v>
      </c>
      <c r="M1677" t="s">
        <v>60</v>
      </c>
      <c r="N1677" t="s">
        <v>190</v>
      </c>
      <c r="O1677" t="s">
        <v>640</v>
      </c>
      <c r="P1677" s="29" t="s">
        <v>641</v>
      </c>
      <c r="Q1677" t="s">
        <v>644</v>
      </c>
    </row>
    <row r="1678">
      <c r="A1678" s="7">
        <v>41511.0</v>
      </c>
      <c r="B1678" t="s">
        <v>635</v>
      </c>
      <c r="C1678" t="s">
        <v>636</v>
      </c>
      <c r="D1678" t="s">
        <v>637</v>
      </c>
      <c r="E1678" t="s">
        <v>3873</v>
      </c>
      <c r="F1678" t="s">
        <v>3874</v>
      </c>
      <c r="G1678">
        <v>35.0</v>
      </c>
      <c r="H1678" t="s">
        <v>58</v>
      </c>
      <c r="I1678" t="s">
        <v>90</v>
      </c>
      <c r="J1678" t="s">
        <v>41</v>
      </c>
      <c r="K1678">
        <v>8.0</v>
      </c>
      <c r="L1678" t="s">
        <v>42</v>
      </c>
      <c r="M1678" t="s">
        <v>60</v>
      </c>
      <c r="N1678" t="s">
        <v>190</v>
      </c>
      <c r="O1678" t="s">
        <v>3875</v>
      </c>
      <c r="P1678" s="29" t="s">
        <v>641</v>
      </c>
      <c r="Q1678" t="s">
        <v>3876</v>
      </c>
      <c r="R1678" t="s">
        <v>50</v>
      </c>
    </row>
    <row r="1679">
      <c r="A1679" s="7">
        <v>41514.0</v>
      </c>
      <c r="B1679" t="s">
        <v>261</v>
      </c>
      <c r="C1679" t="s">
        <v>383</v>
      </c>
      <c r="D1679" t="s">
        <v>383</v>
      </c>
      <c r="E1679" t="s">
        <v>962</v>
      </c>
      <c r="F1679" t="s">
        <v>963</v>
      </c>
      <c r="G1679">
        <v>25.0</v>
      </c>
      <c r="H1679" t="s">
        <v>58</v>
      </c>
      <c r="I1679" t="s">
        <v>40</v>
      </c>
      <c r="J1679" t="s">
        <v>59</v>
      </c>
      <c r="L1679" t="s">
        <v>42</v>
      </c>
      <c r="M1679" t="s">
        <v>60</v>
      </c>
      <c r="N1679" t="s">
        <v>78</v>
      </c>
      <c r="O1679" t="s">
        <v>964</v>
      </c>
      <c r="P1679" s="29" t="s">
        <v>965</v>
      </c>
      <c r="Q1679" t="s">
        <v>970</v>
      </c>
    </row>
    <row r="1680">
      <c r="A1680" s="7">
        <v>41514.0</v>
      </c>
      <c r="B1680" t="s">
        <v>101</v>
      </c>
      <c r="C1680" t="s">
        <v>2806</v>
      </c>
      <c r="D1680" t="s">
        <v>2808</v>
      </c>
      <c r="E1680" t="s">
        <v>2810</v>
      </c>
      <c r="F1680" t="s">
        <v>2812</v>
      </c>
      <c r="G1680">
        <v>24.0</v>
      </c>
      <c r="H1680" t="s">
        <v>58</v>
      </c>
      <c r="I1680" t="s">
        <v>40</v>
      </c>
      <c r="J1680" t="s">
        <v>41</v>
      </c>
      <c r="L1680" t="s">
        <v>42</v>
      </c>
      <c r="M1680" t="s">
        <v>60</v>
      </c>
      <c r="N1680" t="s">
        <v>78</v>
      </c>
      <c r="O1680" t="s">
        <v>2813</v>
      </c>
      <c r="P1680" s="29" t="s">
        <v>2814</v>
      </c>
    </row>
    <row r="1681">
      <c r="A1681" s="7">
        <v>41515.0</v>
      </c>
      <c r="B1681" t="s">
        <v>176</v>
      </c>
      <c r="C1681" t="s">
        <v>645</v>
      </c>
      <c r="D1681" t="s">
        <v>646</v>
      </c>
      <c r="E1681" t="s">
        <v>647</v>
      </c>
      <c r="F1681" t="s">
        <v>648</v>
      </c>
      <c r="G1681">
        <v>49.0</v>
      </c>
      <c r="H1681" t="s">
        <v>58</v>
      </c>
      <c r="I1681" t="s">
        <v>59</v>
      </c>
      <c r="J1681" t="s">
        <v>109</v>
      </c>
      <c r="K1681">
        <v>1.0</v>
      </c>
      <c r="L1681" t="s">
        <v>77</v>
      </c>
      <c r="M1681" t="s">
        <v>60</v>
      </c>
      <c r="N1681" t="s">
        <v>190</v>
      </c>
      <c r="O1681" t="s">
        <v>649</v>
      </c>
      <c r="P1681" s="29" t="s">
        <v>650</v>
      </c>
    </row>
    <row r="1682">
      <c r="A1682" s="7">
        <v>41515.0</v>
      </c>
      <c r="B1682" t="s">
        <v>347</v>
      </c>
      <c r="C1682" t="s">
        <v>651</v>
      </c>
      <c r="D1682" t="s">
        <v>652</v>
      </c>
      <c r="E1682" t="s">
        <v>653</v>
      </c>
      <c r="F1682" t="s">
        <v>654</v>
      </c>
      <c r="G1682">
        <v>46.0</v>
      </c>
      <c r="H1682" t="s">
        <v>58</v>
      </c>
      <c r="I1682" t="s">
        <v>90</v>
      </c>
      <c r="J1682" t="s">
        <v>41</v>
      </c>
      <c r="K1682">
        <v>1.0</v>
      </c>
      <c r="L1682" t="s">
        <v>42</v>
      </c>
      <c r="M1682" t="s">
        <v>43</v>
      </c>
      <c r="N1682" t="s">
        <v>43</v>
      </c>
      <c r="O1682" t="s">
        <v>656</v>
      </c>
      <c r="P1682" s="29" t="s">
        <v>658</v>
      </c>
    </row>
    <row r="1683">
      <c r="A1683" s="7">
        <v>41515.0</v>
      </c>
      <c r="B1683" t="s">
        <v>136</v>
      </c>
      <c r="C1683" t="s">
        <v>659</v>
      </c>
      <c r="D1683" t="s">
        <v>660</v>
      </c>
      <c r="E1683" t="s">
        <v>661</v>
      </c>
      <c r="F1683" t="s">
        <v>662</v>
      </c>
      <c r="G1683">
        <v>34.0</v>
      </c>
      <c r="H1683" t="s">
        <v>58</v>
      </c>
      <c r="I1683" t="s">
        <v>40</v>
      </c>
      <c r="J1683" t="s">
        <v>59</v>
      </c>
      <c r="L1683" t="s">
        <v>42</v>
      </c>
      <c r="M1683" t="s">
        <v>60</v>
      </c>
      <c r="N1683" t="s">
        <v>78</v>
      </c>
      <c r="O1683" t="s">
        <v>666</v>
      </c>
      <c r="P1683" s="29" t="s">
        <v>667</v>
      </c>
      <c r="Q1683" t="s">
        <v>670</v>
      </c>
    </row>
    <row r="1684">
      <c r="A1684" s="7">
        <v>41515.0</v>
      </c>
      <c r="B1684" t="s">
        <v>347</v>
      </c>
      <c r="C1684" t="s">
        <v>651</v>
      </c>
      <c r="D1684" t="s">
        <v>652</v>
      </c>
      <c r="E1684" t="s">
        <v>2242</v>
      </c>
      <c r="F1684" t="s">
        <v>2243</v>
      </c>
      <c r="G1684">
        <v>48.0</v>
      </c>
      <c r="H1684" t="s">
        <v>58</v>
      </c>
      <c r="I1684" t="s">
        <v>90</v>
      </c>
      <c r="J1684" t="s">
        <v>41</v>
      </c>
      <c r="K1684">
        <v>1.0</v>
      </c>
      <c r="L1684" t="s">
        <v>42</v>
      </c>
      <c r="M1684" t="s">
        <v>43</v>
      </c>
      <c r="N1684" t="s">
        <v>267</v>
      </c>
      <c r="P1684" s="29" t="s">
        <v>2244</v>
      </c>
      <c r="Q1684" t="s">
        <v>59</v>
      </c>
    </row>
    <row r="1685">
      <c r="A1685" s="7">
        <v>41516.0</v>
      </c>
      <c r="B1685" t="s">
        <v>136</v>
      </c>
      <c r="C1685" t="s">
        <v>6778</v>
      </c>
      <c r="D1685" t="s">
        <v>6779</v>
      </c>
      <c r="E1685" t="s">
        <v>6780</v>
      </c>
      <c r="F1685" t="s">
        <v>6781</v>
      </c>
      <c r="G1685">
        <v>34.0</v>
      </c>
      <c r="H1685" t="s">
        <v>58</v>
      </c>
      <c r="I1685" t="s">
        <v>90</v>
      </c>
      <c r="J1685" t="s">
        <v>41</v>
      </c>
      <c r="K1685">
        <v>10.0</v>
      </c>
      <c r="L1685" t="s">
        <v>77</v>
      </c>
      <c r="M1685" t="s">
        <v>60</v>
      </c>
      <c r="N1685" t="s">
        <v>78</v>
      </c>
      <c r="O1685" t="s">
        <v>6782</v>
      </c>
      <c r="P1685" s="29" t="s">
        <v>6783</v>
      </c>
      <c r="R1685" t="s">
        <v>50</v>
      </c>
      <c r="S1685">
        <v>4.0</v>
      </c>
      <c r="T1685" t="s">
        <v>51</v>
      </c>
    </row>
    <row r="1686">
      <c r="A1686" s="7">
        <v>41517.0</v>
      </c>
      <c r="B1686" t="s">
        <v>418</v>
      </c>
      <c r="C1686" t="s">
        <v>755</v>
      </c>
      <c r="D1686" t="s">
        <v>756</v>
      </c>
      <c r="E1686" t="s">
        <v>757</v>
      </c>
      <c r="F1686" t="s">
        <v>6841</v>
      </c>
      <c r="G1686">
        <v>32.0</v>
      </c>
      <c r="H1686" t="s">
        <v>58</v>
      </c>
      <c r="I1686" t="s">
        <v>59</v>
      </c>
      <c r="J1686" t="s">
        <v>109</v>
      </c>
      <c r="L1686" t="s">
        <v>42</v>
      </c>
      <c r="M1686" t="s">
        <v>60</v>
      </c>
      <c r="N1686" t="s">
        <v>6842</v>
      </c>
      <c r="O1686" t="s">
        <v>6843</v>
      </c>
      <c r="P1686" s="29" t="s">
        <v>6844</v>
      </c>
      <c r="R1686" t="s">
        <v>50</v>
      </c>
      <c r="S1686">
        <v>2.0</v>
      </c>
      <c r="T1686" t="s">
        <v>206</v>
      </c>
      <c r="U1686" t="s">
        <v>6845</v>
      </c>
      <c r="V1686" t="s">
        <v>6846</v>
      </c>
      <c r="X1686" s="13">
        <v>41517.0</v>
      </c>
      <c r="Y1686">
        <v>1.0</v>
      </c>
    </row>
    <row r="1687">
      <c r="A1687" s="7">
        <v>41518.0</v>
      </c>
      <c r="B1687" t="s">
        <v>300</v>
      </c>
      <c r="C1687" t="s">
        <v>2097</v>
      </c>
      <c r="D1687" t="s">
        <v>3442</v>
      </c>
      <c r="E1687" t="s">
        <v>2099</v>
      </c>
      <c r="F1687" t="s">
        <v>3443</v>
      </c>
      <c r="G1687">
        <v>24.0</v>
      </c>
      <c r="H1687" t="s">
        <v>58</v>
      </c>
      <c r="I1687" t="s">
        <v>40</v>
      </c>
      <c r="J1687" t="s">
        <v>41</v>
      </c>
      <c r="K1687">
        <v>12.0</v>
      </c>
      <c r="L1687" t="s">
        <v>42</v>
      </c>
      <c r="M1687" t="s">
        <v>43</v>
      </c>
      <c r="N1687" t="s">
        <v>43</v>
      </c>
      <c r="O1687" t="s">
        <v>3444</v>
      </c>
      <c r="P1687" s="29" t="s">
        <v>3445</v>
      </c>
      <c r="Q1687" t="s">
        <v>3451</v>
      </c>
      <c r="R1687" t="s">
        <v>50</v>
      </c>
    </row>
    <row r="1688">
      <c r="A1688" s="7">
        <v>41518.0</v>
      </c>
      <c r="B1688" t="s">
        <v>54</v>
      </c>
      <c r="D1688" t="s">
        <v>2377</v>
      </c>
      <c r="E1688" t="s">
        <v>4375</v>
      </c>
      <c r="F1688" t="s">
        <v>8661</v>
      </c>
      <c r="G1688">
        <v>27.0</v>
      </c>
      <c r="H1688" t="s">
        <v>58</v>
      </c>
      <c r="I1688" t="s">
        <v>90</v>
      </c>
      <c r="J1688" t="s">
        <v>59</v>
      </c>
      <c r="K1688">
        <v>3.0</v>
      </c>
      <c r="L1688" t="s">
        <v>42</v>
      </c>
      <c r="M1688" t="s">
        <v>60</v>
      </c>
      <c r="N1688" t="s">
        <v>78</v>
      </c>
      <c r="O1688" t="s">
        <v>8662</v>
      </c>
      <c r="P1688" s="29" t="s">
        <v>8663</v>
      </c>
      <c r="Q1688" t="s">
        <v>8664</v>
      </c>
      <c r="R1688" t="s">
        <v>50</v>
      </c>
      <c r="S1688">
        <v>2.0</v>
      </c>
      <c r="T1688" t="s">
        <v>66</v>
      </c>
      <c r="X1688" s="13">
        <v>41518.0</v>
      </c>
      <c r="Y1688">
        <v>1.0</v>
      </c>
      <c r="Z1688" t="s">
        <v>685</v>
      </c>
    </row>
    <row r="1689">
      <c r="A1689" s="7">
        <v>41519.0</v>
      </c>
      <c r="B1689" t="s">
        <v>148</v>
      </c>
      <c r="C1689" t="s">
        <v>1509</v>
      </c>
      <c r="D1689" t="s">
        <v>1511</v>
      </c>
      <c r="E1689" t="s">
        <v>1512</v>
      </c>
      <c r="F1689" t="s">
        <v>1513</v>
      </c>
      <c r="G1689">
        <v>23.0</v>
      </c>
      <c r="H1689" t="s">
        <v>58</v>
      </c>
      <c r="I1689" t="s">
        <v>90</v>
      </c>
      <c r="J1689" t="s">
        <v>41</v>
      </c>
      <c r="K1689">
        <v>17.0</v>
      </c>
      <c r="L1689" t="s">
        <v>42</v>
      </c>
      <c r="M1689" t="s">
        <v>60</v>
      </c>
      <c r="N1689" t="s">
        <v>78</v>
      </c>
      <c r="O1689" t="s">
        <v>1515</v>
      </c>
      <c r="P1689" s="29" t="s">
        <v>1516</v>
      </c>
      <c r="Q1689" t="s">
        <v>1519</v>
      </c>
    </row>
    <row r="1690">
      <c r="A1690" s="7">
        <v>41519.0</v>
      </c>
      <c r="B1690" t="s">
        <v>247</v>
      </c>
      <c r="C1690" t="s">
        <v>1666</v>
      </c>
      <c r="D1690" t="s">
        <v>1667</v>
      </c>
      <c r="E1690" t="s">
        <v>1668</v>
      </c>
      <c r="F1690" t="s">
        <v>1669</v>
      </c>
      <c r="G1690">
        <v>47.0</v>
      </c>
      <c r="H1690" t="s">
        <v>58</v>
      </c>
      <c r="I1690" t="s">
        <v>59</v>
      </c>
      <c r="J1690" t="s">
        <v>59</v>
      </c>
      <c r="L1690" t="s">
        <v>42</v>
      </c>
      <c r="M1690" t="s">
        <v>60</v>
      </c>
      <c r="N1690" t="s">
        <v>705</v>
      </c>
      <c r="O1690" t="s">
        <v>1671</v>
      </c>
      <c r="P1690" s="29" t="s">
        <v>1673</v>
      </c>
    </row>
    <row r="1691">
      <c r="A1691" s="7">
        <v>41519.0</v>
      </c>
      <c r="B1691" t="s">
        <v>418</v>
      </c>
      <c r="C1691" t="s">
        <v>755</v>
      </c>
      <c r="D1691" t="s">
        <v>8655</v>
      </c>
      <c r="E1691" t="s">
        <v>8656</v>
      </c>
      <c r="F1691" t="s">
        <v>8657</v>
      </c>
      <c r="G1691">
        <v>38.0</v>
      </c>
      <c r="H1691" t="s">
        <v>58</v>
      </c>
      <c r="I1691" t="s">
        <v>59</v>
      </c>
      <c r="J1691" t="s">
        <v>109</v>
      </c>
      <c r="L1691" t="s">
        <v>77</v>
      </c>
      <c r="M1691" t="s">
        <v>60</v>
      </c>
      <c r="N1691" t="s">
        <v>190</v>
      </c>
      <c r="O1691" t="s">
        <v>8658</v>
      </c>
      <c r="P1691" s="29" t="s">
        <v>8659</v>
      </c>
      <c r="Q1691" t="s">
        <v>8660</v>
      </c>
      <c r="R1691" t="s">
        <v>50</v>
      </c>
      <c r="S1691">
        <v>4.0</v>
      </c>
      <c r="T1691" t="s">
        <v>66</v>
      </c>
      <c r="X1691" s="13">
        <v>41519.0</v>
      </c>
      <c r="Y1691">
        <v>1.0</v>
      </c>
      <c r="Z1691" t="s">
        <v>685</v>
      </c>
    </row>
    <row r="1692">
      <c r="A1692" s="7">
        <v>41520.0</v>
      </c>
      <c r="P1692" s="30"/>
      <c r="R1692" t="s">
        <v>175</v>
      </c>
    </row>
    <row r="1693">
      <c r="A1693" s="7">
        <v>41521.0</v>
      </c>
      <c r="B1693" t="s">
        <v>261</v>
      </c>
      <c r="C1693" t="s">
        <v>1770</v>
      </c>
      <c r="D1693" t="s">
        <v>383</v>
      </c>
      <c r="F1693" t="s">
        <v>1771</v>
      </c>
      <c r="G1693">
        <v>25.0</v>
      </c>
      <c r="H1693" t="s">
        <v>58</v>
      </c>
      <c r="I1693" t="s">
        <v>40</v>
      </c>
      <c r="J1693" t="s">
        <v>59</v>
      </c>
      <c r="L1693" t="s">
        <v>42</v>
      </c>
      <c r="M1693" t="s">
        <v>43</v>
      </c>
      <c r="N1693" t="s">
        <v>1772</v>
      </c>
      <c r="O1693" t="s">
        <v>1773</v>
      </c>
      <c r="P1693" s="29" t="s">
        <v>1774</v>
      </c>
      <c r="Q1693" t="s">
        <v>1782</v>
      </c>
    </row>
    <row r="1694">
      <c r="A1694" s="7">
        <v>41521.0</v>
      </c>
      <c r="B1694" t="s">
        <v>261</v>
      </c>
      <c r="C1694" t="s">
        <v>1770</v>
      </c>
      <c r="D1694" t="s">
        <v>383</v>
      </c>
      <c r="E1694" t="s">
        <v>843</v>
      </c>
      <c r="F1694" t="s">
        <v>1771</v>
      </c>
      <c r="G1694">
        <v>25.0</v>
      </c>
      <c r="H1694" t="s">
        <v>58</v>
      </c>
      <c r="I1694" t="s">
        <v>40</v>
      </c>
      <c r="J1694" t="s">
        <v>59</v>
      </c>
      <c r="L1694" t="s">
        <v>42</v>
      </c>
      <c r="M1694" t="s">
        <v>43</v>
      </c>
      <c r="N1694" t="s">
        <v>1772</v>
      </c>
      <c r="O1694" t="s">
        <v>1773</v>
      </c>
      <c r="P1694" s="29" t="s">
        <v>1774</v>
      </c>
      <c r="Q1694" t="s">
        <v>1782</v>
      </c>
    </row>
    <row r="1695">
      <c r="A1695" s="7">
        <v>41522.0</v>
      </c>
      <c r="B1695" t="s">
        <v>293</v>
      </c>
      <c r="C1695" t="s">
        <v>2016</v>
      </c>
      <c r="D1695" t="s">
        <v>2017</v>
      </c>
      <c r="E1695" t="s">
        <v>2018</v>
      </c>
      <c r="F1695" t="s">
        <v>2019</v>
      </c>
      <c r="G1695">
        <v>36.0</v>
      </c>
      <c r="H1695" t="s">
        <v>58</v>
      </c>
      <c r="I1695" t="s">
        <v>40</v>
      </c>
      <c r="J1695" t="s">
        <v>41</v>
      </c>
      <c r="L1695" t="s">
        <v>42</v>
      </c>
      <c r="M1695" t="s">
        <v>60</v>
      </c>
      <c r="N1695" t="s">
        <v>61</v>
      </c>
      <c r="O1695" t="s">
        <v>2020</v>
      </c>
      <c r="P1695" s="29" t="s">
        <v>2021</v>
      </c>
    </row>
    <row r="1696">
      <c r="A1696" s="7">
        <v>41522.0</v>
      </c>
      <c r="B1696" t="s">
        <v>176</v>
      </c>
      <c r="C1696" t="s">
        <v>2264</v>
      </c>
      <c r="D1696" t="s">
        <v>1899</v>
      </c>
      <c r="E1696" t="s">
        <v>2265</v>
      </c>
      <c r="F1696" t="s">
        <v>2266</v>
      </c>
      <c r="G1696">
        <v>30.0</v>
      </c>
      <c r="H1696" t="s">
        <v>58</v>
      </c>
      <c r="I1696" t="s">
        <v>90</v>
      </c>
      <c r="J1696" t="s">
        <v>109</v>
      </c>
      <c r="K1696">
        <v>1.0</v>
      </c>
      <c r="L1696" t="s">
        <v>42</v>
      </c>
      <c r="M1696" t="s">
        <v>60</v>
      </c>
      <c r="N1696" t="s">
        <v>78</v>
      </c>
      <c r="O1696" t="s">
        <v>2267</v>
      </c>
      <c r="P1696" s="29" t="s">
        <v>2268</v>
      </c>
      <c r="Q1696" t="s">
        <v>2273</v>
      </c>
    </row>
    <row r="1697">
      <c r="A1697" s="7">
        <v>41522.0</v>
      </c>
      <c r="B1697" t="s">
        <v>232</v>
      </c>
      <c r="C1697" t="s">
        <v>2500</v>
      </c>
      <c r="D1697" t="s">
        <v>2502</v>
      </c>
      <c r="E1697" t="s">
        <v>2504</v>
      </c>
      <c r="F1697" t="s">
        <v>2506</v>
      </c>
      <c r="H1697" t="s">
        <v>59</v>
      </c>
      <c r="I1697" t="s">
        <v>59</v>
      </c>
      <c r="J1697" t="s">
        <v>59</v>
      </c>
      <c r="L1697" t="s">
        <v>42</v>
      </c>
      <c r="M1697" t="s">
        <v>60</v>
      </c>
      <c r="N1697" t="s">
        <v>61</v>
      </c>
      <c r="O1697" t="s">
        <v>2507</v>
      </c>
      <c r="P1697" s="29" t="s">
        <v>2508</v>
      </c>
      <c r="Q1697" t="s">
        <v>2511</v>
      </c>
    </row>
    <row r="1698">
      <c r="A1698" s="7">
        <v>41522.0</v>
      </c>
      <c r="B1698" t="s">
        <v>148</v>
      </c>
      <c r="C1698" t="s">
        <v>2703</v>
      </c>
      <c r="D1698" t="s">
        <v>2704</v>
      </c>
      <c r="E1698" t="s">
        <v>2705</v>
      </c>
      <c r="F1698" t="s">
        <v>2706</v>
      </c>
      <c r="G1698">
        <v>24.0</v>
      </c>
      <c r="H1698" t="s">
        <v>58</v>
      </c>
      <c r="I1698" t="s">
        <v>40</v>
      </c>
      <c r="J1698" t="s">
        <v>41</v>
      </c>
      <c r="L1698" t="s">
        <v>42</v>
      </c>
      <c r="M1698" t="s">
        <v>60</v>
      </c>
      <c r="N1698" t="s">
        <v>61</v>
      </c>
      <c r="O1698" t="s">
        <v>2708</v>
      </c>
      <c r="P1698" s="29" t="s">
        <v>2709</v>
      </c>
      <c r="Q1698" t="s">
        <v>2713</v>
      </c>
    </row>
    <row r="1699">
      <c r="A1699" s="7">
        <v>41524.0</v>
      </c>
      <c r="B1699" t="s">
        <v>702</v>
      </c>
      <c r="C1699" t="s">
        <v>2229</v>
      </c>
      <c r="D1699" t="s">
        <v>2230</v>
      </c>
      <c r="E1699" t="s">
        <v>2231</v>
      </c>
      <c r="F1699" t="s">
        <v>2232</v>
      </c>
      <c r="G1699">
        <v>107.0</v>
      </c>
      <c r="H1699" t="s">
        <v>58</v>
      </c>
      <c r="I1699" t="s">
        <v>40</v>
      </c>
      <c r="J1699" t="s">
        <v>41</v>
      </c>
      <c r="L1699" t="s">
        <v>42</v>
      </c>
      <c r="M1699" t="s">
        <v>60</v>
      </c>
      <c r="N1699" t="s">
        <v>61</v>
      </c>
      <c r="O1699" t="s">
        <v>2233</v>
      </c>
      <c r="P1699" s="29" t="s">
        <v>2234</v>
      </c>
    </row>
    <row r="1700">
      <c r="A1700" s="7">
        <v>41524.0</v>
      </c>
      <c r="B1700" t="s">
        <v>34</v>
      </c>
      <c r="C1700" t="s">
        <v>276</v>
      </c>
      <c r="D1700" t="s">
        <v>36</v>
      </c>
      <c r="E1700" t="s">
        <v>297</v>
      </c>
      <c r="F1700" t="s">
        <v>4497</v>
      </c>
      <c r="G1700">
        <v>28.0</v>
      </c>
      <c r="H1700" t="s">
        <v>58</v>
      </c>
      <c r="I1700" t="s">
        <v>40</v>
      </c>
      <c r="J1700" t="s">
        <v>59</v>
      </c>
      <c r="K1700">
        <v>1.0</v>
      </c>
      <c r="L1700" t="s">
        <v>42</v>
      </c>
      <c r="M1700" t="s">
        <v>43</v>
      </c>
      <c r="N1700" t="s">
        <v>43</v>
      </c>
      <c r="O1700" t="s">
        <v>4498</v>
      </c>
      <c r="P1700" s="29" t="s">
        <v>4501</v>
      </c>
      <c r="Q1700" t="s">
        <v>4505</v>
      </c>
      <c r="R1700" t="s">
        <v>50</v>
      </c>
      <c r="S1700">
        <v>1.0</v>
      </c>
    </row>
    <row r="1701">
      <c r="A1701" s="7">
        <v>41524.0</v>
      </c>
      <c r="B1701" t="s">
        <v>720</v>
      </c>
      <c r="C1701" t="s">
        <v>2613</v>
      </c>
      <c r="D1701" t="s">
        <v>5575</v>
      </c>
      <c r="E1701" t="s">
        <v>5576</v>
      </c>
      <c r="F1701" t="s">
        <v>5577</v>
      </c>
      <c r="G1701">
        <v>29.0</v>
      </c>
      <c r="H1701" t="s">
        <v>58</v>
      </c>
      <c r="I1701" t="s">
        <v>90</v>
      </c>
      <c r="J1701" t="s">
        <v>41</v>
      </c>
      <c r="L1701" t="s">
        <v>42</v>
      </c>
      <c r="M1701" t="s">
        <v>60</v>
      </c>
      <c r="N1701" t="s">
        <v>61</v>
      </c>
      <c r="O1701" t="s">
        <v>5578</v>
      </c>
      <c r="P1701" s="29" t="s">
        <v>5579</v>
      </c>
      <c r="R1701" t="s">
        <v>50</v>
      </c>
      <c r="S1701">
        <v>4.0</v>
      </c>
      <c r="T1701" t="s">
        <v>66</v>
      </c>
    </row>
    <row r="1702">
      <c r="A1702" s="7">
        <v>41526.0</v>
      </c>
      <c r="B1702" t="s">
        <v>247</v>
      </c>
      <c r="C1702" t="s">
        <v>680</v>
      </c>
      <c r="D1702" t="s">
        <v>681</v>
      </c>
      <c r="E1702" t="s">
        <v>682</v>
      </c>
      <c r="F1702" t="s">
        <v>5353</v>
      </c>
      <c r="G1702">
        <v>31.0</v>
      </c>
      <c r="H1702" t="s">
        <v>58</v>
      </c>
      <c r="I1702" t="s">
        <v>59</v>
      </c>
      <c r="J1702" t="s">
        <v>59</v>
      </c>
      <c r="K1702">
        <v>12.0</v>
      </c>
      <c r="L1702" t="s">
        <v>77</v>
      </c>
      <c r="M1702" t="s">
        <v>60</v>
      </c>
      <c r="N1702" t="s">
        <v>78</v>
      </c>
      <c r="O1702" t="s">
        <v>5355</v>
      </c>
      <c r="P1702" s="29" t="s">
        <v>5356</v>
      </c>
      <c r="Q1702" t="s">
        <v>5361</v>
      </c>
      <c r="R1702" t="s">
        <v>50</v>
      </c>
      <c r="S1702">
        <v>2.0</v>
      </c>
      <c r="T1702" t="s">
        <v>206</v>
      </c>
      <c r="U1702" t="s">
        <v>5362</v>
      </c>
      <c r="V1702" t="s">
        <v>5363</v>
      </c>
      <c r="W1702" t="s">
        <v>5364</v>
      </c>
    </row>
    <row r="1703">
      <c r="A1703" s="7">
        <v>41526.0</v>
      </c>
      <c r="B1703" t="s">
        <v>176</v>
      </c>
      <c r="C1703" t="s">
        <v>1196</v>
      </c>
      <c r="D1703" t="s">
        <v>5464</v>
      </c>
      <c r="E1703" t="s">
        <v>5465</v>
      </c>
      <c r="F1703" t="s">
        <v>5466</v>
      </c>
      <c r="G1703">
        <v>31.0</v>
      </c>
      <c r="H1703" t="s">
        <v>58</v>
      </c>
      <c r="I1703" t="s">
        <v>90</v>
      </c>
      <c r="J1703" t="s">
        <v>59</v>
      </c>
      <c r="K1703">
        <v>4.0</v>
      </c>
      <c r="L1703" t="s">
        <v>77</v>
      </c>
      <c r="M1703" t="s">
        <v>60</v>
      </c>
      <c r="N1703" t="s">
        <v>474</v>
      </c>
      <c r="O1703" t="s">
        <v>5469</v>
      </c>
      <c r="P1703" s="29" t="s">
        <v>5470</v>
      </c>
      <c r="R1703" t="s">
        <v>50</v>
      </c>
      <c r="S1703">
        <v>2.0</v>
      </c>
      <c r="T1703" t="s">
        <v>66</v>
      </c>
    </row>
    <row r="1704">
      <c r="A1704" s="7">
        <v>41531.0</v>
      </c>
      <c r="B1704" t="s">
        <v>300</v>
      </c>
      <c r="D1704" t="s">
        <v>8688</v>
      </c>
      <c r="E1704" t="s">
        <v>8689</v>
      </c>
      <c r="F1704" t="s">
        <v>2101</v>
      </c>
      <c r="G1704">
        <v>24.0</v>
      </c>
      <c r="H1704" t="s">
        <v>58</v>
      </c>
      <c r="I1704" t="s">
        <v>40</v>
      </c>
      <c r="J1704" t="s">
        <v>41</v>
      </c>
      <c r="K1704">
        <v>1.0</v>
      </c>
      <c r="L1704" t="s">
        <v>42</v>
      </c>
      <c r="M1704" t="s">
        <v>43</v>
      </c>
      <c r="N1704" t="s">
        <v>43</v>
      </c>
      <c r="O1704" t="s">
        <v>8690</v>
      </c>
      <c r="P1704" s="29" t="s">
        <v>8691</v>
      </c>
      <c r="Q1704" t="s">
        <v>2104</v>
      </c>
      <c r="R1704" t="s">
        <v>50</v>
      </c>
      <c r="S1704">
        <v>1.0</v>
      </c>
      <c r="T1704" t="s">
        <v>51</v>
      </c>
      <c r="X1704" s="13">
        <v>41531.0</v>
      </c>
      <c r="Y1704">
        <v>1.0</v>
      </c>
      <c r="Z1704" t="s">
        <v>52</v>
      </c>
    </row>
    <row r="1705">
      <c r="A1705" s="7">
        <v>41534.0</v>
      </c>
      <c r="B1705" t="s">
        <v>300</v>
      </c>
      <c r="C1705" t="s">
        <v>576</v>
      </c>
      <c r="D1705" t="s">
        <v>576</v>
      </c>
      <c r="E1705" t="s">
        <v>3434</v>
      </c>
      <c r="F1705" t="s">
        <v>3435</v>
      </c>
      <c r="G1705">
        <v>26.0</v>
      </c>
      <c r="H1705" t="s">
        <v>58</v>
      </c>
      <c r="I1705" t="s">
        <v>40</v>
      </c>
      <c r="J1705" t="s">
        <v>41</v>
      </c>
      <c r="K1705">
        <v>1.0</v>
      </c>
      <c r="L1705" t="s">
        <v>42</v>
      </c>
      <c r="M1705" t="s">
        <v>60</v>
      </c>
      <c r="N1705" t="s">
        <v>61</v>
      </c>
      <c r="O1705" t="s">
        <v>3436</v>
      </c>
      <c r="P1705" s="29" t="s">
        <v>3437</v>
      </c>
      <c r="Q1705" t="s">
        <v>3441</v>
      </c>
      <c r="R1705" t="s">
        <v>50</v>
      </c>
    </row>
    <row r="1706">
      <c r="A1706" s="7">
        <v>41535.0</v>
      </c>
      <c r="B1706" t="s">
        <v>148</v>
      </c>
      <c r="D1706" t="s">
        <v>671</v>
      </c>
      <c r="E1706" t="s">
        <v>672</v>
      </c>
      <c r="F1706" t="s">
        <v>673</v>
      </c>
      <c r="G1706">
        <v>53.0</v>
      </c>
      <c r="H1706" t="s">
        <v>58</v>
      </c>
      <c r="I1706" t="s">
        <v>59</v>
      </c>
      <c r="J1706" t="s">
        <v>59</v>
      </c>
      <c r="K1706">
        <v>1.0</v>
      </c>
      <c r="L1706" t="s">
        <v>42</v>
      </c>
      <c r="M1706" t="s">
        <v>43</v>
      </c>
      <c r="N1706" t="s">
        <v>43</v>
      </c>
      <c r="O1706" t="s">
        <v>674</v>
      </c>
      <c r="P1706" s="29" t="s">
        <v>675</v>
      </c>
    </row>
    <row r="1707">
      <c r="A1707" s="7">
        <v>41536.0</v>
      </c>
      <c r="B1707" t="s">
        <v>232</v>
      </c>
      <c r="C1707" t="s">
        <v>308</v>
      </c>
      <c r="D1707" t="s">
        <v>309</v>
      </c>
      <c r="E1707" t="s">
        <v>310</v>
      </c>
      <c r="F1707" t="s">
        <v>59</v>
      </c>
      <c r="H1707" t="s">
        <v>58</v>
      </c>
      <c r="I1707" t="s">
        <v>59</v>
      </c>
      <c r="J1707" t="s">
        <v>59</v>
      </c>
      <c r="L1707" t="s">
        <v>77</v>
      </c>
      <c r="M1707" t="s">
        <v>60</v>
      </c>
      <c r="N1707" t="s">
        <v>78</v>
      </c>
      <c r="O1707" t="s">
        <v>1380</v>
      </c>
      <c r="P1707" s="29" t="s">
        <v>1381</v>
      </c>
    </row>
    <row r="1708">
      <c r="A1708" s="7">
        <v>41536.0</v>
      </c>
      <c r="B1708" t="s">
        <v>101</v>
      </c>
      <c r="C1708" t="s">
        <v>1495</v>
      </c>
      <c r="D1708" t="s">
        <v>1496</v>
      </c>
      <c r="E1708" t="s">
        <v>1498</v>
      </c>
      <c r="F1708" t="s">
        <v>1500</v>
      </c>
      <c r="G1708">
        <v>44.0</v>
      </c>
      <c r="H1708" t="s">
        <v>39</v>
      </c>
      <c r="I1708" t="s">
        <v>90</v>
      </c>
      <c r="J1708" t="s">
        <v>59</v>
      </c>
      <c r="K1708">
        <v>2.0</v>
      </c>
      <c r="L1708" t="s">
        <v>77</v>
      </c>
      <c r="M1708" t="s">
        <v>60</v>
      </c>
      <c r="N1708" t="s">
        <v>190</v>
      </c>
      <c r="O1708" t="s">
        <v>1504</v>
      </c>
      <c r="P1708" s="29" t="s">
        <v>1505</v>
      </c>
    </row>
    <row r="1709">
      <c r="A1709" s="7">
        <v>41537.0</v>
      </c>
      <c r="B1709" t="s">
        <v>54</v>
      </c>
      <c r="C1709" t="s">
        <v>2613</v>
      </c>
      <c r="D1709" t="s">
        <v>2614</v>
      </c>
      <c r="E1709" t="s">
        <v>2615</v>
      </c>
      <c r="F1709" t="s">
        <v>2667</v>
      </c>
      <c r="G1709">
        <v>41.0</v>
      </c>
      <c r="H1709" t="s">
        <v>58</v>
      </c>
      <c r="I1709" t="s">
        <v>90</v>
      </c>
      <c r="J1709" t="s">
        <v>41</v>
      </c>
      <c r="L1709" t="s">
        <v>42</v>
      </c>
      <c r="M1709" t="s">
        <v>60</v>
      </c>
      <c r="N1709" t="s">
        <v>78</v>
      </c>
      <c r="P1709" s="29" t="s">
        <v>2668</v>
      </c>
    </row>
    <row r="1710">
      <c r="A1710" s="7">
        <v>41537.0</v>
      </c>
      <c r="B1710" t="s">
        <v>934</v>
      </c>
      <c r="C1710" t="s">
        <v>2749</v>
      </c>
      <c r="D1710" t="s">
        <v>6678</v>
      </c>
      <c r="E1710" t="s">
        <v>5763</v>
      </c>
      <c r="F1710" t="s">
        <v>6680</v>
      </c>
      <c r="G1710">
        <v>42.0</v>
      </c>
      <c r="H1710" t="s">
        <v>58</v>
      </c>
      <c r="I1710" t="s">
        <v>59</v>
      </c>
      <c r="J1710" t="s">
        <v>59</v>
      </c>
      <c r="L1710" t="s">
        <v>77</v>
      </c>
      <c r="M1710" t="s">
        <v>60</v>
      </c>
      <c r="N1710" t="s">
        <v>159</v>
      </c>
      <c r="P1710" s="29" t="s">
        <v>6681</v>
      </c>
      <c r="Q1710" t="s">
        <v>6682</v>
      </c>
      <c r="R1710" t="s">
        <v>50</v>
      </c>
      <c r="S1710">
        <v>3.0</v>
      </c>
      <c r="T1710" t="s">
        <v>66</v>
      </c>
    </row>
    <row r="1711">
      <c r="A1711" s="7">
        <v>41538.0</v>
      </c>
      <c r="B1711" t="s">
        <v>101</v>
      </c>
      <c r="C1711" t="s">
        <v>3470</v>
      </c>
      <c r="D1711" t="s">
        <v>3471</v>
      </c>
      <c r="E1711" t="s">
        <v>491</v>
      </c>
      <c r="F1711" t="s">
        <v>3472</v>
      </c>
      <c r="G1711">
        <v>38.0</v>
      </c>
      <c r="H1711" t="s">
        <v>58</v>
      </c>
      <c r="I1711" t="s">
        <v>90</v>
      </c>
      <c r="J1711" t="s">
        <v>59</v>
      </c>
      <c r="K1711">
        <v>1.0</v>
      </c>
      <c r="L1711" t="s">
        <v>77</v>
      </c>
      <c r="M1711" t="s">
        <v>60</v>
      </c>
      <c r="N1711" t="s">
        <v>3474</v>
      </c>
      <c r="O1711" t="s">
        <v>3475</v>
      </c>
      <c r="P1711" s="29" t="s">
        <v>3476</v>
      </c>
      <c r="Q1711" t="s">
        <v>3479</v>
      </c>
      <c r="R1711" t="s">
        <v>50</v>
      </c>
    </row>
    <row r="1712">
      <c r="A1712" s="7">
        <v>41539.0</v>
      </c>
      <c r="B1712" t="s">
        <v>101</v>
      </c>
      <c r="C1712" t="s">
        <v>3199</v>
      </c>
      <c r="D1712" t="s">
        <v>3200</v>
      </c>
      <c r="E1712" t="s">
        <v>3201</v>
      </c>
      <c r="F1712" t="s">
        <v>3202</v>
      </c>
      <c r="G1712">
        <v>19.0</v>
      </c>
      <c r="H1712" t="s">
        <v>39</v>
      </c>
      <c r="I1712" t="s">
        <v>59</v>
      </c>
      <c r="J1712" t="s">
        <v>59</v>
      </c>
      <c r="L1712" t="s">
        <v>42</v>
      </c>
      <c r="M1712" t="s">
        <v>43</v>
      </c>
      <c r="N1712" t="s">
        <v>43</v>
      </c>
      <c r="O1712" t="s">
        <v>3204</v>
      </c>
      <c r="P1712" s="29" t="s">
        <v>3206</v>
      </c>
      <c r="Q1712" t="s">
        <v>3207</v>
      </c>
      <c r="R1712" t="s">
        <v>50</v>
      </c>
    </row>
    <row r="1713">
      <c r="A1713" s="7">
        <v>41541.0</v>
      </c>
      <c r="B1713" t="s">
        <v>300</v>
      </c>
      <c r="C1713" t="s">
        <v>2097</v>
      </c>
      <c r="D1713" t="s">
        <v>2098</v>
      </c>
      <c r="E1713" t="s">
        <v>2099</v>
      </c>
      <c r="F1713" t="s">
        <v>2101</v>
      </c>
      <c r="G1713">
        <v>24.0</v>
      </c>
      <c r="H1713" t="s">
        <v>58</v>
      </c>
      <c r="I1713" t="s">
        <v>40</v>
      </c>
      <c r="J1713" t="s">
        <v>41</v>
      </c>
      <c r="L1713" t="s">
        <v>42</v>
      </c>
      <c r="M1713" t="s">
        <v>60</v>
      </c>
      <c r="N1713" t="s">
        <v>1276</v>
      </c>
      <c r="O1713" t="s">
        <v>2102</v>
      </c>
      <c r="P1713" s="29" t="s">
        <v>2103</v>
      </c>
      <c r="Q1713" t="s">
        <v>2104</v>
      </c>
    </row>
    <row r="1714">
      <c r="A1714" s="7">
        <v>41545.0</v>
      </c>
      <c r="B1714" t="s">
        <v>261</v>
      </c>
      <c r="C1714" t="s">
        <v>2532</v>
      </c>
      <c r="D1714" t="s">
        <v>2533</v>
      </c>
      <c r="E1714" t="s">
        <v>2535</v>
      </c>
      <c r="F1714" t="s">
        <v>2536</v>
      </c>
      <c r="G1714">
        <v>34.0</v>
      </c>
      <c r="H1714" t="s">
        <v>58</v>
      </c>
      <c r="I1714" t="s">
        <v>90</v>
      </c>
      <c r="J1714" t="s">
        <v>41</v>
      </c>
      <c r="L1714" t="s">
        <v>42</v>
      </c>
      <c r="M1714" t="s">
        <v>60</v>
      </c>
      <c r="N1714" t="s">
        <v>78</v>
      </c>
      <c r="O1714" t="s">
        <v>2537</v>
      </c>
      <c r="P1714" s="29" t="s">
        <v>2538</v>
      </c>
    </row>
    <row r="1715">
      <c r="A1715" s="7">
        <v>41545.0</v>
      </c>
      <c r="B1715" t="s">
        <v>261</v>
      </c>
      <c r="C1715" t="s">
        <v>2532</v>
      </c>
      <c r="D1715" t="s">
        <v>2533</v>
      </c>
      <c r="E1715" t="s">
        <v>3191</v>
      </c>
      <c r="F1715" t="s">
        <v>2536</v>
      </c>
      <c r="G1715">
        <v>34.0</v>
      </c>
      <c r="H1715" t="s">
        <v>58</v>
      </c>
      <c r="I1715" t="s">
        <v>59</v>
      </c>
      <c r="J1715" t="s">
        <v>59</v>
      </c>
      <c r="L1715" t="s">
        <v>42</v>
      </c>
      <c r="M1715" t="s">
        <v>59</v>
      </c>
      <c r="N1715" t="s">
        <v>59</v>
      </c>
      <c r="O1715" t="s">
        <v>3192</v>
      </c>
      <c r="P1715" s="29" t="s">
        <v>3193</v>
      </c>
      <c r="R1715" t="s">
        <v>50</v>
      </c>
    </row>
    <row r="1716">
      <c r="A1716" s="7">
        <v>41546.0</v>
      </c>
      <c r="B1716" t="s">
        <v>247</v>
      </c>
      <c r="C1716" t="s">
        <v>680</v>
      </c>
      <c r="D1716" t="s">
        <v>681</v>
      </c>
      <c r="E1716" t="s">
        <v>682</v>
      </c>
      <c r="H1716" t="s">
        <v>58</v>
      </c>
      <c r="I1716" t="s">
        <v>59</v>
      </c>
      <c r="J1716" t="s">
        <v>59</v>
      </c>
      <c r="L1716" t="s">
        <v>77</v>
      </c>
      <c r="M1716" t="s">
        <v>60</v>
      </c>
      <c r="N1716" t="s">
        <v>78</v>
      </c>
      <c r="O1716" t="s">
        <v>683</v>
      </c>
      <c r="P1716" s="29" t="s">
        <v>684</v>
      </c>
    </row>
    <row r="1717">
      <c r="A1717" s="7">
        <v>41546.0</v>
      </c>
      <c r="B1717" t="s">
        <v>300</v>
      </c>
      <c r="C1717" t="s">
        <v>2396</v>
      </c>
      <c r="D1717" t="s">
        <v>2397</v>
      </c>
      <c r="E1717" t="s">
        <v>2398</v>
      </c>
      <c r="F1717" t="s">
        <v>2399</v>
      </c>
      <c r="G1717">
        <v>19.0</v>
      </c>
      <c r="H1717" t="s">
        <v>58</v>
      </c>
      <c r="I1717" t="s">
        <v>40</v>
      </c>
      <c r="J1717" t="s">
        <v>41</v>
      </c>
      <c r="K1717">
        <v>1.0</v>
      </c>
      <c r="L1717" t="s">
        <v>42</v>
      </c>
      <c r="M1717" t="s">
        <v>60</v>
      </c>
      <c r="N1717" t="s">
        <v>78</v>
      </c>
      <c r="O1717" t="s">
        <v>2401</v>
      </c>
      <c r="P1717" s="29" t="s">
        <v>2402</v>
      </c>
    </row>
    <row r="1718">
      <c r="A1718" s="7">
        <v>41546.0</v>
      </c>
      <c r="B1718" t="s">
        <v>773</v>
      </c>
      <c r="C1718" t="s">
        <v>2470</v>
      </c>
      <c r="D1718" t="s">
        <v>2471</v>
      </c>
      <c r="E1718" t="s">
        <v>2472</v>
      </c>
      <c r="F1718" t="s">
        <v>2473</v>
      </c>
      <c r="G1718">
        <v>37.0</v>
      </c>
      <c r="H1718" t="s">
        <v>58</v>
      </c>
      <c r="I1718" t="s">
        <v>90</v>
      </c>
      <c r="J1718" t="s">
        <v>41</v>
      </c>
      <c r="K1718">
        <v>1.0</v>
      </c>
      <c r="L1718" t="s">
        <v>42</v>
      </c>
      <c r="M1718" t="s">
        <v>60</v>
      </c>
      <c r="N1718" t="s">
        <v>78</v>
      </c>
      <c r="O1718" t="s">
        <v>2475</v>
      </c>
      <c r="P1718" s="29" t="s">
        <v>2476</v>
      </c>
    </row>
    <row r="1719">
      <c r="A1719" s="7">
        <v>41546.0</v>
      </c>
      <c r="B1719" t="s">
        <v>300</v>
      </c>
      <c r="C1719" t="s">
        <v>2396</v>
      </c>
      <c r="D1719" t="s">
        <v>2397</v>
      </c>
      <c r="E1719" t="s">
        <v>3166</v>
      </c>
      <c r="F1719" t="s">
        <v>2399</v>
      </c>
      <c r="G1719">
        <v>19.0</v>
      </c>
      <c r="H1719" t="s">
        <v>58</v>
      </c>
      <c r="I1719" t="s">
        <v>40</v>
      </c>
      <c r="J1719" t="s">
        <v>59</v>
      </c>
      <c r="L1719" t="s">
        <v>42</v>
      </c>
      <c r="M1719" t="s">
        <v>43</v>
      </c>
      <c r="N1719" t="s">
        <v>3167</v>
      </c>
      <c r="O1719" t="s">
        <v>3168</v>
      </c>
      <c r="P1719" s="29" t="s">
        <v>3169</v>
      </c>
      <c r="R1719" t="s">
        <v>50</v>
      </c>
    </row>
    <row r="1720">
      <c r="A1720" s="7">
        <v>41546.0</v>
      </c>
      <c r="B1720" t="s">
        <v>418</v>
      </c>
      <c r="C1720" t="s">
        <v>3173</v>
      </c>
      <c r="D1720" t="s">
        <v>3174</v>
      </c>
      <c r="E1720" t="s">
        <v>3175</v>
      </c>
      <c r="H1720" t="s">
        <v>59</v>
      </c>
      <c r="I1720" t="s">
        <v>59</v>
      </c>
      <c r="J1720" t="s">
        <v>59</v>
      </c>
      <c r="L1720" t="s">
        <v>59</v>
      </c>
      <c r="M1720" t="s">
        <v>59</v>
      </c>
      <c r="N1720" t="s">
        <v>59</v>
      </c>
      <c r="O1720" t="s">
        <v>3176</v>
      </c>
      <c r="P1720" s="29" t="s">
        <v>3177</v>
      </c>
      <c r="Q1720" t="s">
        <v>3178</v>
      </c>
      <c r="R1720" t="s">
        <v>50</v>
      </c>
    </row>
    <row r="1721">
      <c r="A1721" s="7">
        <v>41547.0</v>
      </c>
      <c r="B1721" t="s">
        <v>1356</v>
      </c>
      <c r="C1721" t="s">
        <v>3125</v>
      </c>
      <c r="D1721" t="s">
        <v>3126</v>
      </c>
      <c r="F1721" t="s">
        <v>3127</v>
      </c>
      <c r="G1721">
        <v>45.0</v>
      </c>
      <c r="H1721" t="s">
        <v>58</v>
      </c>
      <c r="I1721" t="s">
        <v>59</v>
      </c>
      <c r="J1721" t="s">
        <v>59</v>
      </c>
      <c r="L1721" t="s">
        <v>77</v>
      </c>
      <c r="M1721" t="s">
        <v>43</v>
      </c>
      <c r="N1721" t="s">
        <v>3128</v>
      </c>
      <c r="O1721" t="s">
        <v>3129</v>
      </c>
      <c r="P1721" s="29" t="s">
        <v>3130</v>
      </c>
    </row>
    <row r="1722">
      <c r="A1722" s="7">
        <v>41547.0</v>
      </c>
      <c r="B1722" t="s">
        <v>34</v>
      </c>
      <c r="C1722" t="s">
        <v>276</v>
      </c>
      <c r="D1722" t="s">
        <v>36</v>
      </c>
      <c r="E1722" t="s">
        <v>277</v>
      </c>
      <c r="G1722">
        <v>22.0</v>
      </c>
      <c r="H1722" t="s">
        <v>58</v>
      </c>
      <c r="I1722" t="s">
        <v>59</v>
      </c>
      <c r="J1722" t="s">
        <v>59</v>
      </c>
      <c r="L1722" t="s">
        <v>77</v>
      </c>
      <c r="M1722" t="s">
        <v>60</v>
      </c>
      <c r="N1722" t="s">
        <v>61</v>
      </c>
      <c r="O1722" t="s">
        <v>3146</v>
      </c>
      <c r="P1722" s="29" t="s">
        <v>3147</v>
      </c>
      <c r="R1722" t="s">
        <v>50</v>
      </c>
    </row>
    <row r="1723">
      <c r="A1723" s="7">
        <v>41547.0</v>
      </c>
      <c r="B1723" t="s">
        <v>624</v>
      </c>
      <c r="C1723" t="s">
        <v>269</v>
      </c>
      <c r="D1723" t="s">
        <v>2245</v>
      </c>
      <c r="E1723" t="s">
        <v>3155</v>
      </c>
      <c r="H1723" t="s">
        <v>39</v>
      </c>
      <c r="I1723" t="s">
        <v>59</v>
      </c>
      <c r="J1723" t="s">
        <v>59</v>
      </c>
      <c r="L1723" t="s">
        <v>42</v>
      </c>
      <c r="M1723" t="s">
        <v>59</v>
      </c>
      <c r="N1723" t="s">
        <v>3128</v>
      </c>
      <c r="O1723" t="s">
        <v>3156</v>
      </c>
      <c r="P1723" s="29" t="s">
        <v>3157</v>
      </c>
      <c r="R1723" t="s">
        <v>50</v>
      </c>
    </row>
    <row r="1724">
      <c r="A1724" s="7">
        <v>41547.0</v>
      </c>
      <c r="B1724" t="s">
        <v>624</v>
      </c>
      <c r="D1724" t="s">
        <v>2245</v>
      </c>
      <c r="E1724" t="s">
        <v>3155</v>
      </c>
      <c r="F1724" t="s">
        <v>5968</v>
      </c>
      <c r="G1724">
        <v>45.0</v>
      </c>
      <c r="H1724" t="s">
        <v>39</v>
      </c>
      <c r="I1724" t="s">
        <v>90</v>
      </c>
      <c r="J1724" t="s">
        <v>41</v>
      </c>
      <c r="K1724">
        <v>11.0</v>
      </c>
      <c r="L1724" t="s">
        <v>42</v>
      </c>
      <c r="M1724" t="s">
        <v>43</v>
      </c>
      <c r="N1724" t="s">
        <v>59</v>
      </c>
      <c r="P1724" s="29" t="s">
        <v>5969</v>
      </c>
      <c r="Q1724" t="s">
        <v>5970</v>
      </c>
      <c r="R1724" t="s">
        <v>50</v>
      </c>
      <c r="S1724">
        <v>2.0</v>
      </c>
      <c r="T1724" t="s">
        <v>66</v>
      </c>
    </row>
    <row r="1725">
      <c r="A1725" s="7">
        <v>41548.0</v>
      </c>
      <c r="B1725" t="s">
        <v>164</v>
      </c>
      <c r="C1725" t="s">
        <v>168</v>
      </c>
      <c r="D1725" t="s">
        <v>165</v>
      </c>
      <c r="H1725" t="s">
        <v>39</v>
      </c>
      <c r="I1725" t="s">
        <v>59</v>
      </c>
      <c r="J1725" t="s">
        <v>59</v>
      </c>
      <c r="L1725" t="s">
        <v>77</v>
      </c>
      <c r="M1725" t="s">
        <v>59</v>
      </c>
      <c r="N1725" t="s">
        <v>43</v>
      </c>
      <c r="O1725" t="s">
        <v>3090</v>
      </c>
      <c r="P1725" s="29" t="s">
        <v>3091</v>
      </c>
    </row>
    <row r="1726">
      <c r="A1726" s="7">
        <v>41548.0</v>
      </c>
      <c r="B1726" t="s">
        <v>85</v>
      </c>
      <c r="C1726" t="s">
        <v>3105</v>
      </c>
      <c r="D1726" t="s">
        <v>3106</v>
      </c>
      <c r="E1726" t="s">
        <v>3107</v>
      </c>
      <c r="H1726" t="s">
        <v>58</v>
      </c>
      <c r="I1726" t="s">
        <v>90</v>
      </c>
      <c r="J1726" t="s">
        <v>109</v>
      </c>
      <c r="L1726" t="s">
        <v>42</v>
      </c>
      <c r="M1726" t="s">
        <v>60</v>
      </c>
      <c r="N1726" t="s">
        <v>61</v>
      </c>
      <c r="O1726" t="s">
        <v>3108</v>
      </c>
      <c r="P1726" s="29" t="s">
        <v>3109</v>
      </c>
    </row>
    <row r="1727">
      <c r="A1727" s="7">
        <v>41548.0</v>
      </c>
      <c r="B1727" t="s">
        <v>101</v>
      </c>
      <c r="C1727" t="s">
        <v>3112</v>
      </c>
      <c r="D1727" t="s">
        <v>3113</v>
      </c>
      <c r="E1727" t="s">
        <v>3114</v>
      </c>
      <c r="F1727" t="s">
        <v>3115</v>
      </c>
      <c r="G1727">
        <v>31.0</v>
      </c>
      <c r="H1727" t="s">
        <v>39</v>
      </c>
      <c r="I1727" t="s">
        <v>59</v>
      </c>
      <c r="J1727" t="s">
        <v>59</v>
      </c>
      <c r="L1727" t="s">
        <v>42</v>
      </c>
      <c r="M1727" t="s">
        <v>60</v>
      </c>
      <c r="N1727" t="s">
        <v>78</v>
      </c>
      <c r="O1727" t="s">
        <v>3116</v>
      </c>
      <c r="P1727" s="29" t="s">
        <v>3117</v>
      </c>
    </row>
    <row r="1728">
      <c r="A1728" s="7">
        <v>41550.0</v>
      </c>
      <c r="B1728" t="s">
        <v>857</v>
      </c>
      <c r="C1728" t="s">
        <v>3653</v>
      </c>
      <c r="D1728" t="s">
        <v>8731</v>
      </c>
      <c r="E1728" t="s">
        <v>8732</v>
      </c>
      <c r="F1728" t="s">
        <v>8733</v>
      </c>
      <c r="G1728">
        <v>34.0</v>
      </c>
      <c r="H1728" t="s">
        <v>39</v>
      </c>
      <c r="I1728" t="s">
        <v>40</v>
      </c>
      <c r="J1728" t="s">
        <v>59</v>
      </c>
      <c r="K1728">
        <v>7.0</v>
      </c>
      <c r="L1728" t="s">
        <v>42</v>
      </c>
      <c r="M1728" t="s">
        <v>43</v>
      </c>
      <c r="N1728" t="s">
        <v>474</v>
      </c>
      <c r="O1728" t="s">
        <v>8734</v>
      </c>
      <c r="P1728" s="29" t="s">
        <v>8735</v>
      </c>
      <c r="R1728" t="s">
        <v>50</v>
      </c>
      <c r="S1728">
        <v>2.0</v>
      </c>
      <c r="T1728" t="s">
        <v>51</v>
      </c>
      <c r="X1728" s="13">
        <v>41550.0</v>
      </c>
      <c r="Y1728">
        <v>1.0</v>
      </c>
      <c r="Z1728" t="s">
        <v>685</v>
      </c>
    </row>
    <row r="1729">
      <c r="A1729" s="7">
        <v>41553.0</v>
      </c>
      <c r="B1729" t="s">
        <v>232</v>
      </c>
      <c r="C1729" t="s">
        <v>1698</v>
      </c>
      <c r="D1729" t="s">
        <v>1699</v>
      </c>
      <c r="E1729" t="s">
        <v>1700</v>
      </c>
      <c r="F1729" t="s">
        <v>1701</v>
      </c>
      <c r="G1729">
        <v>43.0</v>
      </c>
      <c r="H1729" t="s">
        <v>58</v>
      </c>
      <c r="I1729" t="s">
        <v>40</v>
      </c>
      <c r="J1729" t="s">
        <v>59</v>
      </c>
      <c r="K1729">
        <v>6.0</v>
      </c>
      <c r="L1729" t="s">
        <v>42</v>
      </c>
      <c r="M1729" t="s">
        <v>60</v>
      </c>
      <c r="N1729" t="s">
        <v>1702</v>
      </c>
      <c r="O1729" t="s">
        <v>1704</v>
      </c>
      <c r="P1729" s="29" t="s">
        <v>1705</v>
      </c>
    </row>
    <row r="1730">
      <c r="A1730" s="7">
        <v>41556.0</v>
      </c>
      <c r="B1730" t="s">
        <v>934</v>
      </c>
      <c r="C1730" t="s">
        <v>6610</v>
      </c>
      <c r="D1730" t="s">
        <v>6666</v>
      </c>
      <c r="E1730" t="s">
        <v>5763</v>
      </c>
      <c r="F1730" t="s">
        <v>6667</v>
      </c>
      <c r="G1730">
        <v>28.0</v>
      </c>
      <c r="H1730" t="s">
        <v>58</v>
      </c>
      <c r="I1730" t="s">
        <v>59</v>
      </c>
      <c r="J1730" t="s">
        <v>59</v>
      </c>
      <c r="K1730">
        <v>1.0</v>
      </c>
      <c r="L1730" t="s">
        <v>42</v>
      </c>
      <c r="M1730" t="s">
        <v>60</v>
      </c>
      <c r="N1730" t="s">
        <v>190</v>
      </c>
      <c r="O1730" t="s">
        <v>6668</v>
      </c>
      <c r="P1730" s="29" t="s">
        <v>6669</v>
      </c>
      <c r="Q1730" t="s">
        <v>6670</v>
      </c>
      <c r="R1730" t="s">
        <v>50</v>
      </c>
      <c r="S1730">
        <v>5.0</v>
      </c>
      <c r="T1730" t="s">
        <v>66</v>
      </c>
    </row>
    <row r="1731">
      <c r="A1731" s="7">
        <v>41557.0</v>
      </c>
      <c r="B1731" t="s">
        <v>688</v>
      </c>
      <c r="C1731" t="s">
        <v>689</v>
      </c>
      <c r="D1731" t="s">
        <v>690</v>
      </c>
      <c r="E1731" t="s">
        <v>691</v>
      </c>
      <c r="F1731" t="s">
        <v>692</v>
      </c>
      <c r="G1731">
        <v>21.0</v>
      </c>
      <c r="H1731" t="s">
        <v>58</v>
      </c>
      <c r="I1731" t="s">
        <v>90</v>
      </c>
      <c r="J1731" t="s">
        <v>41</v>
      </c>
      <c r="K1731">
        <v>4.0</v>
      </c>
      <c r="L1731" t="s">
        <v>77</v>
      </c>
      <c r="M1731" t="s">
        <v>60</v>
      </c>
      <c r="N1731" t="s">
        <v>515</v>
      </c>
      <c r="O1731" t="s">
        <v>693</v>
      </c>
      <c r="P1731" s="29" t="s">
        <v>694</v>
      </c>
    </row>
    <row r="1732">
      <c r="A1732" s="7">
        <v>41557.0</v>
      </c>
      <c r="B1732" t="s">
        <v>702</v>
      </c>
      <c r="C1732" t="s">
        <v>168</v>
      </c>
      <c r="D1732" t="s">
        <v>703</v>
      </c>
      <c r="E1732" t="s">
        <v>704</v>
      </c>
      <c r="H1732" t="s">
        <v>39</v>
      </c>
      <c r="I1732" t="s">
        <v>59</v>
      </c>
      <c r="J1732" t="s">
        <v>59</v>
      </c>
      <c r="L1732" t="s">
        <v>77</v>
      </c>
      <c r="M1732" t="s">
        <v>60</v>
      </c>
      <c r="N1732" t="s">
        <v>705</v>
      </c>
      <c r="O1732" t="s">
        <v>706</v>
      </c>
      <c r="P1732" s="29" t="s">
        <v>707</v>
      </c>
    </row>
    <row r="1733">
      <c r="A1733" s="7">
        <v>41562.0</v>
      </c>
      <c r="B1733" t="s">
        <v>293</v>
      </c>
      <c r="C1733" t="s">
        <v>6292</v>
      </c>
      <c r="D1733" t="s">
        <v>6293</v>
      </c>
      <c r="E1733" t="s">
        <v>6294</v>
      </c>
      <c r="F1733" t="s">
        <v>6295</v>
      </c>
      <c r="G1733">
        <v>26.0</v>
      </c>
      <c r="H1733" t="s">
        <v>58</v>
      </c>
      <c r="I1733" t="s">
        <v>40</v>
      </c>
      <c r="J1733" t="s">
        <v>41</v>
      </c>
      <c r="K1733">
        <v>4.0</v>
      </c>
      <c r="L1733" t="s">
        <v>42</v>
      </c>
      <c r="M1733" t="s">
        <v>43</v>
      </c>
      <c r="N1733" t="s">
        <v>43</v>
      </c>
      <c r="O1733" t="s">
        <v>6296</v>
      </c>
      <c r="P1733" s="29" t="s">
        <v>6297</v>
      </c>
      <c r="R1733" t="s">
        <v>50</v>
      </c>
      <c r="S1733">
        <v>2.0</v>
      </c>
      <c r="T1733" t="s">
        <v>51</v>
      </c>
    </row>
    <row r="1734">
      <c r="A1734" s="7">
        <v>41565.0</v>
      </c>
      <c r="B1734" t="s">
        <v>148</v>
      </c>
      <c r="C1734" t="s">
        <v>1978</v>
      </c>
      <c r="D1734" t="s">
        <v>7823</v>
      </c>
      <c r="E1734" t="s">
        <v>7824</v>
      </c>
      <c r="F1734" t="s">
        <v>7825</v>
      </c>
      <c r="G1734">
        <v>25.0</v>
      </c>
      <c r="H1734" t="s">
        <v>58</v>
      </c>
      <c r="I1734" t="s">
        <v>59</v>
      </c>
      <c r="J1734" t="s">
        <v>59</v>
      </c>
      <c r="K1734">
        <v>5.0</v>
      </c>
      <c r="L1734" t="s">
        <v>77</v>
      </c>
      <c r="M1734" t="s">
        <v>59</v>
      </c>
      <c r="N1734" t="s">
        <v>474</v>
      </c>
      <c r="O1734" t="s">
        <v>7826</v>
      </c>
      <c r="P1734" s="29" t="s">
        <v>7827</v>
      </c>
      <c r="R1734" t="s">
        <v>50</v>
      </c>
      <c r="S1734">
        <v>3.0</v>
      </c>
      <c r="T1734" t="s">
        <v>66</v>
      </c>
      <c r="X1734" s="13">
        <v>41565.0</v>
      </c>
      <c r="Y1734">
        <v>1.0</v>
      </c>
      <c r="Z1734" t="s">
        <v>52</v>
      </c>
    </row>
    <row r="1735">
      <c r="A1735" s="7">
        <v>41566.0</v>
      </c>
      <c r="B1735" t="s">
        <v>101</v>
      </c>
      <c r="C1735" t="s">
        <v>337</v>
      </c>
      <c r="D1735" t="s">
        <v>7817</v>
      </c>
      <c r="E1735" t="s">
        <v>7818</v>
      </c>
      <c r="H1735" t="s">
        <v>58</v>
      </c>
      <c r="I1735" t="s">
        <v>59</v>
      </c>
      <c r="J1735" t="s">
        <v>59</v>
      </c>
      <c r="K1735">
        <v>3.0</v>
      </c>
      <c r="L1735" t="s">
        <v>42</v>
      </c>
      <c r="M1735" t="s">
        <v>59</v>
      </c>
      <c r="N1735" t="s">
        <v>474</v>
      </c>
      <c r="O1735" t="s">
        <v>7819</v>
      </c>
      <c r="P1735" s="29" t="s">
        <v>7820</v>
      </c>
      <c r="R1735" t="s">
        <v>50</v>
      </c>
      <c r="S1735">
        <v>3.0</v>
      </c>
      <c r="T1735" t="s">
        <v>206</v>
      </c>
      <c r="U1735" t="s">
        <v>7821</v>
      </c>
      <c r="V1735" t="s">
        <v>7822</v>
      </c>
      <c r="X1735" s="13">
        <v>41566.0</v>
      </c>
      <c r="Y1735">
        <v>1.0</v>
      </c>
      <c r="Z1735" t="s">
        <v>52</v>
      </c>
    </row>
    <row r="1736">
      <c r="A1736" s="7">
        <v>41569.0</v>
      </c>
      <c r="B1736" t="s">
        <v>101</v>
      </c>
      <c r="C1736" t="s">
        <v>712</v>
      </c>
      <c r="D1736" t="s">
        <v>713</v>
      </c>
      <c r="E1736" t="s">
        <v>714</v>
      </c>
      <c r="F1736" t="s">
        <v>715</v>
      </c>
      <c r="G1736">
        <v>13.0</v>
      </c>
      <c r="H1736" t="s">
        <v>58</v>
      </c>
      <c r="I1736" t="s">
        <v>59</v>
      </c>
      <c r="J1736" t="s">
        <v>109</v>
      </c>
      <c r="K1736">
        <v>7.0</v>
      </c>
      <c r="L1736" t="s">
        <v>42</v>
      </c>
      <c r="M1736" t="s">
        <v>43</v>
      </c>
      <c r="N1736" t="s">
        <v>716</v>
      </c>
      <c r="P1736" s="29" t="s">
        <v>717</v>
      </c>
      <c r="Q1736" t="s">
        <v>718</v>
      </c>
    </row>
    <row r="1737">
      <c r="A1737" s="7">
        <v>41569.0</v>
      </c>
      <c r="B1737" t="s">
        <v>148</v>
      </c>
      <c r="C1737" t="s">
        <v>1127</v>
      </c>
      <c r="D1737" t="s">
        <v>1128</v>
      </c>
      <c r="E1737" t="s">
        <v>479</v>
      </c>
      <c r="F1737" t="s">
        <v>1129</v>
      </c>
      <c r="G1737">
        <v>57.0</v>
      </c>
      <c r="H1737" t="s">
        <v>58</v>
      </c>
      <c r="I1737" t="s">
        <v>59</v>
      </c>
      <c r="J1737" t="s">
        <v>59</v>
      </c>
      <c r="L1737" t="s">
        <v>42</v>
      </c>
      <c r="M1737" t="s">
        <v>60</v>
      </c>
      <c r="N1737" t="s">
        <v>59</v>
      </c>
      <c r="O1737" t="s">
        <v>1130</v>
      </c>
      <c r="P1737" s="29" t="s">
        <v>1131</v>
      </c>
      <c r="Q1737" t="s">
        <v>1133</v>
      </c>
    </row>
    <row r="1738">
      <c r="A1738" s="7">
        <v>41569.0</v>
      </c>
      <c r="B1738" t="s">
        <v>101</v>
      </c>
      <c r="C1738" t="s">
        <v>712</v>
      </c>
      <c r="D1738" t="s">
        <v>713</v>
      </c>
      <c r="E1738" t="s">
        <v>1422</v>
      </c>
      <c r="F1738" t="s">
        <v>715</v>
      </c>
      <c r="G1738">
        <v>13.0</v>
      </c>
      <c r="H1738" t="s">
        <v>58</v>
      </c>
      <c r="I1738" t="s">
        <v>90</v>
      </c>
      <c r="J1738" t="s">
        <v>109</v>
      </c>
      <c r="K1738">
        <v>8.0</v>
      </c>
      <c r="L1738" t="s">
        <v>42</v>
      </c>
      <c r="M1738" t="s">
        <v>43</v>
      </c>
      <c r="N1738" t="s">
        <v>1423</v>
      </c>
      <c r="O1738" t="s">
        <v>1424</v>
      </c>
      <c r="P1738" s="29" t="s">
        <v>1425</v>
      </c>
      <c r="Q1738" t="s">
        <v>1431</v>
      </c>
    </row>
    <row r="1739">
      <c r="A1739" s="7">
        <v>41571.0</v>
      </c>
      <c r="B1739" t="s">
        <v>410</v>
      </c>
      <c r="C1739" t="s">
        <v>2637</v>
      </c>
      <c r="D1739" t="s">
        <v>2638</v>
      </c>
      <c r="E1739" t="s">
        <v>2639</v>
      </c>
      <c r="F1739" t="s">
        <v>2640</v>
      </c>
      <c r="G1739">
        <v>22.0</v>
      </c>
      <c r="H1739" t="s">
        <v>58</v>
      </c>
      <c r="I1739" t="s">
        <v>59</v>
      </c>
      <c r="J1739" t="s">
        <v>109</v>
      </c>
      <c r="L1739" t="s">
        <v>42</v>
      </c>
      <c r="M1739" t="s">
        <v>59</v>
      </c>
      <c r="N1739" t="s">
        <v>59</v>
      </c>
      <c r="O1739" t="s">
        <v>2641</v>
      </c>
      <c r="P1739" s="29" t="s">
        <v>2642</v>
      </c>
    </row>
    <row r="1740">
      <c r="A1740" s="7">
        <v>41572.0</v>
      </c>
      <c r="B1740" t="s">
        <v>136</v>
      </c>
      <c r="C1740" t="s">
        <v>5971</v>
      </c>
      <c r="D1740" t="s">
        <v>5972</v>
      </c>
      <c r="E1740" t="s">
        <v>5973</v>
      </c>
      <c r="F1740" t="s">
        <v>5974</v>
      </c>
      <c r="G1740">
        <v>30.0</v>
      </c>
      <c r="H1740" t="s">
        <v>58</v>
      </c>
      <c r="I1740" t="s">
        <v>59</v>
      </c>
      <c r="J1740" t="s">
        <v>59</v>
      </c>
      <c r="K1740">
        <v>6.0</v>
      </c>
      <c r="L1740" t="s">
        <v>42</v>
      </c>
      <c r="M1740" t="s">
        <v>60</v>
      </c>
      <c r="N1740" t="s">
        <v>78</v>
      </c>
      <c r="O1740" t="s">
        <v>5975</v>
      </c>
      <c r="P1740" s="29" t="s">
        <v>5976</v>
      </c>
      <c r="Q1740" t="s">
        <v>5977</v>
      </c>
      <c r="R1740" t="s">
        <v>50</v>
      </c>
      <c r="S1740">
        <v>5.0</v>
      </c>
      <c r="T1740" t="s">
        <v>51</v>
      </c>
    </row>
    <row r="1741">
      <c r="A1741" s="7">
        <v>41572.0</v>
      </c>
      <c r="B1741" t="s">
        <v>148</v>
      </c>
      <c r="C1741" t="s">
        <v>838</v>
      </c>
      <c r="D1741" t="s">
        <v>8801</v>
      </c>
      <c r="E1741" t="s">
        <v>8802</v>
      </c>
      <c r="F1741" t="s">
        <v>8803</v>
      </c>
      <c r="G1741">
        <v>49.0</v>
      </c>
      <c r="H1741" t="s">
        <v>58</v>
      </c>
      <c r="I1741" t="s">
        <v>90</v>
      </c>
      <c r="J1741" t="s">
        <v>41</v>
      </c>
      <c r="K1741">
        <v>5.0</v>
      </c>
      <c r="L1741" t="s">
        <v>77</v>
      </c>
      <c r="M1741" t="s">
        <v>43</v>
      </c>
      <c r="N1741" t="s">
        <v>8804</v>
      </c>
      <c r="O1741" t="s">
        <v>8805</v>
      </c>
      <c r="P1741" s="29" t="s">
        <v>8806</v>
      </c>
      <c r="Q1741" t="s">
        <v>8807</v>
      </c>
      <c r="R1741" t="s">
        <v>50</v>
      </c>
      <c r="S1741">
        <v>1.0</v>
      </c>
      <c r="T1741" t="s">
        <v>206</v>
      </c>
      <c r="U1741" t="s">
        <v>8808</v>
      </c>
      <c r="V1741" t="s">
        <v>8809</v>
      </c>
      <c r="X1741" s="13">
        <v>41572.0</v>
      </c>
      <c r="Y1741">
        <v>1.0</v>
      </c>
      <c r="Z1741" t="s">
        <v>52</v>
      </c>
    </row>
    <row r="1742">
      <c r="A1742" s="7">
        <v>41573.0</v>
      </c>
      <c r="B1742" t="s">
        <v>148</v>
      </c>
      <c r="C1742" t="s">
        <v>1978</v>
      </c>
      <c r="D1742" t="s">
        <v>1979</v>
      </c>
      <c r="E1742" t="s">
        <v>1980</v>
      </c>
      <c r="F1742" t="s">
        <v>1981</v>
      </c>
      <c r="G1742">
        <v>24.0</v>
      </c>
      <c r="H1742" t="s">
        <v>58</v>
      </c>
      <c r="I1742" t="s">
        <v>40</v>
      </c>
      <c r="J1742" t="s">
        <v>41</v>
      </c>
      <c r="K1742">
        <v>12.0</v>
      </c>
      <c r="L1742" t="s">
        <v>42</v>
      </c>
      <c r="M1742" t="s">
        <v>60</v>
      </c>
      <c r="N1742" t="s">
        <v>705</v>
      </c>
      <c r="O1742" t="s">
        <v>1982</v>
      </c>
      <c r="P1742" s="29" t="s">
        <v>1983</v>
      </c>
      <c r="Q1742" t="s">
        <v>1987</v>
      </c>
    </row>
    <row r="1743">
      <c r="A1743" s="7">
        <v>41573.0</v>
      </c>
      <c r="B1743" t="s">
        <v>347</v>
      </c>
      <c r="C1743" t="s">
        <v>3249</v>
      </c>
      <c r="D1743" t="s">
        <v>3250</v>
      </c>
      <c r="E1743" t="s">
        <v>3251</v>
      </c>
      <c r="F1743" t="s">
        <v>3252</v>
      </c>
      <c r="G1743">
        <v>32.0</v>
      </c>
      <c r="H1743" t="s">
        <v>58</v>
      </c>
      <c r="I1743" t="s">
        <v>59</v>
      </c>
      <c r="J1743" t="s">
        <v>59</v>
      </c>
      <c r="L1743" t="s">
        <v>42</v>
      </c>
      <c r="M1743" t="s">
        <v>60</v>
      </c>
      <c r="N1743" t="s">
        <v>78</v>
      </c>
      <c r="O1743" t="s">
        <v>3253</v>
      </c>
      <c r="P1743" s="29" t="s">
        <v>3254</v>
      </c>
      <c r="Q1743" t="s">
        <v>2743</v>
      </c>
      <c r="R1743" t="s">
        <v>50</v>
      </c>
    </row>
    <row r="1744">
      <c r="A1744" s="7">
        <v>41574.0</v>
      </c>
      <c r="B1744" t="s">
        <v>148</v>
      </c>
      <c r="C1744" t="s">
        <v>1624</v>
      </c>
      <c r="D1744" t="s">
        <v>513</v>
      </c>
      <c r="E1744" t="s">
        <v>1625</v>
      </c>
      <c r="F1744" t="s">
        <v>2828</v>
      </c>
      <c r="G1744">
        <v>28.0</v>
      </c>
      <c r="H1744" t="s">
        <v>58</v>
      </c>
      <c r="I1744" t="s">
        <v>40</v>
      </c>
      <c r="J1744" t="s">
        <v>59</v>
      </c>
      <c r="K1744">
        <v>3.0</v>
      </c>
      <c r="L1744" t="s">
        <v>42</v>
      </c>
      <c r="M1744" t="s">
        <v>60</v>
      </c>
      <c r="N1744" t="s">
        <v>78</v>
      </c>
      <c r="O1744" t="s">
        <v>2829</v>
      </c>
      <c r="P1744" s="29" t="s">
        <v>2830</v>
      </c>
      <c r="Q1744" t="s">
        <v>2832</v>
      </c>
    </row>
    <row r="1745">
      <c r="A1745" s="7">
        <v>41574.0</v>
      </c>
      <c r="B1745" t="s">
        <v>720</v>
      </c>
      <c r="C1745" t="s">
        <v>3095</v>
      </c>
      <c r="D1745" t="s">
        <v>3096</v>
      </c>
      <c r="E1745" t="s">
        <v>3097</v>
      </c>
      <c r="F1745" t="s">
        <v>3098</v>
      </c>
      <c r="G1745">
        <v>26.0</v>
      </c>
      <c r="H1745" t="s">
        <v>58</v>
      </c>
      <c r="I1745" t="s">
        <v>90</v>
      </c>
      <c r="J1745" t="s">
        <v>59</v>
      </c>
      <c r="L1745" t="s">
        <v>42</v>
      </c>
      <c r="M1745" t="s">
        <v>60</v>
      </c>
      <c r="N1745" t="s">
        <v>3099</v>
      </c>
      <c r="O1745" t="s">
        <v>3100</v>
      </c>
      <c r="P1745" s="29" t="s">
        <v>3101</v>
      </c>
      <c r="Q1745" t="s">
        <v>3104</v>
      </c>
    </row>
    <row r="1746">
      <c r="A1746" s="7">
        <v>41575.0</v>
      </c>
      <c r="B1746" t="s">
        <v>85</v>
      </c>
      <c r="C1746" t="s">
        <v>2731</v>
      </c>
      <c r="D1746" t="s">
        <v>2732</v>
      </c>
      <c r="E1746" t="s">
        <v>2733</v>
      </c>
      <c r="F1746" t="s">
        <v>2734</v>
      </c>
      <c r="G1746">
        <v>28.0</v>
      </c>
      <c r="H1746" t="s">
        <v>58</v>
      </c>
      <c r="I1746" t="s">
        <v>90</v>
      </c>
      <c r="J1746" t="s">
        <v>59</v>
      </c>
      <c r="K1746">
        <v>2.0</v>
      </c>
      <c r="L1746" t="s">
        <v>42</v>
      </c>
      <c r="M1746" t="s">
        <v>43</v>
      </c>
      <c r="N1746" t="s">
        <v>2737</v>
      </c>
      <c r="O1746" t="s">
        <v>2738</v>
      </c>
      <c r="P1746" s="29" t="s">
        <v>2739</v>
      </c>
      <c r="Q1746" t="s">
        <v>2743</v>
      </c>
    </row>
    <row r="1747">
      <c r="A1747" s="7">
        <v>41575.0</v>
      </c>
      <c r="B1747" t="s">
        <v>232</v>
      </c>
      <c r="C1747" t="s">
        <v>2988</v>
      </c>
      <c r="D1747" t="s">
        <v>2989</v>
      </c>
      <c r="E1747" t="s">
        <v>2990</v>
      </c>
      <c r="F1747" t="s">
        <v>2991</v>
      </c>
      <c r="G1747">
        <v>61.0</v>
      </c>
      <c r="H1747" t="s">
        <v>58</v>
      </c>
      <c r="I1747" t="s">
        <v>40</v>
      </c>
      <c r="J1747" t="s">
        <v>59</v>
      </c>
      <c r="L1747" t="s">
        <v>42</v>
      </c>
      <c r="M1747" t="s">
        <v>60</v>
      </c>
      <c r="N1747" t="s">
        <v>811</v>
      </c>
      <c r="O1747" t="s">
        <v>2992</v>
      </c>
      <c r="P1747" s="29" t="s">
        <v>2993</v>
      </c>
      <c r="Q1747" t="s">
        <v>2743</v>
      </c>
    </row>
    <row r="1748">
      <c r="A1748" s="7">
        <v>41575.0</v>
      </c>
      <c r="B1748" t="s">
        <v>300</v>
      </c>
      <c r="D1748" t="s">
        <v>7638</v>
      </c>
      <c r="E1748" t="s">
        <v>7639</v>
      </c>
      <c r="F1748" t="s">
        <v>7640</v>
      </c>
      <c r="G1748">
        <v>22.0</v>
      </c>
      <c r="H1748" t="s">
        <v>58</v>
      </c>
      <c r="I1748" t="s">
        <v>40</v>
      </c>
      <c r="J1748" t="s">
        <v>41</v>
      </c>
      <c r="L1748" t="s">
        <v>42</v>
      </c>
      <c r="M1748" t="s">
        <v>60</v>
      </c>
      <c r="N1748" t="s">
        <v>59</v>
      </c>
      <c r="O1748" t="s">
        <v>7641</v>
      </c>
      <c r="P1748" s="29" t="s">
        <v>7642</v>
      </c>
      <c r="R1748" t="s">
        <v>50</v>
      </c>
      <c r="S1748">
        <v>5.0</v>
      </c>
      <c r="T1748" t="s">
        <v>51</v>
      </c>
      <c r="X1748" s="13">
        <v>39853.0</v>
      </c>
      <c r="Y1748">
        <v>1.0</v>
      </c>
      <c r="Z1748" t="s">
        <v>685</v>
      </c>
    </row>
    <row r="1749">
      <c r="A1749" s="7">
        <v>41575.0</v>
      </c>
      <c r="B1749" t="s">
        <v>67</v>
      </c>
      <c r="D1749" t="s">
        <v>70</v>
      </c>
      <c r="E1749" t="s">
        <v>7651</v>
      </c>
      <c r="F1749" t="s">
        <v>7652</v>
      </c>
      <c r="G1749">
        <v>23.0</v>
      </c>
      <c r="H1749" t="s">
        <v>58</v>
      </c>
      <c r="I1749" t="s">
        <v>90</v>
      </c>
      <c r="J1749" t="s">
        <v>109</v>
      </c>
      <c r="L1749" t="s">
        <v>59</v>
      </c>
      <c r="M1749" t="s">
        <v>60</v>
      </c>
      <c r="N1749" t="s">
        <v>159</v>
      </c>
      <c r="O1749" t="s">
        <v>7653</v>
      </c>
      <c r="P1749" s="29" t="s">
        <v>7654</v>
      </c>
      <c r="R1749" t="s">
        <v>50</v>
      </c>
      <c r="S1749">
        <v>3.0</v>
      </c>
      <c r="T1749" t="s">
        <v>51</v>
      </c>
      <c r="X1749" s="13">
        <v>41575.0</v>
      </c>
      <c r="Y1749">
        <v>1.0</v>
      </c>
      <c r="Z1749" t="s">
        <v>685</v>
      </c>
    </row>
    <row r="1750">
      <c r="A1750" s="7">
        <v>41575.0</v>
      </c>
      <c r="B1750" t="s">
        <v>237</v>
      </c>
      <c r="D1750" t="s">
        <v>1651</v>
      </c>
      <c r="E1750" t="s">
        <v>7727</v>
      </c>
      <c r="H1750" t="s">
        <v>58</v>
      </c>
      <c r="I1750" t="s">
        <v>59</v>
      </c>
      <c r="J1750" t="s">
        <v>59</v>
      </c>
      <c r="L1750" t="s">
        <v>59</v>
      </c>
      <c r="M1750" t="s">
        <v>59</v>
      </c>
      <c r="N1750" t="s">
        <v>59</v>
      </c>
      <c r="O1750" t="s">
        <v>7728</v>
      </c>
      <c r="P1750" s="29" t="s">
        <v>7729</v>
      </c>
      <c r="R1750" t="s">
        <v>50</v>
      </c>
      <c r="S1750">
        <v>2.0</v>
      </c>
      <c r="T1750" t="s">
        <v>51</v>
      </c>
      <c r="X1750" s="13">
        <v>40813.0</v>
      </c>
      <c r="Y1750">
        <v>2.0</v>
      </c>
      <c r="Z1750" t="s">
        <v>685</v>
      </c>
    </row>
    <row r="1751">
      <c r="A1751" s="7">
        <v>41575.0</v>
      </c>
      <c r="B1751" t="s">
        <v>237</v>
      </c>
      <c r="D1751" t="s">
        <v>1651</v>
      </c>
      <c r="E1751" t="s">
        <v>7727</v>
      </c>
      <c r="H1751" t="s">
        <v>58</v>
      </c>
      <c r="I1751" t="s">
        <v>59</v>
      </c>
      <c r="J1751" t="s">
        <v>59</v>
      </c>
      <c r="L1751" t="s">
        <v>59</v>
      </c>
      <c r="M1751" t="s">
        <v>59</v>
      </c>
      <c r="N1751" t="s">
        <v>59</v>
      </c>
      <c r="O1751" t="s">
        <v>7754</v>
      </c>
      <c r="P1751" s="29" t="s">
        <v>7729</v>
      </c>
      <c r="Q1751" t="s">
        <v>7757</v>
      </c>
      <c r="R1751" t="s">
        <v>50</v>
      </c>
      <c r="S1751">
        <v>2.0</v>
      </c>
      <c r="T1751" t="s">
        <v>51</v>
      </c>
      <c r="X1751" s="13">
        <v>40843.0</v>
      </c>
      <c r="Y1751">
        <v>2.0</v>
      </c>
      <c r="Z1751" t="s">
        <v>685</v>
      </c>
    </row>
    <row r="1752">
      <c r="A1752" s="7">
        <v>41575.0</v>
      </c>
      <c r="B1752" t="s">
        <v>101</v>
      </c>
      <c r="D1752" t="s">
        <v>332</v>
      </c>
      <c r="E1752" t="s">
        <v>1040</v>
      </c>
      <c r="F1752" t="s">
        <v>5188</v>
      </c>
      <c r="G1752">
        <v>26.0</v>
      </c>
      <c r="H1752" t="s">
        <v>58</v>
      </c>
      <c r="I1752" t="s">
        <v>90</v>
      </c>
      <c r="J1752" t="s">
        <v>41</v>
      </c>
      <c r="K1752">
        <v>1.0</v>
      </c>
      <c r="L1752" t="s">
        <v>77</v>
      </c>
      <c r="M1752" t="s">
        <v>43</v>
      </c>
      <c r="N1752" t="s">
        <v>43</v>
      </c>
      <c r="O1752" t="s">
        <v>7781</v>
      </c>
      <c r="P1752" s="29" t="s">
        <v>7782</v>
      </c>
      <c r="R1752" t="s">
        <v>50</v>
      </c>
      <c r="S1752">
        <v>1.0</v>
      </c>
      <c r="T1752" t="s">
        <v>51</v>
      </c>
      <c r="X1752" s="13">
        <v>40841.0</v>
      </c>
      <c r="Y1752">
        <v>2.0</v>
      </c>
      <c r="Z1752" t="s">
        <v>685</v>
      </c>
    </row>
    <row r="1753">
      <c r="A1753" s="7">
        <v>41575.0</v>
      </c>
      <c r="B1753" t="s">
        <v>1484</v>
      </c>
      <c r="D1753" t="s">
        <v>1530</v>
      </c>
      <c r="E1753" t="s">
        <v>2002</v>
      </c>
      <c r="F1753" t="s">
        <v>7832</v>
      </c>
      <c r="G1753">
        <v>27.0</v>
      </c>
      <c r="H1753" t="s">
        <v>58</v>
      </c>
      <c r="I1753" t="s">
        <v>59</v>
      </c>
      <c r="J1753" t="s">
        <v>59</v>
      </c>
      <c r="L1753" t="s">
        <v>77</v>
      </c>
      <c r="M1753" t="s">
        <v>60</v>
      </c>
      <c r="N1753" t="s">
        <v>59</v>
      </c>
      <c r="O1753" t="s">
        <v>7833</v>
      </c>
      <c r="P1753" s="29" t="s">
        <v>7834</v>
      </c>
      <c r="R1753" t="s">
        <v>50</v>
      </c>
      <c r="S1753">
        <v>3.0</v>
      </c>
      <c r="T1753" t="s">
        <v>51</v>
      </c>
      <c r="X1753" s="13">
        <v>41575.0</v>
      </c>
      <c r="Y1753">
        <v>5.0</v>
      </c>
      <c r="Z1753" t="s">
        <v>685</v>
      </c>
    </row>
    <row r="1754">
      <c r="A1754" s="7">
        <v>41575.0</v>
      </c>
      <c r="B1754" t="s">
        <v>67</v>
      </c>
      <c r="D1754" t="s">
        <v>2656</v>
      </c>
      <c r="E1754" t="s">
        <v>2657</v>
      </c>
      <c r="F1754" t="s">
        <v>7846</v>
      </c>
      <c r="G1754">
        <v>20.0</v>
      </c>
      <c r="H1754" t="s">
        <v>58</v>
      </c>
      <c r="I1754" t="s">
        <v>59</v>
      </c>
      <c r="J1754" t="s">
        <v>59</v>
      </c>
      <c r="L1754" t="s">
        <v>77</v>
      </c>
      <c r="M1754" t="s">
        <v>60</v>
      </c>
      <c r="N1754" t="s">
        <v>59</v>
      </c>
      <c r="O1754" t="s">
        <v>7847</v>
      </c>
      <c r="P1754" s="29" t="s">
        <v>7848</v>
      </c>
      <c r="R1754" t="s">
        <v>50</v>
      </c>
      <c r="S1754">
        <v>3.0</v>
      </c>
      <c r="T1754" t="s">
        <v>51</v>
      </c>
      <c r="X1754" s="13">
        <v>41575.0</v>
      </c>
      <c r="Y1754">
        <v>8.0</v>
      </c>
      <c r="Z1754" t="s">
        <v>685</v>
      </c>
    </row>
    <row r="1755">
      <c r="A1755" s="7">
        <v>41575.0</v>
      </c>
      <c r="P1755" s="30"/>
      <c r="R1755" t="s">
        <v>50</v>
      </c>
      <c r="Z1755" t="s">
        <v>212</v>
      </c>
    </row>
    <row r="1756">
      <c r="A1756" s="7">
        <v>41578.0</v>
      </c>
      <c r="B1756" t="s">
        <v>101</v>
      </c>
      <c r="C1756" t="s">
        <v>170</v>
      </c>
      <c r="D1756" t="s">
        <v>8396</v>
      </c>
      <c r="E1756" t="s">
        <v>8397</v>
      </c>
      <c r="F1756" t="s">
        <v>8398</v>
      </c>
      <c r="H1756" t="s">
        <v>58</v>
      </c>
      <c r="I1756" t="s">
        <v>59</v>
      </c>
      <c r="J1756" t="s">
        <v>59</v>
      </c>
      <c r="L1756" t="s">
        <v>59</v>
      </c>
      <c r="M1756" t="s">
        <v>60</v>
      </c>
      <c r="N1756" t="s">
        <v>190</v>
      </c>
      <c r="O1756" t="s">
        <v>8399</v>
      </c>
      <c r="P1756" s="29" t="s">
        <v>8400</v>
      </c>
      <c r="R1756" t="s">
        <v>50</v>
      </c>
      <c r="S1756">
        <v>3.0</v>
      </c>
      <c r="T1756" t="s">
        <v>51</v>
      </c>
      <c r="X1756" s="13">
        <v>41578.0</v>
      </c>
      <c r="Y1756">
        <v>1.0</v>
      </c>
      <c r="Z1756" t="s">
        <v>52</v>
      </c>
    </row>
    <row r="1757">
      <c r="A1757" s="7">
        <v>41578.0</v>
      </c>
      <c r="B1757" t="s">
        <v>237</v>
      </c>
      <c r="D1757" t="s">
        <v>1651</v>
      </c>
      <c r="E1757" t="s">
        <v>537</v>
      </c>
      <c r="H1757" t="s">
        <v>58</v>
      </c>
      <c r="I1757" t="s">
        <v>59</v>
      </c>
      <c r="J1757" t="s">
        <v>59</v>
      </c>
      <c r="L1757" t="s">
        <v>42</v>
      </c>
      <c r="M1757" t="s">
        <v>60</v>
      </c>
      <c r="N1757" t="s">
        <v>78</v>
      </c>
      <c r="O1757" t="s">
        <v>8401</v>
      </c>
      <c r="P1757" s="29" t="s">
        <v>8402</v>
      </c>
      <c r="R1757" t="s">
        <v>50</v>
      </c>
      <c r="S1757">
        <v>3.0</v>
      </c>
      <c r="T1757" t="s">
        <v>51</v>
      </c>
      <c r="X1757" s="13">
        <v>41578.0</v>
      </c>
      <c r="Y1757">
        <v>1.0</v>
      </c>
      <c r="Z1757" t="s">
        <v>685</v>
      </c>
    </row>
    <row r="1758">
      <c r="A1758" s="7">
        <v>41578.0</v>
      </c>
      <c r="B1758" t="s">
        <v>232</v>
      </c>
      <c r="C1758" t="s">
        <v>8403</v>
      </c>
      <c r="F1758" t="s">
        <v>8404</v>
      </c>
      <c r="G1758">
        <v>57.0</v>
      </c>
      <c r="H1758" t="s">
        <v>58</v>
      </c>
      <c r="I1758" t="s">
        <v>59</v>
      </c>
      <c r="J1758" t="s">
        <v>59</v>
      </c>
      <c r="L1758" t="s">
        <v>42</v>
      </c>
      <c r="M1758" t="s">
        <v>60</v>
      </c>
      <c r="N1758" t="s">
        <v>190</v>
      </c>
      <c r="O1758" t="s">
        <v>8405</v>
      </c>
      <c r="P1758" s="29" t="s">
        <v>8406</v>
      </c>
      <c r="R1758" t="s">
        <v>50</v>
      </c>
      <c r="S1758">
        <v>3.0</v>
      </c>
      <c r="T1758" t="s">
        <v>51</v>
      </c>
      <c r="X1758" s="13">
        <v>41578.0</v>
      </c>
      <c r="Y1758">
        <v>1.0</v>
      </c>
      <c r="Z1758" t="s">
        <v>685</v>
      </c>
    </row>
    <row r="1759">
      <c r="A1759" s="7">
        <v>41578.0</v>
      </c>
      <c r="B1759" t="s">
        <v>347</v>
      </c>
      <c r="C1759" t="s">
        <v>8407</v>
      </c>
      <c r="D1759" t="s">
        <v>8408</v>
      </c>
      <c r="E1759" t="s">
        <v>653</v>
      </c>
      <c r="H1759" t="s">
        <v>58</v>
      </c>
      <c r="I1759" t="s">
        <v>59</v>
      </c>
      <c r="J1759" t="s">
        <v>59</v>
      </c>
      <c r="L1759" t="s">
        <v>42</v>
      </c>
      <c r="M1759" t="s">
        <v>43</v>
      </c>
      <c r="N1759" t="s">
        <v>43</v>
      </c>
      <c r="O1759" t="s">
        <v>8409</v>
      </c>
      <c r="P1759" s="29" t="s">
        <v>8410</v>
      </c>
      <c r="R1759" t="s">
        <v>50</v>
      </c>
      <c r="S1759">
        <v>1.0</v>
      </c>
      <c r="T1759" t="s">
        <v>51</v>
      </c>
      <c r="X1759" s="13">
        <v>41578.0</v>
      </c>
      <c r="Y1759">
        <v>3.0</v>
      </c>
      <c r="Z1759" t="s">
        <v>685</v>
      </c>
    </row>
    <row r="1760">
      <c r="A1760" s="7">
        <v>41578.0</v>
      </c>
      <c r="B1760" t="s">
        <v>54</v>
      </c>
      <c r="D1760" t="s">
        <v>2614</v>
      </c>
      <c r="E1760" t="s">
        <v>8411</v>
      </c>
      <c r="F1760" t="s">
        <v>8412</v>
      </c>
      <c r="G1760">
        <v>28.0</v>
      </c>
      <c r="H1760" t="s">
        <v>58</v>
      </c>
      <c r="I1760" t="s">
        <v>59</v>
      </c>
      <c r="J1760" t="s">
        <v>59</v>
      </c>
      <c r="L1760" t="s">
        <v>42</v>
      </c>
      <c r="M1760" t="s">
        <v>60</v>
      </c>
      <c r="N1760" t="s">
        <v>78</v>
      </c>
      <c r="O1760" t="s">
        <v>8413</v>
      </c>
      <c r="P1760" s="29" t="s">
        <v>8414</v>
      </c>
      <c r="Q1760" t="s">
        <v>8415</v>
      </c>
      <c r="R1760" t="s">
        <v>50</v>
      </c>
      <c r="S1760">
        <v>3.0</v>
      </c>
      <c r="T1760" t="s">
        <v>51</v>
      </c>
      <c r="X1760" s="13">
        <v>41578.0</v>
      </c>
      <c r="Y1760">
        <v>7.0</v>
      </c>
      <c r="Z1760" t="s">
        <v>685</v>
      </c>
    </row>
    <row r="1761">
      <c r="A1761" s="7">
        <v>41578.0</v>
      </c>
      <c r="P1761" s="30"/>
      <c r="R1761" t="s">
        <v>50</v>
      </c>
      <c r="Z1761" t="s">
        <v>212</v>
      </c>
    </row>
    <row r="1762">
      <c r="A1762" s="7">
        <v>41582.0</v>
      </c>
      <c r="B1762" t="s">
        <v>688</v>
      </c>
      <c r="C1762" t="s">
        <v>725</v>
      </c>
      <c r="D1762" t="s">
        <v>726</v>
      </c>
      <c r="E1762" t="s">
        <v>727</v>
      </c>
      <c r="F1762" t="s">
        <v>728</v>
      </c>
      <c r="G1762">
        <v>19.0</v>
      </c>
      <c r="H1762" t="s">
        <v>58</v>
      </c>
      <c r="I1762" t="s">
        <v>90</v>
      </c>
      <c r="J1762" t="s">
        <v>59</v>
      </c>
      <c r="L1762" t="s">
        <v>42</v>
      </c>
      <c r="M1762" t="s">
        <v>43</v>
      </c>
      <c r="N1762" t="s">
        <v>43</v>
      </c>
      <c r="P1762" s="29" t="s">
        <v>731</v>
      </c>
      <c r="Q1762" t="s">
        <v>732</v>
      </c>
    </row>
    <row r="1763">
      <c r="A1763" s="7">
        <v>41582.0</v>
      </c>
      <c r="B1763" t="s">
        <v>101</v>
      </c>
      <c r="C1763" t="s">
        <v>3485</v>
      </c>
      <c r="D1763" t="s">
        <v>153</v>
      </c>
      <c r="H1763" t="s">
        <v>58</v>
      </c>
      <c r="I1763" t="s">
        <v>59</v>
      </c>
      <c r="J1763" t="s">
        <v>109</v>
      </c>
      <c r="L1763" t="s">
        <v>77</v>
      </c>
      <c r="M1763" t="s">
        <v>60</v>
      </c>
      <c r="N1763" t="s">
        <v>61</v>
      </c>
      <c r="O1763" t="s">
        <v>3487</v>
      </c>
      <c r="P1763" s="29" t="s">
        <v>3488</v>
      </c>
      <c r="R1763" t="s">
        <v>50</v>
      </c>
    </row>
    <row r="1764">
      <c r="A1764" s="7">
        <v>41585.0</v>
      </c>
      <c r="B1764" t="s">
        <v>410</v>
      </c>
      <c r="C1764" t="s">
        <v>411</v>
      </c>
      <c r="D1764" t="s">
        <v>412</v>
      </c>
      <c r="E1764" t="s">
        <v>413</v>
      </c>
      <c r="F1764" t="s">
        <v>2650</v>
      </c>
      <c r="G1764">
        <v>39.0</v>
      </c>
      <c r="H1764" t="s">
        <v>39</v>
      </c>
      <c r="I1764" t="s">
        <v>59</v>
      </c>
      <c r="J1764" t="s">
        <v>59</v>
      </c>
      <c r="L1764" t="s">
        <v>42</v>
      </c>
      <c r="M1764" t="s">
        <v>43</v>
      </c>
      <c r="N1764" t="s">
        <v>43</v>
      </c>
      <c r="O1764" t="s">
        <v>2653</v>
      </c>
      <c r="P1764" s="29" t="s">
        <v>2642</v>
      </c>
    </row>
    <row r="1765">
      <c r="A1765" s="7">
        <v>41593.0</v>
      </c>
      <c r="B1765" t="s">
        <v>410</v>
      </c>
      <c r="C1765" t="s">
        <v>411</v>
      </c>
      <c r="D1765" t="s">
        <v>412</v>
      </c>
      <c r="E1765" t="s">
        <v>413</v>
      </c>
      <c r="F1765" t="s">
        <v>2669</v>
      </c>
      <c r="G1765">
        <v>64.0</v>
      </c>
      <c r="H1765" t="s">
        <v>58</v>
      </c>
      <c r="I1765" t="s">
        <v>59</v>
      </c>
      <c r="J1765" t="s">
        <v>109</v>
      </c>
      <c r="L1765" t="s">
        <v>77</v>
      </c>
      <c r="M1765" t="s">
        <v>60</v>
      </c>
      <c r="N1765" t="s">
        <v>61</v>
      </c>
      <c r="O1765" t="s">
        <v>2670</v>
      </c>
      <c r="P1765" s="29" t="s">
        <v>2671</v>
      </c>
    </row>
    <row r="1766">
      <c r="A1766" s="7">
        <v>41597.0</v>
      </c>
      <c r="B1766" t="s">
        <v>101</v>
      </c>
      <c r="C1766" t="s">
        <v>712</v>
      </c>
      <c r="D1766" t="s">
        <v>3417</v>
      </c>
      <c r="E1766" t="s">
        <v>3418</v>
      </c>
      <c r="F1766" t="s">
        <v>3419</v>
      </c>
      <c r="G1766">
        <v>58.0</v>
      </c>
      <c r="H1766" t="s">
        <v>58</v>
      </c>
      <c r="I1766" t="s">
        <v>90</v>
      </c>
      <c r="J1766" t="s">
        <v>41</v>
      </c>
      <c r="L1766" t="s">
        <v>42</v>
      </c>
      <c r="M1766" t="s">
        <v>60</v>
      </c>
      <c r="N1766" t="s">
        <v>705</v>
      </c>
      <c r="P1766" s="29" t="s">
        <v>3420</v>
      </c>
      <c r="Q1766" t="s">
        <v>3424</v>
      </c>
      <c r="R1766" t="s">
        <v>50</v>
      </c>
    </row>
    <row r="1767">
      <c r="A1767" s="7">
        <v>41599.0</v>
      </c>
      <c r="B1767" t="s">
        <v>85</v>
      </c>
      <c r="D1767" t="s">
        <v>87</v>
      </c>
      <c r="E1767" t="s">
        <v>5179</v>
      </c>
      <c r="G1767">
        <v>21.0</v>
      </c>
      <c r="H1767" t="s">
        <v>58</v>
      </c>
      <c r="I1767" t="s">
        <v>59</v>
      </c>
      <c r="J1767" t="s">
        <v>59</v>
      </c>
      <c r="L1767" t="s">
        <v>77</v>
      </c>
      <c r="M1767" t="s">
        <v>60</v>
      </c>
      <c r="N1767" t="s">
        <v>705</v>
      </c>
      <c r="O1767" t="s">
        <v>7421</v>
      </c>
      <c r="P1767" s="29" t="s">
        <v>7422</v>
      </c>
      <c r="R1767" t="s">
        <v>50</v>
      </c>
      <c r="S1767">
        <v>4.0</v>
      </c>
      <c r="T1767" t="s">
        <v>51</v>
      </c>
      <c r="X1767" s="13">
        <v>41599.0</v>
      </c>
      <c r="Y1767">
        <v>2.0</v>
      </c>
      <c r="Z1767" t="s">
        <v>68</v>
      </c>
    </row>
    <row r="1768">
      <c r="A1768" s="7">
        <v>41599.0</v>
      </c>
      <c r="B1768" t="s">
        <v>148</v>
      </c>
      <c r="D1768" t="s">
        <v>3027</v>
      </c>
      <c r="E1768" t="s">
        <v>7609</v>
      </c>
      <c r="F1768" t="s">
        <v>7610</v>
      </c>
      <c r="G1768">
        <v>18.0</v>
      </c>
      <c r="H1768" t="s">
        <v>58</v>
      </c>
      <c r="I1768" t="s">
        <v>59</v>
      </c>
      <c r="J1768" t="s">
        <v>59</v>
      </c>
      <c r="L1768" t="s">
        <v>59</v>
      </c>
      <c r="M1768" t="s">
        <v>60</v>
      </c>
      <c r="N1768" t="s">
        <v>705</v>
      </c>
      <c r="O1768" t="s">
        <v>7611</v>
      </c>
      <c r="P1768" s="29" t="s">
        <v>7612</v>
      </c>
      <c r="R1768" t="s">
        <v>50</v>
      </c>
      <c r="S1768">
        <v>5.0</v>
      </c>
      <c r="T1768" t="s">
        <v>51</v>
      </c>
      <c r="X1768" s="13">
        <v>41599.0</v>
      </c>
      <c r="Y1768">
        <v>3.0</v>
      </c>
      <c r="Z1768" t="s">
        <v>685</v>
      </c>
    </row>
    <row r="1769">
      <c r="A1769" s="7">
        <v>41599.0</v>
      </c>
      <c r="B1769" t="s">
        <v>164</v>
      </c>
      <c r="D1769" t="s">
        <v>165</v>
      </c>
      <c r="E1769" t="s">
        <v>493</v>
      </c>
      <c r="F1769" t="s">
        <v>7613</v>
      </c>
      <c r="G1769">
        <v>37.0</v>
      </c>
      <c r="H1769" t="s">
        <v>58</v>
      </c>
      <c r="I1769" t="s">
        <v>40</v>
      </c>
      <c r="J1769" t="s">
        <v>41</v>
      </c>
      <c r="L1769" t="s">
        <v>42</v>
      </c>
      <c r="M1769" t="s">
        <v>60</v>
      </c>
      <c r="N1769" t="s">
        <v>78</v>
      </c>
      <c r="O1769" t="s">
        <v>7614</v>
      </c>
      <c r="P1769" s="29" t="s">
        <v>7615</v>
      </c>
      <c r="Q1769" t="s">
        <v>7616</v>
      </c>
      <c r="R1769" t="s">
        <v>50</v>
      </c>
      <c r="S1769">
        <v>3.0</v>
      </c>
      <c r="T1769" t="s">
        <v>51</v>
      </c>
      <c r="X1769" s="13">
        <v>41599.0</v>
      </c>
      <c r="Y1769">
        <v>4.0</v>
      </c>
      <c r="Z1769" t="s">
        <v>685</v>
      </c>
    </row>
    <row r="1770">
      <c r="A1770" s="7">
        <v>41601.0</v>
      </c>
      <c r="B1770" t="s">
        <v>67</v>
      </c>
      <c r="C1770" t="s">
        <v>461</v>
      </c>
      <c r="D1770" t="s">
        <v>734</v>
      </c>
      <c r="E1770" t="s">
        <v>735</v>
      </c>
      <c r="F1770" t="s">
        <v>736</v>
      </c>
      <c r="G1770">
        <v>44.0</v>
      </c>
      <c r="H1770" t="s">
        <v>58</v>
      </c>
      <c r="I1770" t="s">
        <v>90</v>
      </c>
      <c r="J1770" t="s">
        <v>41</v>
      </c>
      <c r="K1770">
        <v>1.0</v>
      </c>
      <c r="L1770" t="s">
        <v>42</v>
      </c>
      <c r="M1770" t="s">
        <v>60</v>
      </c>
      <c r="N1770" t="s">
        <v>190</v>
      </c>
      <c r="O1770" t="s">
        <v>739</v>
      </c>
      <c r="P1770" s="29" t="s">
        <v>740</v>
      </c>
    </row>
    <row r="1771">
      <c r="A1771" s="7">
        <v>41601.0</v>
      </c>
      <c r="B1771" t="s">
        <v>148</v>
      </c>
      <c r="C1771" t="s">
        <v>1978</v>
      </c>
      <c r="D1771" t="s">
        <v>2199</v>
      </c>
      <c r="E1771" t="s">
        <v>2200</v>
      </c>
      <c r="H1771" t="s">
        <v>58</v>
      </c>
      <c r="I1771" t="s">
        <v>59</v>
      </c>
      <c r="J1771" t="s">
        <v>59</v>
      </c>
      <c r="L1771" t="s">
        <v>77</v>
      </c>
      <c r="M1771" t="s">
        <v>60</v>
      </c>
      <c r="N1771" t="s">
        <v>61</v>
      </c>
      <c r="P1771" s="29" t="s">
        <v>2201</v>
      </c>
    </row>
    <row r="1772">
      <c r="A1772" s="7">
        <v>41604.0</v>
      </c>
      <c r="B1772" t="s">
        <v>857</v>
      </c>
      <c r="D1772" t="s">
        <v>8810</v>
      </c>
      <c r="E1772" t="s">
        <v>8811</v>
      </c>
      <c r="F1772" t="s">
        <v>8812</v>
      </c>
      <c r="G1772">
        <v>26.0</v>
      </c>
      <c r="H1772" t="s">
        <v>58</v>
      </c>
      <c r="I1772" t="s">
        <v>59</v>
      </c>
      <c r="J1772" t="s">
        <v>59</v>
      </c>
      <c r="K1772">
        <v>2.0</v>
      </c>
      <c r="L1772" t="s">
        <v>42</v>
      </c>
      <c r="M1772" t="s">
        <v>60</v>
      </c>
      <c r="N1772" t="s">
        <v>78</v>
      </c>
      <c r="O1772" t="s">
        <v>8813</v>
      </c>
      <c r="P1772" s="29" t="s">
        <v>8814</v>
      </c>
      <c r="R1772" t="s">
        <v>50</v>
      </c>
      <c r="S1772">
        <v>5.0</v>
      </c>
      <c r="T1772" t="s">
        <v>51</v>
      </c>
      <c r="X1772" s="13">
        <v>41603.0</v>
      </c>
      <c r="Y1772">
        <v>1.0</v>
      </c>
      <c r="Z1772" t="s">
        <v>685</v>
      </c>
    </row>
    <row r="1773">
      <c r="A1773" s="7">
        <v>41604.0</v>
      </c>
      <c r="B1773" t="s">
        <v>101</v>
      </c>
      <c r="C1773" t="s">
        <v>4864</v>
      </c>
      <c r="D1773" t="s">
        <v>4864</v>
      </c>
      <c r="E1773" t="s">
        <v>875</v>
      </c>
      <c r="F1773" t="s">
        <v>8815</v>
      </c>
      <c r="G1773">
        <v>70.0</v>
      </c>
      <c r="H1773" t="s">
        <v>58</v>
      </c>
      <c r="I1773" t="s">
        <v>59</v>
      </c>
      <c r="J1773" t="s">
        <v>59</v>
      </c>
      <c r="L1773" t="s">
        <v>42</v>
      </c>
      <c r="M1773" t="s">
        <v>60</v>
      </c>
      <c r="N1773" t="s">
        <v>705</v>
      </c>
      <c r="O1773" t="s">
        <v>8816</v>
      </c>
      <c r="P1773" s="29" t="s">
        <v>8817</v>
      </c>
      <c r="R1773" t="s">
        <v>50</v>
      </c>
      <c r="S1773">
        <v>3.0</v>
      </c>
      <c r="T1773" t="s">
        <v>51</v>
      </c>
      <c r="X1773" s="13">
        <v>41633.0</v>
      </c>
      <c r="Y1773">
        <v>1.0</v>
      </c>
      <c r="Z1773" t="s">
        <v>685</v>
      </c>
    </row>
    <row r="1774">
      <c r="A1774" s="7">
        <v>41604.0</v>
      </c>
      <c r="B1774" t="s">
        <v>164</v>
      </c>
      <c r="D1774" t="s">
        <v>165</v>
      </c>
      <c r="E1774" t="s">
        <v>2608</v>
      </c>
      <c r="F1774" t="s">
        <v>8818</v>
      </c>
      <c r="H1774" t="s">
        <v>58</v>
      </c>
      <c r="I1774" t="s">
        <v>59</v>
      </c>
      <c r="J1774" t="s">
        <v>59</v>
      </c>
      <c r="L1774" t="s">
        <v>77</v>
      </c>
      <c r="M1774" t="s">
        <v>60</v>
      </c>
      <c r="N1774" t="s">
        <v>78</v>
      </c>
      <c r="O1774" t="s">
        <v>8819</v>
      </c>
      <c r="P1774" s="29" t="s">
        <v>5020</v>
      </c>
      <c r="Q1774" t="s">
        <v>8820</v>
      </c>
      <c r="R1774" t="s">
        <v>50</v>
      </c>
      <c r="S1774">
        <v>4.0</v>
      </c>
      <c r="T1774" t="s">
        <v>51</v>
      </c>
      <c r="X1774" s="13">
        <v>41885.0</v>
      </c>
      <c r="Y1774">
        <v>1.0</v>
      </c>
      <c r="Z1774" t="s">
        <v>685</v>
      </c>
    </row>
    <row r="1775">
      <c r="A1775" s="7">
        <v>41604.0</v>
      </c>
      <c r="B1775" t="s">
        <v>164</v>
      </c>
      <c r="D1775" t="s">
        <v>165</v>
      </c>
      <c r="E1775" t="s">
        <v>8821</v>
      </c>
      <c r="F1775" t="s">
        <v>8822</v>
      </c>
      <c r="G1775">
        <v>31.0</v>
      </c>
      <c r="H1775" t="s">
        <v>58</v>
      </c>
      <c r="I1775" t="s">
        <v>59</v>
      </c>
      <c r="J1775" t="s">
        <v>59</v>
      </c>
      <c r="K1775">
        <v>2.0</v>
      </c>
      <c r="L1775" t="s">
        <v>77</v>
      </c>
      <c r="M1775" t="s">
        <v>60</v>
      </c>
      <c r="N1775" t="s">
        <v>190</v>
      </c>
      <c r="O1775" t="s">
        <v>8823</v>
      </c>
      <c r="P1775" s="29" t="s">
        <v>8824</v>
      </c>
      <c r="Q1775" t="s">
        <v>8825</v>
      </c>
      <c r="R1775" t="s">
        <v>50</v>
      </c>
      <c r="S1775">
        <v>5.0</v>
      </c>
      <c r="T1775" t="s">
        <v>51</v>
      </c>
      <c r="X1775" s="13">
        <v>41893.0</v>
      </c>
      <c r="Y1775">
        <v>1.0</v>
      </c>
      <c r="Z1775" t="s">
        <v>685</v>
      </c>
    </row>
    <row r="1776">
      <c r="A1776" s="7">
        <v>41604.0</v>
      </c>
      <c r="B1776" t="s">
        <v>197</v>
      </c>
      <c r="D1776" t="s">
        <v>5251</v>
      </c>
      <c r="E1776" t="s">
        <v>8584</v>
      </c>
      <c r="F1776" t="s">
        <v>8826</v>
      </c>
      <c r="G1776">
        <v>23.0</v>
      </c>
      <c r="H1776" t="s">
        <v>58</v>
      </c>
      <c r="I1776" t="s">
        <v>59</v>
      </c>
      <c r="J1776" t="s">
        <v>59</v>
      </c>
      <c r="K1776">
        <v>3.0</v>
      </c>
      <c r="L1776" t="s">
        <v>42</v>
      </c>
      <c r="M1776" t="s">
        <v>60</v>
      </c>
      <c r="N1776" t="s">
        <v>8827</v>
      </c>
      <c r="O1776" t="s">
        <v>8828</v>
      </c>
      <c r="P1776" s="29" t="s">
        <v>8829</v>
      </c>
      <c r="R1776" t="s">
        <v>50</v>
      </c>
      <c r="S1776">
        <v>4.0</v>
      </c>
      <c r="T1776" t="s">
        <v>51</v>
      </c>
      <c r="X1776" s="13">
        <v>41603.0</v>
      </c>
      <c r="Y1776">
        <v>1.0</v>
      </c>
      <c r="Z1776" t="s">
        <v>685</v>
      </c>
    </row>
    <row r="1777">
      <c r="A1777" s="7">
        <v>41604.0</v>
      </c>
      <c r="B1777" t="s">
        <v>197</v>
      </c>
      <c r="D1777" t="s">
        <v>8830</v>
      </c>
      <c r="E1777" t="s">
        <v>8584</v>
      </c>
      <c r="H1777" t="s">
        <v>39</v>
      </c>
      <c r="I1777" t="s">
        <v>59</v>
      </c>
      <c r="J1777" t="s">
        <v>59</v>
      </c>
      <c r="K1777">
        <v>3.0</v>
      </c>
      <c r="L1777" t="s">
        <v>77</v>
      </c>
      <c r="M1777" t="s">
        <v>60</v>
      </c>
      <c r="N1777" t="s">
        <v>8827</v>
      </c>
      <c r="O1777" t="s">
        <v>8831</v>
      </c>
      <c r="P1777" s="29" t="s">
        <v>8829</v>
      </c>
      <c r="R1777" t="s">
        <v>50</v>
      </c>
      <c r="S1777">
        <v>4.0</v>
      </c>
      <c r="T1777" t="s">
        <v>51</v>
      </c>
      <c r="X1777" s="13">
        <v>41603.0</v>
      </c>
      <c r="Y1777">
        <v>1.0</v>
      </c>
      <c r="Z1777" t="s">
        <v>685</v>
      </c>
    </row>
    <row r="1778">
      <c r="A1778" s="7">
        <v>41604.0</v>
      </c>
      <c r="B1778" t="s">
        <v>148</v>
      </c>
      <c r="D1778" t="s">
        <v>905</v>
      </c>
      <c r="G1778">
        <v>31.0</v>
      </c>
      <c r="H1778" t="s">
        <v>58</v>
      </c>
      <c r="I1778" t="s">
        <v>59</v>
      </c>
      <c r="J1778" t="s">
        <v>59</v>
      </c>
      <c r="L1778" t="s">
        <v>42</v>
      </c>
      <c r="M1778" t="s">
        <v>60</v>
      </c>
      <c r="N1778" t="s">
        <v>474</v>
      </c>
      <c r="O1778" t="s">
        <v>8832</v>
      </c>
      <c r="P1778" s="29" t="s">
        <v>8833</v>
      </c>
      <c r="R1778" t="s">
        <v>50</v>
      </c>
      <c r="S1778">
        <v>4.0</v>
      </c>
      <c r="T1778" t="s">
        <v>51</v>
      </c>
      <c r="X1778" s="13">
        <v>41604.0</v>
      </c>
      <c r="Y1778">
        <v>3.0</v>
      </c>
      <c r="Z1778" t="s">
        <v>685</v>
      </c>
    </row>
    <row r="1779">
      <c r="A1779" s="7">
        <v>41606.0</v>
      </c>
      <c r="B1779" t="s">
        <v>148</v>
      </c>
      <c r="D1779" t="s">
        <v>905</v>
      </c>
      <c r="E1779" t="s">
        <v>7704</v>
      </c>
      <c r="F1779" t="s">
        <v>7705</v>
      </c>
      <c r="G1779">
        <v>24.0</v>
      </c>
      <c r="H1779" t="s">
        <v>58</v>
      </c>
      <c r="I1779" t="s">
        <v>59</v>
      </c>
      <c r="J1779" t="s">
        <v>59</v>
      </c>
      <c r="L1779" t="s">
        <v>77</v>
      </c>
      <c r="M1779" t="s">
        <v>60</v>
      </c>
      <c r="N1779" t="s">
        <v>78</v>
      </c>
      <c r="O1779" t="s">
        <v>7706</v>
      </c>
      <c r="P1779" s="29" t="s">
        <v>7707</v>
      </c>
      <c r="R1779" t="s">
        <v>50</v>
      </c>
      <c r="S1779">
        <v>3.0</v>
      </c>
      <c r="T1779" t="s">
        <v>51</v>
      </c>
      <c r="X1779" s="13">
        <v>40656.0</v>
      </c>
      <c r="Y1779">
        <v>1.0</v>
      </c>
      <c r="Z1779" t="s">
        <v>685</v>
      </c>
    </row>
    <row r="1780">
      <c r="A1780" s="7">
        <v>41607.0</v>
      </c>
      <c r="B1780" t="s">
        <v>101</v>
      </c>
      <c r="C1780" t="s">
        <v>552</v>
      </c>
      <c r="D1780" t="s">
        <v>8871</v>
      </c>
      <c r="E1780" t="s">
        <v>8872</v>
      </c>
      <c r="F1780" t="s">
        <v>8873</v>
      </c>
      <c r="G1780">
        <v>23.0</v>
      </c>
      <c r="H1780" t="s">
        <v>58</v>
      </c>
      <c r="I1780" t="s">
        <v>90</v>
      </c>
      <c r="J1780" t="s">
        <v>109</v>
      </c>
      <c r="K1780">
        <v>3.0</v>
      </c>
      <c r="L1780" t="s">
        <v>42</v>
      </c>
      <c r="M1780" t="s">
        <v>60</v>
      </c>
      <c r="N1780" t="s">
        <v>78</v>
      </c>
      <c r="O1780" t="s">
        <v>8874</v>
      </c>
      <c r="P1780" s="29" t="s">
        <v>8875</v>
      </c>
      <c r="R1780" t="s">
        <v>50</v>
      </c>
      <c r="S1780">
        <v>4.0</v>
      </c>
      <c r="T1780" t="s">
        <v>206</v>
      </c>
      <c r="U1780" t="s">
        <v>8876</v>
      </c>
      <c r="V1780" t="s">
        <v>8877</v>
      </c>
      <c r="W1780" t="s">
        <v>8878</v>
      </c>
      <c r="X1780" s="13">
        <v>41607.0</v>
      </c>
      <c r="Y1780">
        <v>1.0</v>
      </c>
      <c r="Z1780" t="s">
        <v>52</v>
      </c>
    </row>
    <row r="1781">
      <c r="A1781" s="7">
        <v>41609.0</v>
      </c>
      <c r="B1781" t="s">
        <v>897</v>
      </c>
      <c r="C1781" t="s">
        <v>1272</v>
      </c>
      <c r="D1781" t="s">
        <v>1157</v>
      </c>
      <c r="E1781" t="s">
        <v>1273</v>
      </c>
      <c r="F1781" t="s">
        <v>1274</v>
      </c>
      <c r="G1781">
        <v>26.0</v>
      </c>
      <c r="H1781" t="s">
        <v>58</v>
      </c>
      <c r="I1781" t="s">
        <v>90</v>
      </c>
      <c r="J1781" t="s">
        <v>41</v>
      </c>
      <c r="K1781">
        <v>2.0</v>
      </c>
      <c r="L1781" t="s">
        <v>42</v>
      </c>
      <c r="M1781" t="s">
        <v>43</v>
      </c>
      <c r="N1781" t="s">
        <v>1276</v>
      </c>
      <c r="O1781" t="s">
        <v>1277</v>
      </c>
      <c r="P1781" s="29" t="s">
        <v>1278</v>
      </c>
      <c r="Q1781" t="s">
        <v>1282</v>
      </c>
    </row>
    <row r="1782">
      <c r="A1782" s="7">
        <v>41611.0</v>
      </c>
      <c r="B1782" t="s">
        <v>253</v>
      </c>
      <c r="C1782" t="s">
        <v>2886</v>
      </c>
      <c r="D1782" t="s">
        <v>4007</v>
      </c>
      <c r="E1782" t="s">
        <v>4008</v>
      </c>
      <c r="F1782" t="s">
        <v>4010</v>
      </c>
      <c r="G1782">
        <v>28.0</v>
      </c>
      <c r="H1782" t="s">
        <v>58</v>
      </c>
      <c r="I1782" t="s">
        <v>90</v>
      </c>
      <c r="J1782" t="s">
        <v>41</v>
      </c>
      <c r="L1782" t="s">
        <v>42</v>
      </c>
      <c r="M1782" t="s">
        <v>60</v>
      </c>
      <c r="N1782" t="s">
        <v>78</v>
      </c>
      <c r="O1782" t="s">
        <v>4013</v>
      </c>
      <c r="P1782" s="29" t="s">
        <v>4014</v>
      </c>
      <c r="Q1782" t="s">
        <v>4016</v>
      </c>
      <c r="R1782" t="s">
        <v>50</v>
      </c>
    </row>
    <row r="1783">
      <c r="A1783" s="7">
        <v>41612.0</v>
      </c>
      <c r="B1783" t="s">
        <v>688</v>
      </c>
      <c r="C1783" t="s">
        <v>3833</v>
      </c>
      <c r="D1783" t="s">
        <v>3834</v>
      </c>
      <c r="E1783" t="s">
        <v>6341</v>
      </c>
      <c r="F1783" t="s">
        <v>6342</v>
      </c>
      <c r="G1783">
        <v>38.0</v>
      </c>
      <c r="H1783" t="s">
        <v>58</v>
      </c>
      <c r="I1783" t="s">
        <v>90</v>
      </c>
      <c r="J1783" t="s">
        <v>41</v>
      </c>
      <c r="L1783" t="s">
        <v>42</v>
      </c>
      <c r="M1783" t="s">
        <v>60</v>
      </c>
      <c r="N1783" t="s">
        <v>6343</v>
      </c>
      <c r="O1783" t="s">
        <v>6344</v>
      </c>
      <c r="P1783" s="29" t="s">
        <v>6345</v>
      </c>
      <c r="Q1783" t="s">
        <v>6346</v>
      </c>
      <c r="R1783" t="s">
        <v>50</v>
      </c>
      <c r="S1783">
        <v>5.0</v>
      </c>
      <c r="T1783" t="s">
        <v>206</v>
      </c>
      <c r="U1783" t="s">
        <v>689</v>
      </c>
      <c r="V1783" t="s">
        <v>6347</v>
      </c>
    </row>
    <row r="1784">
      <c r="A1784" s="7">
        <v>41612.0</v>
      </c>
      <c r="B1784" t="s">
        <v>293</v>
      </c>
      <c r="C1784" t="s">
        <v>2731</v>
      </c>
      <c r="D1784" t="s">
        <v>8883</v>
      </c>
      <c r="E1784" t="s">
        <v>8884</v>
      </c>
      <c r="F1784" t="s">
        <v>8885</v>
      </c>
      <c r="G1784">
        <v>74.0</v>
      </c>
      <c r="H1784" t="s">
        <v>58</v>
      </c>
      <c r="I1784" t="s">
        <v>40</v>
      </c>
      <c r="J1784" t="s">
        <v>59</v>
      </c>
      <c r="K1784">
        <v>1.0</v>
      </c>
      <c r="L1784" t="s">
        <v>42</v>
      </c>
      <c r="M1784" t="s">
        <v>60</v>
      </c>
      <c r="N1784" t="s">
        <v>1434</v>
      </c>
      <c r="O1784" t="s">
        <v>8886</v>
      </c>
      <c r="P1784" s="29" t="s">
        <v>8887</v>
      </c>
      <c r="Q1784" t="s">
        <v>59</v>
      </c>
      <c r="R1784" t="s">
        <v>50</v>
      </c>
      <c r="S1784">
        <v>2.0</v>
      </c>
      <c r="T1784" t="s">
        <v>206</v>
      </c>
      <c r="U1784" t="s">
        <v>8888</v>
      </c>
      <c r="V1784" t="s">
        <v>8889</v>
      </c>
      <c r="X1784" s="13">
        <v>41612.0</v>
      </c>
      <c r="Y1784">
        <v>1.0</v>
      </c>
      <c r="Z1784" t="s">
        <v>52</v>
      </c>
    </row>
    <row r="1785">
      <c r="A1785" s="7">
        <v>41613.0</v>
      </c>
      <c r="B1785" t="s">
        <v>85</v>
      </c>
      <c r="D1785" t="s">
        <v>743</v>
      </c>
      <c r="E1785" t="s">
        <v>1746</v>
      </c>
      <c r="F1785" t="s">
        <v>1747</v>
      </c>
      <c r="G1785">
        <v>29.0</v>
      </c>
      <c r="H1785" t="s">
        <v>58</v>
      </c>
      <c r="I1785" t="s">
        <v>90</v>
      </c>
      <c r="J1785" t="s">
        <v>59</v>
      </c>
      <c r="K1785">
        <v>8.0</v>
      </c>
      <c r="L1785" t="s">
        <v>42</v>
      </c>
      <c r="M1785" t="s">
        <v>43</v>
      </c>
      <c r="N1785" t="s">
        <v>43</v>
      </c>
      <c r="O1785" t="s">
        <v>1748</v>
      </c>
      <c r="P1785" s="29" t="s">
        <v>1749</v>
      </c>
      <c r="Q1785" t="s">
        <v>1756</v>
      </c>
    </row>
    <row r="1786">
      <c r="A1786" s="7">
        <v>41614.0</v>
      </c>
      <c r="B1786" t="s">
        <v>85</v>
      </c>
      <c r="C1786" t="s">
        <v>742</v>
      </c>
      <c r="D1786" t="s">
        <v>743</v>
      </c>
      <c r="E1786" t="s">
        <v>744</v>
      </c>
      <c r="F1786" t="s">
        <v>745</v>
      </c>
      <c r="G1786">
        <v>23.0</v>
      </c>
      <c r="H1786" t="s">
        <v>58</v>
      </c>
      <c r="I1786" t="s">
        <v>90</v>
      </c>
      <c r="J1786" t="s">
        <v>59</v>
      </c>
      <c r="K1786">
        <v>6.0</v>
      </c>
      <c r="L1786" t="s">
        <v>42</v>
      </c>
      <c r="M1786" t="s">
        <v>43</v>
      </c>
      <c r="N1786" t="s">
        <v>43</v>
      </c>
      <c r="O1786" t="s">
        <v>747</v>
      </c>
      <c r="P1786" s="29" t="s">
        <v>748</v>
      </c>
      <c r="Q1786" t="s">
        <v>754</v>
      </c>
    </row>
    <row r="1787">
      <c r="A1787" s="7">
        <v>41614.0</v>
      </c>
      <c r="B1787" t="s">
        <v>85</v>
      </c>
      <c r="C1787" t="s">
        <v>742</v>
      </c>
      <c r="D1787" t="s">
        <v>743</v>
      </c>
      <c r="E1787" t="s">
        <v>3644</v>
      </c>
      <c r="F1787" t="s">
        <v>745</v>
      </c>
      <c r="G1787">
        <v>23.0</v>
      </c>
      <c r="H1787" t="s">
        <v>58</v>
      </c>
      <c r="I1787" t="s">
        <v>90</v>
      </c>
      <c r="J1787" t="s">
        <v>59</v>
      </c>
      <c r="K1787">
        <v>5.0</v>
      </c>
      <c r="L1787" t="s">
        <v>77</v>
      </c>
      <c r="M1787" t="s">
        <v>43</v>
      </c>
      <c r="N1787" t="s">
        <v>3645</v>
      </c>
      <c r="O1787" t="s">
        <v>3646</v>
      </c>
      <c r="P1787" s="29" t="s">
        <v>3647</v>
      </c>
      <c r="Q1787" t="s">
        <v>3649</v>
      </c>
      <c r="R1787" t="s">
        <v>50</v>
      </c>
    </row>
    <row r="1788">
      <c r="A1788" s="7">
        <v>41614.0</v>
      </c>
      <c r="B1788" t="s">
        <v>85</v>
      </c>
      <c r="C1788" t="s">
        <v>742</v>
      </c>
      <c r="D1788" t="s">
        <v>743</v>
      </c>
      <c r="E1788" t="s">
        <v>4399</v>
      </c>
      <c r="F1788" t="s">
        <v>745</v>
      </c>
      <c r="G1788">
        <v>23.0</v>
      </c>
      <c r="H1788" t="s">
        <v>58</v>
      </c>
      <c r="I1788" t="s">
        <v>59</v>
      </c>
      <c r="J1788" t="s">
        <v>59</v>
      </c>
      <c r="K1788">
        <v>6.0</v>
      </c>
      <c r="L1788" t="s">
        <v>42</v>
      </c>
      <c r="M1788" t="s">
        <v>43</v>
      </c>
      <c r="N1788" t="s">
        <v>43</v>
      </c>
      <c r="O1788" t="s">
        <v>4400</v>
      </c>
      <c r="P1788" s="29" t="s">
        <v>4401</v>
      </c>
      <c r="Q1788" t="s">
        <v>3649</v>
      </c>
      <c r="R1788" t="s">
        <v>50</v>
      </c>
      <c r="S1788">
        <v>1.0</v>
      </c>
    </row>
    <row r="1789">
      <c r="A1789" s="7">
        <v>41615.0</v>
      </c>
      <c r="B1789" t="s">
        <v>261</v>
      </c>
      <c r="C1789" t="s">
        <v>262</v>
      </c>
      <c r="D1789" t="s">
        <v>5085</v>
      </c>
      <c r="E1789" t="s">
        <v>1950</v>
      </c>
      <c r="F1789" t="s">
        <v>5086</v>
      </c>
      <c r="G1789">
        <v>25.0</v>
      </c>
      <c r="H1789" t="s">
        <v>58</v>
      </c>
      <c r="I1789" t="s">
        <v>40</v>
      </c>
      <c r="J1789" t="s">
        <v>59</v>
      </c>
      <c r="L1789" t="s">
        <v>77</v>
      </c>
      <c r="M1789" t="s">
        <v>60</v>
      </c>
      <c r="N1789" t="s">
        <v>61</v>
      </c>
      <c r="O1789" t="s">
        <v>5087</v>
      </c>
      <c r="P1789" s="29" t="s">
        <v>5088</v>
      </c>
      <c r="Q1789" t="s">
        <v>5094</v>
      </c>
      <c r="R1789" t="s">
        <v>50</v>
      </c>
      <c r="S1789">
        <v>3.0</v>
      </c>
      <c r="T1789" t="s">
        <v>51</v>
      </c>
    </row>
    <row r="1790">
      <c r="A1790" s="7">
        <v>41620.0</v>
      </c>
      <c r="B1790" t="s">
        <v>253</v>
      </c>
      <c r="C1790" t="s">
        <v>1605</v>
      </c>
      <c r="D1790" t="s">
        <v>1606</v>
      </c>
      <c r="E1790" t="s">
        <v>1607</v>
      </c>
      <c r="F1790" t="s">
        <v>1608</v>
      </c>
      <c r="G1790">
        <v>43.0</v>
      </c>
      <c r="H1790" t="s">
        <v>58</v>
      </c>
      <c r="I1790" t="s">
        <v>90</v>
      </c>
      <c r="J1790" t="s">
        <v>41</v>
      </c>
      <c r="K1790">
        <v>5.0</v>
      </c>
      <c r="L1790" t="s">
        <v>42</v>
      </c>
      <c r="M1790" t="s">
        <v>43</v>
      </c>
      <c r="N1790" t="s">
        <v>43</v>
      </c>
      <c r="O1790" t="s">
        <v>1609</v>
      </c>
      <c r="P1790" s="29" t="s">
        <v>1610</v>
      </c>
      <c r="Q1790" t="s">
        <v>1617</v>
      </c>
    </row>
    <row r="1791">
      <c r="A1791" s="7">
        <v>41620.0</v>
      </c>
      <c r="B1791" t="s">
        <v>688</v>
      </c>
      <c r="C1791" t="s">
        <v>5232</v>
      </c>
      <c r="D1791" t="s">
        <v>5233</v>
      </c>
      <c r="E1791" t="s">
        <v>5234</v>
      </c>
      <c r="F1791" t="s">
        <v>5235</v>
      </c>
      <c r="G1791">
        <v>27.0</v>
      </c>
      <c r="H1791" t="s">
        <v>58</v>
      </c>
      <c r="I1791" t="s">
        <v>59</v>
      </c>
      <c r="J1791" t="s">
        <v>59</v>
      </c>
      <c r="L1791" t="s">
        <v>77</v>
      </c>
      <c r="M1791" t="s">
        <v>59</v>
      </c>
      <c r="N1791" t="s">
        <v>59</v>
      </c>
      <c r="O1791" t="s">
        <v>5236</v>
      </c>
      <c r="P1791" s="29" t="s">
        <v>5237</v>
      </c>
      <c r="Q1791" t="s">
        <v>5241</v>
      </c>
      <c r="R1791" t="s">
        <v>50</v>
      </c>
      <c r="S1791">
        <v>5.0</v>
      </c>
      <c r="T1791" t="s">
        <v>66</v>
      </c>
    </row>
    <row r="1792">
      <c r="A1792" s="7">
        <v>41620.0</v>
      </c>
      <c r="B1792" t="s">
        <v>934</v>
      </c>
      <c r="C1792" t="s">
        <v>935</v>
      </c>
      <c r="D1792" t="s">
        <v>6671</v>
      </c>
      <c r="E1792" t="s">
        <v>5763</v>
      </c>
      <c r="F1792" t="s">
        <v>6672</v>
      </c>
      <c r="G1792">
        <v>61.0</v>
      </c>
      <c r="H1792" t="s">
        <v>58</v>
      </c>
      <c r="I1792" t="s">
        <v>59</v>
      </c>
      <c r="J1792" t="s">
        <v>59</v>
      </c>
      <c r="L1792" t="s">
        <v>42</v>
      </c>
      <c r="M1792" t="s">
        <v>60</v>
      </c>
      <c r="N1792" t="s">
        <v>78</v>
      </c>
      <c r="O1792" t="s">
        <v>6673</v>
      </c>
      <c r="P1792" s="29" t="s">
        <v>6674</v>
      </c>
      <c r="Q1792" t="s">
        <v>6675</v>
      </c>
      <c r="R1792" t="s">
        <v>50</v>
      </c>
      <c r="S1792">
        <v>1.0</v>
      </c>
      <c r="T1792" t="s">
        <v>66</v>
      </c>
    </row>
    <row r="1793">
      <c r="A1793" s="7">
        <v>41621.0</v>
      </c>
      <c r="B1793" t="s">
        <v>197</v>
      </c>
      <c r="C1793" t="s">
        <v>1068</v>
      </c>
      <c r="D1793" t="s">
        <v>4788</v>
      </c>
      <c r="E1793" t="s">
        <v>5616</v>
      </c>
      <c r="F1793" t="s">
        <v>8692</v>
      </c>
      <c r="G1793">
        <v>43.0</v>
      </c>
      <c r="H1793" t="s">
        <v>58</v>
      </c>
      <c r="I1793" t="s">
        <v>59</v>
      </c>
      <c r="J1793" t="s">
        <v>59</v>
      </c>
      <c r="K1793">
        <v>1.0</v>
      </c>
      <c r="L1793" t="s">
        <v>42</v>
      </c>
      <c r="M1793" t="s">
        <v>60</v>
      </c>
      <c r="N1793" t="s">
        <v>78</v>
      </c>
      <c r="O1793" t="s">
        <v>8693</v>
      </c>
      <c r="P1793" s="29" t="s">
        <v>8694</v>
      </c>
      <c r="Q1793" t="s">
        <v>918</v>
      </c>
      <c r="R1793" t="s">
        <v>50</v>
      </c>
      <c r="S1793">
        <v>5.0</v>
      </c>
      <c r="T1793" t="s">
        <v>66</v>
      </c>
      <c r="X1793" s="13">
        <v>41620.0</v>
      </c>
      <c r="Y1793">
        <v>3.0</v>
      </c>
      <c r="Z1793" t="s">
        <v>685</v>
      </c>
    </row>
    <row r="1794">
      <c r="A1794" s="7">
        <v>41621.0</v>
      </c>
      <c r="B1794" t="s">
        <v>34</v>
      </c>
      <c r="C1794" t="s">
        <v>276</v>
      </c>
      <c r="D1794" t="s">
        <v>8695</v>
      </c>
      <c r="E1794" t="s">
        <v>8696</v>
      </c>
      <c r="F1794" t="s">
        <v>8697</v>
      </c>
      <c r="G1794">
        <v>41.0</v>
      </c>
      <c r="H1794" t="s">
        <v>58</v>
      </c>
      <c r="I1794" t="s">
        <v>90</v>
      </c>
      <c r="J1794" t="s">
        <v>41</v>
      </c>
      <c r="K1794">
        <v>4.0</v>
      </c>
      <c r="L1794" t="s">
        <v>42</v>
      </c>
      <c r="M1794" t="s">
        <v>60</v>
      </c>
      <c r="N1794" t="s">
        <v>78</v>
      </c>
      <c r="O1794" t="s">
        <v>8698</v>
      </c>
      <c r="P1794" s="29" t="s">
        <v>8699</v>
      </c>
      <c r="Q1794" t="s">
        <v>8700</v>
      </c>
      <c r="R1794" t="s">
        <v>50</v>
      </c>
      <c r="S1794">
        <v>5.0</v>
      </c>
      <c r="T1794" t="s">
        <v>206</v>
      </c>
      <c r="U1794" t="s">
        <v>8701</v>
      </c>
      <c r="V1794" t="s">
        <v>8702</v>
      </c>
      <c r="W1794" s="11" t="s">
        <v>8703</v>
      </c>
      <c r="X1794" s="13">
        <v>41620.0</v>
      </c>
      <c r="Y1794">
        <v>1.0</v>
      </c>
      <c r="Z1794" t="s">
        <v>52</v>
      </c>
    </row>
    <row r="1795">
      <c r="A1795" s="7">
        <v>41621.0</v>
      </c>
      <c r="B1795" t="s">
        <v>773</v>
      </c>
      <c r="C1795" t="s">
        <v>8704</v>
      </c>
      <c r="D1795" t="s">
        <v>8705</v>
      </c>
      <c r="E1795" t="s">
        <v>8706</v>
      </c>
      <c r="H1795" t="s">
        <v>58</v>
      </c>
      <c r="I1795" t="s">
        <v>59</v>
      </c>
      <c r="J1795" t="s">
        <v>59</v>
      </c>
      <c r="K1795">
        <v>5.0</v>
      </c>
      <c r="L1795" t="s">
        <v>77</v>
      </c>
      <c r="M1795" t="s">
        <v>60</v>
      </c>
      <c r="N1795" t="s">
        <v>78</v>
      </c>
      <c r="O1795" t="s">
        <v>8707</v>
      </c>
      <c r="P1795" s="29" t="s">
        <v>8708</v>
      </c>
      <c r="R1795" t="s">
        <v>50</v>
      </c>
      <c r="S1795">
        <v>4.0</v>
      </c>
      <c r="T1795" t="s">
        <v>66</v>
      </c>
      <c r="X1795" s="13">
        <v>41621.0</v>
      </c>
      <c r="Y1795">
        <v>5.0</v>
      </c>
      <c r="Z1795" t="s">
        <v>685</v>
      </c>
    </row>
    <row r="1796">
      <c r="A1796" s="7">
        <v>41621.0</v>
      </c>
      <c r="B1796" t="s">
        <v>253</v>
      </c>
      <c r="C1796" t="s">
        <v>1605</v>
      </c>
      <c r="D1796" t="s">
        <v>8709</v>
      </c>
      <c r="E1796" t="s">
        <v>8710</v>
      </c>
      <c r="F1796" t="s">
        <v>59</v>
      </c>
      <c r="H1796" t="s">
        <v>59</v>
      </c>
      <c r="I1796" t="s">
        <v>59</v>
      </c>
      <c r="J1796" t="s">
        <v>59</v>
      </c>
      <c r="L1796" t="s">
        <v>42</v>
      </c>
      <c r="M1796" t="s">
        <v>59</v>
      </c>
      <c r="N1796" t="s">
        <v>59</v>
      </c>
      <c r="O1796" t="s">
        <v>8711</v>
      </c>
      <c r="P1796" s="29" t="s">
        <v>8712</v>
      </c>
      <c r="Q1796" t="s">
        <v>918</v>
      </c>
      <c r="R1796" t="s">
        <v>50</v>
      </c>
      <c r="S1796">
        <v>3.0</v>
      </c>
      <c r="T1796" t="s">
        <v>66</v>
      </c>
      <c r="X1796" s="13">
        <v>41620.0</v>
      </c>
      <c r="Y1796">
        <v>7.0</v>
      </c>
      <c r="Z1796" t="s">
        <v>685</v>
      </c>
    </row>
    <row r="1797">
      <c r="A1797" s="7">
        <v>41621.0</v>
      </c>
      <c r="B1797" t="s">
        <v>934</v>
      </c>
      <c r="C1797" t="s">
        <v>935</v>
      </c>
      <c r="D1797" t="s">
        <v>6671</v>
      </c>
      <c r="E1797" t="s">
        <v>5763</v>
      </c>
      <c r="F1797" t="s">
        <v>8713</v>
      </c>
      <c r="G1797">
        <v>61.0</v>
      </c>
      <c r="H1797" t="s">
        <v>58</v>
      </c>
      <c r="I1797" t="s">
        <v>90</v>
      </c>
      <c r="J1797" t="s">
        <v>41</v>
      </c>
      <c r="L1797" t="s">
        <v>42</v>
      </c>
      <c r="M1797" t="s">
        <v>60</v>
      </c>
      <c r="N1797" t="s">
        <v>78</v>
      </c>
      <c r="O1797" t="s">
        <v>8714</v>
      </c>
      <c r="P1797" s="29" t="s">
        <v>8715</v>
      </c>
      <c r="Q1797" t="s">
        <v>8716</v>
      </c>
      <c r="R1797" t="s">
        <v>50</v>
      </c>
      <c r="S1797">
        <v>5.0</v>
      </c>
      <c r="T1797" t="s">
        <v>66</v>
      </c>
      <c r="X1797" s="13">
        <v>41620.0</v>
      </c>
      <c r="Y1797">
        <v>8.0</v>
      </c>
      <c r="Z1797" t="s">
        <v>685</v>
      </c>
    </row>
    <row r="1798">
      <c r="A1798" s="7">
        <v>41621.0</v>
      </c>
      <c r="B1798" t="s">
        <v>378</v>
      </c>
      <c r="C1798" t="s">
        <v>168</v>
      </c>
      <c r="D1798" t="s">
        <v>8717</v>
      </c>
      <c r="E1798" t="s">
        <v>8718</v>
      </c>
      <c r="F1798" t="s">
        <v>267</v>
      </c>
      <c r="H1798" t="s">
        <v>59</v>
      </c>
      <c r="I1798" t="s">
        <v>59</v>
      </c>
      <c r="J1798" t="s">
        <v>59</v>
      </c>
      <c r="L1798" t="s">
        <v>42</v>
      </c>
      <c r="M1798" t="s">
        <v>60</v>
      </c>
      <c r="N1798" t="s">
        <v>190</v>
      </c>
      <c r="O1798" t="s">
        <v>8719</v>
      </c>
      <c r="P1798" s="29" t="s">
        <v>8720</v>
      </c>
      <c r="Q1798" t="s">
        <v>918</v>
      </c>
      <c r="R1798" t="s">
        <v>50</v>
      </c>
      <c r="S1798">
        <v>4.0</v>
      </c>
      <c r="T1798" t="s">
        <v>66</v>
      </c>
      <c r="X1798" s="13">
        <v>41621.0</v>
      </c>
      <c r="Y1798">
        <v>8.0</v>
      </c>
      <c r="Z1798" t="s">
        <v>685</v>
      </c>
    </row>
    <row r="1799">
      <c r="A1799" s="7">
        <v>41621.0</v>
      </c>
      <c r="B1799" t="s">
        <v>101</v>
      </c>
      <c r="C1799" t="s">
        <v>8721</v>
      </c>
      <c r="D1799" t="s">
        <v>153</v>
      </c>
      <c r="E1799" t="s">
        <v>221</v>
      </c>
      <c r="F1799" t="s">
        <v>8722</v>
      </c>
      <c r="G1799">
        <v>51.0</v>
      </c>
      <c r="H1799" t="s">
        <v>58</v>
      </c>
      <c r="I1799" t="s">
        <v>90</v>
      </c>
      <c r="J1799" t="s">
        <v>41</v>
      </c>
      <c r="L1799" t="s">
        <v>42</v>
      </c>
      <c r="M1799" t="s">
        <v>43</v>
      </c>
      <c r="N1799" t="s">
        <v>43</v>
      </c>
      <c r="O1799" t="s">
        <v>8723</v>
      </c>
      <c r="P1799" s="29" t="s">
        <v>8724</v>
      </c>
      <c r="Q1799" t="s">
        <v>2713</v>
      </c>
      <c r="R1799" t="s">
        <v>50</v>
      </c>
      <c r="S1799">
        <v>1.0</v>
      </c>
      <c r="T1799" t="s">
        <v>66</v>
      </c>
      <c r="X1799" s="13">
        <v>41622.0</v>
      </c>
      <c r="Y1799">
        <v>9.0</v>
      </c>
      <c r="Z1799" t="s">
        <v>685</v>
      </c>
    </row>
    <row r="1800">
      <c r="A1800" s="7">
        <v>41621.0</v>
      </c>
      <c r="B1800" t="s">
        <v>121</v>
      </c>
      <c r="C1800" t="s">
        <v>8725</v>
      </c>
      <c r="D1800" t="s">
        <v>8726</v>
      </c>
      <c r="E1800" t="s">
        <v>8727</v>
      </c>
      <c r="F1800" t="s">
        <v>8728</v>
      </c>
      <c r="G1800">
        <v>35.0</v>
      </c>
      <c r="H1800" t="s">
        <v>39</v>
      </c>
      <c r="I1800" t="s">
        <v>90</v>
      </c>
      <c r="J1800" t="s">
        <v>59</v>
      </c>
      <c r="K1800">
        <v>1.0</v>
      </c>
      <c r="L1800" t="s">
        <v>42</v>
      </c>
      <c r="M1800" t="s">
        <v>43</v>
      </c>
      <c r="N1800" t="s">
        <v>43</v>
      </c>
      <c r="O1800" t="s">
        <v>8729</v>
      </c>
      <c r="P1800" s="29" t="s">
        <v>8730</v>
      </c>
      <c r="Q1800" t="s">
        <v>918</v>
      </c>
      <c r="R1800" t="s">
        <v>50</v>
      </c>
      <c r="S1800">
        <v>1.0</v>
      </c>
      <c r="T1800" t="s">
        <v>66</v>
      </c>
      <c r="X1800" s="13">
        <v>41619.0</v>
      </c>
      <c r="Y1800">
        <v>10.0</v>
      </c>
      <c r="Z1800" t="s">
        <v>685</v>
      </c>
    </row>
    <row r="1801">
      <c r="A1801" s="7">
        <v>41621.0</v>
      </c>
      <c r="P1801" s="30"/>
      <c r="R1801" t="s">
        <v>50</v>
      </c>
      <c r="Z1801" t="s">
        <v>212</v>
      </c>
    </row>
    <row r="1802">
      <c r="A1802" s="7">
        <v>41624.0</v>
      </c>
      <c r="B1802" t="s">
        <v>164</v>
      </c>
      <c r="D1802" t="s">
        <v>165</v>
      </c>
      <c r="E1802" t="s">
        <v>2608</v>
      </c>
      <c r="F1802" t="s">
        <v>8901</v>
      </c>
      <c r="G1802">
        <v>39.0</v>
      </c>
      <c r="H1802" t="s">
        <v>58</v>
      </c>
      <c r="I1802" t="s">
        <v>59</v>
      </c>
      <c r="J1802" t="s">
        <v>59</v>
      </c>
      <c r="L1802" t="s">
        <v>77</v>
      </c>
      <c r="M1802" t="s">
        <v>60</v>
      </c>
      <c r="N1802" t="s">
        <v>159</v>
      </c>
      <c r="O1802" t="s">
        <v>8902</v>
      </c>
      <c r="P1802" s="29" t="s">
        <v>8903</v>
      </c>
      <c r="Q1802" t="s">
        <v>8904</v>
      </c>
      <c r="R1802" t="s">
        <v>50</v>
      </c>
      <c r="S1802">
        <v>4.0</v>
      </c>
      <c r="T1802" t="s">
        <v>206</v>
      </c>
      <c r="U1802" t="s">
        <v>8905</v>
      </c>
      <c r="V1802" t="s">
        <v>8906</v>
      </c>
      <c r="X1802" s="13">
        <v>41624.0</v>
      </c>
      <c r="Y1802">
        <v>1.0</v>
      </c>
      <c r="Z1802" t="s">
        <v>52</v>
      </c>
    </row>
    <row r="1803">
      <c r="A1803" s="7">
        <v>41624.0</v>
      </c>
      <c r="B1803" t="s">
        <v>378</v>
      </c>
      <c r="D1803" t="s">
        <v>5446</v>
      </c>
      <c r="F1803" t="s">
        <v>8907</v>
      </c>
      <c r="G1803">
        <v>63.0</v>
      </c>
      <c r="H1803" t="s">
        <v>58</v>
      </c>
      <c r="I1803" t="s">
        <v>59</v>
      </c>
      <c r="J1803" t="s">
        <v>59</v>
      </c>
      <c r="L1803" t="s">
        <v>42</v>
      </c>
      <c r="M1803" t="s">
        <v>60</v>
      </c>
      <c r="N1803" t="s">
        <v>78</v>
      </c>
      <c r="O1803" t="s">
        <v>8908</v>
      </c>
      <c r="P1803" s="29" t="s">
        <v>8909</v>
      </c>
      <c r="R1803" t="s">
        <v>50</v>
      </c>
      <c r="S1803">
        <v>4.0</v>
      </c>
      <c r="T1803" t="s">
        <v>66</v>
      </c>
      <c r="X1803" s="13">
        <v>41624.0</v>
      </c>
      <c r="Y1803">
        <v>1.0</v>
      </c>
      <c r="Z1803" t="s">
        <v>685</v>
      </c>
    </row>
    <row r="1804">
      <c r="A1804" s="7">
        <v>41624.0</v>
      </c>
      <c r="B1804" t="s">
        <v>34</v>
      </c>
      <c r="D1804" t="s">
        <v>8910</v>
      </c>
      <c r="E1804" t="s">
        <v>8911</v>
      </c>
      <c r="F1804" t="s">
        <v>8912</v>
      </c>
      <c r="G1804">
        <v>29.0</v>
      </c>
      <c r="H1804" t="s">
        <v>58</v>
      </c>
      <c r="I1804" t="s">
        <v>90</v>
      </c>
      <c r="J1804" t="s">
        <v>59</v>
      </c>
      <c r="L1804" t="s">
        <v>42</v>
      </c>
      <c r="M1804" t="s">
        <v>60</v>
      </c>
      <c r="N1804" t="s">
        <v>78</v>
      </c>
      <c r="O1804" t="s">
        <v>8913</v>
      </c>
      <c r="P1804" s="29" t="s">
        <v>8914</v>
      </c>
      <c r="R1804" t="s">
        <v>50</v>
      </c>
      <c r="S1804">
        <v>4.0</v>
      </c>
      <c r="T1804" t="s">
        <v>66</v>
      </c>
      <c r="X1804" s="13">
        <v>41624.0</v>
      </c>
      <c r="Y1804">
        <v>2.0</v>
      </c>
      <c r="Z1804" t="s">
        <v>685</v>
      </c>
    </row>
    <row r="1805">
      <c r="A1805" s="7">
        <v>41624.0</v>
      </c>
      <c r="B1805" t="s">
        <v>293</v>
      </c>
      <c r="D1805" t="s">
        <v>8915</v>
      </c>
      <c r="E1805" t="s">
        <v>8916</v>
      </c>
      <c r="F1805" t="s">
        <v>8917</v>
      </c>
      <c r="G1805">
        <v>58.0</v>
      </c>
      <c r="H1805" t="s">
        <v>58</v>
      </c>
      <c r="I1805" t="s">
        <v>59</v>
      </c>
      <c r="J1805" t="s">
        <v>59</v>
      </c>
      <c r="L1805" t="s">
        <v>77</v>
      </c>
      <c r="M1805" t="s">
        <v>60</v>
      </c>
      <c r="N1805" t="s">
        <v>61</v>
      </c>
      <c r="O1805" t="s">
        <v>8918</v>
      </c>
      <c r="P1805" s="29" t="s">
        <v>8919</v>
      </c>
      <c r="R1805" t="s">
        <v>50</v>
      </c>
      <c r="S1805">
        <v>4.0</v>
      </c>
      <c r="T1805" t="s">
        <v>66</v>
      </c>
      <c r="X1805" s="13">
        <v>41624.0</v>
      </c>
      <c r="Y1805">
        <v>2.0</v>
      </c>
      <c r="Z1805" t="s">
        <v>685</v>
      </c>
    </row>
    <row r="1806">
      <c r="A1806" s="7">
        <v>41624.0</v>
      </c>
      <c r="P1806" s="30"/>
      <c r="R1806" t="s">
        <v>50</v>
      </c>
      <c r="Z1806" t="s">
        <v>212</v>
      </c>
    </row>
    <row r="1807">
      <c r="A1807" s="7">
        <v>41626.0</v>
      </c>
      <c r="B1807" t="s">
        <v>34</v>
      </c>
      <c r="C1807" t="s">
        <v>276</v>
      </c>
      <c r="D1807" t="s">
        <v>8695</v>
      </c>
      <c r="E1807" t="s">
        <v>8945</v>
      </c>
      <c r="F1807" t="s">
        <v>8946</v>
      </c>
      <c r="G1807">
        <v>28.0</v>
      </c>
      <c r="H1807" t="s">
        <v>58</v>
      </c>
      <c r="I1807" t="s">
        <v>59</v>
      </c>
      <c r="J1807" t="s">
        <v>109</v>
      </c>
      <c r="L1807" t="s">
        <v>42</v>
      </c>
      <c r="M1807" t="s">
        <v>60</v>
      </c>
      <c r="N1807" t="s">
        <v>515</v>
      </c>
      <c r="O1807" t="s">
        <v>8947</v>
      </c>
      <c r="P1807" s="29" t="s">
        <v>8948</v>
      </c>
      <c r="Q1807" t="s">
        <v>8957</v>
      </c>
      <c r="R1807" t="s">
        <v>50</v>
      </c>
      <c r="S1807">
        <v>3.0</v>
      </c>
      <c r="T1807" t="s">
        <v>51</v>
      </c>
      <c r="X1807" s="13">
        <v>40391.0</v>
      </c>
      <c r="Y1807">
        <v>1.0</v>
      </c>
      <c r="Z1807" t="s">
        <v>685</v>
      </c>
    </row>
    <row r="1808">
      <c r="A1808" s="7">
        <v>41628.0</v>
      </c>
      <c r="B1808" t="s">
        <v>34</v>
      </c>
      <c r="C1808" t="s">
        <v>35</v>
      </c>
      <c r="D1808" t="s">
        <v>36</v>
      </c>
      <c r="E1808" t="s">
        <v>3452</v>
      </c>
      <c r="H1808" t="s">
        <v>58</v>
      </c>
      <c r="I1808" t="s">
        <v>59</v>
      </c>
      <c r="J1808" t="s">
        <v>59</v>
      </c>
      <c r="L1808" t="s">
        <v>77</v>
      </c>
      <c r="M1808" t="s">
        <v>60</v>
      </c>
      <c r="N1808" t="s">
        <v>61</v>
      </c>
      <c r="O1808" t="s">
        <v>3453</v>
      </c>
      <c r="P1808" s="29" t="s">
        <v>3454</v>
      </c>
      <c r="R1808" t="s">
        <v>50</v>
      </c>
    </row>
    <row r="1809">
      <c r="A1809" s="7">
        <v>41628.0</v>
      </c>
      <c r="B1809" t="s">
        <v>121</v>
      </c>
      <c r="C1809" t="s">
        <v>1870</v>
      </c>
      <c r="D1809" t="s">
        <v>130</v>
      </c>
      <c r="E1809" t="s">
        <v>1871</v>
      </c>
      <c r="F1809" t="s">
        <v>4034</v>
      </c>
      <c r="G1809">
        <v>29.0</v>
      </c>
      <c r="H1809" t="s">
        <v>58</v>
      </c>
      <c r="I1809" t="s">
        <v>40</v>
      </c>
      <c r="J1809" t="s">
        <v>41</v>
      </c>
      <c r="K1809">
        <v>2.0</v>
      </c>
      <c r="L1809" t="s">
        <v>77</v>
      </c>
      <c r="M1809" t="s">
        <v>43</v>
      </c>
      <c r="N1809" t="s">
        <v>43</v>
      </c>
      <c r="O1809" t="s">
        <v>4035</v>
      </c>
      <c r="P1809" s="29" t="s">
        <v>4036</v>
      </c>
      <c r="Q1809" t="s">
        <v>4041</v>
      </c>
      <c r="R1809" t="s">
        <v>50</v>
      </c>
    </row>
    <row r="1810">
      <c r="A1810" s="7">
        <v>41629.0</v>
      </c>
      <c r="B1810" t="s">
        <v>247</v>
      </c>
      <c r="C1810" t="s">
        <v>3402</v>
      </c>
      <c r="D1810" t="s">
        <v>3403</v>
      </c>
      <c r="E1810" t="s">
        <v>3404</v>
      </c>
      <c r="F1810" t="s">
        <v>3405</v>
      </c>
      <c r="G1810">
        <v>22.0</v>
      </c>
      <c r="H1810" t="s">
        <v>58</v>
      </c>
      <c r="I1810" t="s">
        <v>59</v>
      </c>
      <c r="J1810" t="s">
        <v>59</v>
      </c>
      <c r="K1810">
        <v>6.0</v>
      </c>
      <c r="L1810" t="s">
        <v>42</v>
      </c>
      <c r="M1810" t="s">
        <v>60</v>
      </c>
      <c r="N1810" t="s">
        <v>190</v>
      </c>
      <c r="O1810" t="s">
        <v>3409</v>
      </c>
      <c r="P1810" s="29" t="s">
        <v>3410</v>
      </c>
      <c r="Q1810" t="s">
        <v>3413</v>
      </c>
      <c r="R1810" t="s">
        <v>50</v>
      </c>
    </row>
    <row r="1811">
      <c r="A1811" s="7">
        <v>41629.0</v>
      </c>
      <c r="B1811" t="s">
        <v>1484</v>
      </c>
      <c r="C1811" t="s">
        <v>1283</v>
      </c>
      <c r="D1811" t="s">
        <v>1283</v>
      </c>
      <c r="E1811" t="s">
        <v>3277</v>
      </c>
      <c r="F1811" t="s">
        <v>3425</v>
      </c>
      <c r="G1811">
        <v>49.0</v>
      </c>
      <c r="H1811" t="s">
        <v>39</v>
      </c>
      <c r="I1811" t="s">
        <v>59</v>
      </c>
      <c r="J1811" t="s">
        <v>59</v>
      </c>
      <c r="L1811" t="s">
        <v>59</v>
      </c>
      <c r="M1811" t="s">
        <v>43</v>
      </c>
      <c r="N1811" t="s">
        <v>43</v>
      </c>
      <c r="O1811" t="s">
        <v>3426</v>
      </c>
      <c r="P1811" s="29" t="s">
        <v>3427</v>
      </c>
      <c r="R1811" t="s">
        <v>50</v>
      </c>
    </row>
    <row r="1812">
      <c r="A1812" s="7">
        <v>41631.0</v>
      </c>
      <c r="B1812" t="s">
        <v>148</v>
      </c>
      <c r="D1812" t="s">
        <v>8984</v>
      </c>
      <c r="E1812" t="s">
        <v>1816</v>
      </c>
      <c r="F1812" t="s">
        <v>8986</v>
      </c>
      <c r="G1812">
        <v>17.0</v>
      </c>
      <c r="H1812" t="s">
        <v>58</v>
      </c>
      <c r="I1812" t="s">
        <v>40</v>
      </c>
      <c r="J1812" t="s">
        <v>41</v>
      </c>
      <c r="K1812">
        <v>4.0</v>
      </c>
      <c r="L1812" t="s">
        <v>77</v>
      </c>
      <c r="M1812" t="s">
        <v>59</v>
      </c>
      <c r="N1812" t="s">
        <v>43</v>
      </c>
      <c r="O1812" t="s">
        <v>8988</v>
      </c>
      <c r="P1812" s="29" t="s">
        <v>8989</v>
      </c>
      <c r="Q1812" t="s">
        <v>8997</v>
      </c>
      <c r="R1812" t="s">
        <v>50</v>
      </c>
      <c r="S1812">
        <v>1.0</v>
      </c>
      <c r="T1812" t="s">
        <v>66</v>
      </c>
      <c r="X1812" s="13">
        <v>41631.0</v>
      </c>
      <c r="Y1812">
        <v>1.0</v>
      </c>
      <c r="Z1812" t="s">
        <v>52</v>
      </c>
    </row>
    <row r="1813">
      <c r="A1813" s="7">
        <v>41632.0</v>
      </c>
      <c r="B1813" t="s">
        <v>148</v>
      </c>
      <c r="C1813" t="s">
        <v>713</v>
      </c>
      <c r="D1813" t="s">
        <v>8998</v>
      </c>
      <c r="E1813" t="s">
        <v>8999</v>
      </c>
      <c r="F1813" t="s">
        <v>9000</v>
      </c>
      <c r="G1813">
        <v>17.0</v>
      </c>
      <c r="H1813" t="s">
        <v>58</v>
      </c>
      <c r="I1813" t="s">
        <v>90</v>
      </c>
      <c r="J1813" t="s">
        <v>59</v>
      </c>
      <c r="K1813">
        <v>3.0</v>
      </c>
      <c r="L1813" t="s">
        <v>42</v>
      </c>
      <c r="M1813" t="s">
        <v>43</v>
      </c>
      <c r="N1813" t="s">
        <v>43</v>
      </c>
      <c r="O1813" t="s">
        <v>9001</v>
      </c>
      <c r="P1813" s="29" t="s">
        <v>9002</v>
      </c>
      <c r="Q1813" t="s">
        <v>9008</v>
      </c>
      <c r="R1813" t="s">
        <v>50</v>
      </c>
      <c r="S1813">
        <v>4.0</v>
      </c>
      <c r="T1813" t="s">
        <v>51</v>
      </c>
      <c r="X1813" s="13">
        <v>41632.0</v>
      </c>
      <c r="Y1813">
        <v>1.0</v>
      </c>
      <c r="Z1813" t="s">
        <v>52</v>
      </c>
    </row>
    <row r="1814">
      <c r="A1814" s="7">
        <v>41633.0</v>
      </c>
      <c r="B1814" t="s">
        <v>688</v>
      </c>
      <c r="C1814" t="s">
        <v>3779</v>
      </c>
      <c r="D1814" t="s">
        <v>3780</v>
      </c>
      <c r="E1814" t="s">
        <v>3781</v>
      </c>
      <c r="F1814" t="s">
        <v>3782</v>
      </c>
      <c r="G1814">
        <v>27.0</v>
      </c>
      <c r="H1814" t="s">
        <v>58</v>
      </c>
      <c r="I1814" t="s">
        <v>90</v>
      </c>
      <c r="J1814" t="s">
        <v>41</v>
      </c>
      <c r="K1814">
        <v>2.0</v>
      </c>
      <c r="L1814" t="s">
        <v>77</v>
      </c>
      <c r="M1814" t="s">
        <v>43</v>
      </c>
      <c r="N1814" t="s">
        <v>78</v>
      </c>
      <c r="O1814" t="s">
        <v>3784</v>
      </c>
      <c r="P1814" s="29" t="s">
        <v>3786</v>
      </c>
      <c r="Q1814" t="s">
        <v>3788</v>
      </c>
      <c r="R1814" t="s">
        <v>50</v>
      </c>
    </row>
    <row r="1815">
      <c r="A1815" s="7">
        <v>41634.0</v>
      </c>
      <c r="B1815" t="s">
        <v>300</v>
      </c>
      <c r="C1815" t="s">
        <v>5687</v>
      </c>
      <c r="D1815" t="s">
        <v>5688</v>
      </c>
      <c r="E1815" t="s">
        <v>5689</v>
      </c>
      <c r="F1815" t="s">
        <v>5690</v>
      </c>
      <c r="G1815">
        <v>51.0</v>
      </c>
      <c r="H1815" t="s">
        <v>58</v>
      </c>
      <c r="I1815" t="s">
        <v>90</v>
      </c>
      <c r="J1815" t="s">
        <v>59</v>
      </c>
      <c r="L1815" t="s">
        <v>42</v>
      </c>
      <c r="M1815" t="s">
        <v>60</v>
      </c>
      <c r="N1815" t="s">
        <v>705</v>
      </c>
      <c r="O1815" t="s">
        <v>5691</v>
      </c>
      <c r="P1815" s="29" t="s">
        <v>5692</v>
      </c>
      <c r="Q1815" t="s">
        <v>5694</v>
      </c>
      <c r="R1815" t="s">
        <v>50</v>
      </c>
      <c r="S1815">
        <v>4.0</v>
      </c>
      <c r="T1815" t="s">
        <v>206</v>
      </c>
      <c r="U1815" t="s">
        <v>5695</v>
      </c>
      <c r="V1815" t="s">
        <v>5696</v>
      </c>
      <c r="W1815" t="s">
        <v>5697</v>
      </c>
    </row>
    <row r="1816">
      <c r="A1816" s="7">
        <v>41634.0</v>
      </c>
      <c r="B1816" t="s">
        <v>237</v>
      </c>
      <c r="C1816" t="s">
        <v>1651</v>
      </c>
      <c r="D1816" t="s">
        <v>398</v>
      </c>
      <c r="E1816" t="s">
        <v>240</v>
      </c>
      <c r="F1816" t="s">
        <v>5703</v>
      </c>
      <c r="G1816">
        <v>44.0</v>
      </c>
      <c r="H1816" t="s">
        <v>58</v>
      </c>
      <c r="I1816" t="s">
        <v>59</v>
      </c>
      <c r="J1816" t="s">
        <v>59</v>
      </c>
      <c r="K1816">
        <v>2.0</v>
      </c>
      <c r="L1816" t="s">
        <v>42</v>
      </c>
      <c r="M1816" t="s">
        <v>60</v>
      </c>
      <c r="N1816" t="s">
        <v>78</v>
      </c>
      <c r="O1816" t="s">
        <v>5704</v>
      </c>
      <c r="P1816" s="29" t="s">
        <v>5705</v>
      </c>
      <c r="R1816" t="s">
        <v>50</v>
      </c>
      <c r="S1816">
        <v>3.0</v>
      </c>
      <c r="T1816" t="s">
        <v>66</v>
      </c>
    </row>
    <row r="1817">
      <c r="A1817" s="7">
        <v>41634.0</v>
      </c>
      <c r="B1817" t="s">
        <v>247</v>
      </c>
      <c r="C1817" t="s">
        <v>248</v>
      </c>
      <c r="D1817" t="s">
        <v>248</v>
      </c>
      <c r="E1817" t="s">
        <v>1577</v>
      </c>
      <c r="G1817">
        <v>29.0</v>
      </c>
      <c r="H1817" t="s">
        <v>58</v>
      </c>
      <c r="I1817" t="s">
        <v>59</v>
      </c>
      <c r="J1817" t="s">
        <v>59</v>
      </c>
      <c r="K1817">
        <v>1.0</v>
      </c>
      <c r="L1817" t="s">
        <v>77</v>
      </c>
      <c r="M1817" t="s">
        <v>59</v>
      </c>
      <c r="N1817" t="s">
        <v>59</v>
      </c>
      <c r="O1817" t="s">
        <v>5711</v>
      </c>
      <c r="P1817" s="29" t="s">
        <v>5712</v>
      </c>
      <c r="R1817" t="s">
        <v>50</v>
      </c>
      <c r="T1817" t="s">
        <v>66</v>
      </c>
    </row>
    <row r="1818">
      <c r="A1818" s="7">
        <v>41634.0</v>
      </c>
      <c r="B1818" t="s">
        <v>101</v>
      </c>
      <c r="C1818" t="s">
        <v>153</v>
      </c>
      <c r="D1818" t="s">
        <v>5713</v>
      </c>
      <c r="E1818" t="s">
        <v>5714</v>
      </c>
      <c r="F1818" t="s">
        <v>5715</v>
      </c>
      <c r="G1818">
        <v>19.0</v>
      </c>
      <c r="H1818" t="s">
        <v>58</v>
      </c>
      <c r="I1818" t="s">
        <v>90</v>
      </c>
      <c r="J1818" t="s">
        <v>59</v>
      </c>
      <c r="L1818" t="s">
        <v>42</v>
      </c>
      <c r="M1818" t="s">
        <v>60</v>
      </c>
      <c r="N1818" t="s">
        <v>190</v>
      </c>
      <c r="O1818" t="s">
        <v>5716</v>
      </c>
      <c r="P1818" s="29" t="s">
        <v>5717</v>
      </c>
      <c r="R1818" t="s">
        <v>50</v>
      </c>
      <c r="T1818" t="s">
        <v>66</v>
      </c>
    </row>
    <row r="1819">
      <c r="A1819" s="7">
        <v>41634.0</v>
      </c>
      <c r="B1819" t="s">
        <v>410</v>
      </c>
      <c r="D1819" t="s">
        <v>5718</v>
      </c>
      <c r="E1819" t="s">
        <v>5719</v>
      </c>
      <c r="F1819" t="s">
        <v>5720</v>
      </c>
      <c r="G1819">
        <v>50.0</v>
      </c>
      <c r="H1819" t="s">
        <v>58</v>
      </c>
      <c r="I1819" t="s">
        <v>59</v>
      </c>
      <c r="J1819" t="s">
        <v>109</v>
      </c>
      <c r="K1819">
        <v>2.0</v>
      </c>
      <c r="L1819" t="s">
        <v>77</v>
      </c>
      <c r="M1819" t="s">
        <v>60</v>
      </c>
      <c r="N1819" t="s">
        <v>705</v>
      </c>
      <c r="O1819" t="s">
        <v>5721</v>
      </c>
      <c r="P1819" s="29" t="s">
        <v>5722</v>
      </c>
      <c r="Q1819" t="s">
        <v>5730</v>
      </c>
      <c r="R1819" t="s">
        <v>50</v>
      </c>
      <c r="T1819" t="s">
        <v>66</v>
      </c>
    </row>
    <row r="1820">
      <c r="A1820" s="7">
        <v>41635.0</v>
      </c>
      <c r="B1820" t="s">
        <v>232</v>
      </c>
      <c r="C1820" t="s">
        <v>2447</v>
      </c>
      <c r="D1820" t="s">
        <v>309</v>
      </c>
      <c r="E1820" t="s">
        <v>2683</v>
      </c>
      <c r="F1820" t="s">
        <v>2684</v>
      </c>
      <c r="G1820">
        <v>30.0</v>
      </c>
      <c r="H1820" t="s">
        <v>58</v>
      </c>
      <c r="I1820" t="s">
        <v>90</v>
      </c>
      <c r="J1820" t="s">
        <v>59</v>
      </c>
      <c r="L1820" t="s">
        <v>42</v>
      </c>
      <c r="M1820" t="s">
        <v>60</v>
      </c>
      <c r="N1820" t="s">
        <v>78</v>
      </c>
      <c r="O1820" t="s">
        <v>2686</v>
      </c>
      <c r="P1820" s="29" t="s">
        <v>2688</v>
      </c>
      <c r="Q1820" t="s">
        <v>2690</v>
      </c>
    </row>
    <row r="1821">
      <c r="A1821" s="7">
        <v>41636.0</v>
      </c>
      <c r="B1821" t="s">
        <v>85</v>
      </c>
      <c r="C1821" t="s">
        <v>115</v>
      </c>
      <c r="D1821" t="s">
        <v>282</v>
      </c>
      <c r="E1821" t="s">
        <v>283</v>
      </c>
      <c r="H1821" t="s">
        <v>58</v>
      </c>
      <c r="I1821" t="s">
        <v>59</v>
      </c>
      <c r="J1821" t="s">
        <v>59</v>
      </c>
      <c r="L1821" t="s">
        <v>42</v>
      </c>
      <c r="M1821" t="s">
        <v>43</v>
      </c>
      <c r="N1821" t="s">
        <v>43</v>
      </c>
      <c r="O1821" t="s">
        <v>3943</v>
      </c>
      <c r="P1821" s="29" t="s">
        <v>3944</v>
      </c>
      <c r="R1821" t="s">
        <v>50</v>
      </c>
    </row>
    <row r="1822">
      <c r="A1822" s="7">
        <v>41639.0</v>
      </c>
      <c r="B1822" t="s">
        <v>101</v>
      </c>
      <c r="C1822" t="s">
        <v>3112</v>
      </c>
      <c r="D1822" t="s">
        <v>3113</v>
      </c>
      <c r="E1822" t="s">
        <v>9023</v>
      </c>
      <c r="F1822" t="s">
        <v>9024</v>
      </c>
      <c r="G1822">
        <v>45.0</v>
      </c>
      <c r="H1822" t="s">
        <v>58</v>
      </c>
      <c r="I1822" t="s">
        <v>1047</v>
      </c>
      <c r="J1822" t="s">
        <v>41</v>
      </c>
      <c r="K1822">
        <v>5.0</v>
      </c>
      <c r="L1822" t="s">
        <v>42</v>
      </c>
      <c r="M1822" t="s">
        <v>60</v>
      </c>
      <c r="N1822" t="s">
        <v>61</v>
      </c>
      <c r="O1822" t="s">
        <v>9025</v>
      </c>
      <c r="P1822" s="29" t="s">
        <v>9026</v>
      </c>
      <c r="R1822" t="s">
        <v>50</v>
      </c>
      <c r="S1822">
        <v>2.0</v>
      </c>
      <c r="T1822" t="s">
        <v>51</v>
      </c>
      <c r="X1822" s="13">
        <v>41637.0</v>
      </c>
      <c r="Y1822">
        <v>1.0</v>
      </c>
      <c r="Z1822" t="s">
        <v>52</v>
      </c>
    </row>
    <row r="1823">
      <c r="A1823" s="7">
        <v>41640.0</v>
      </c>
      <c r="B1823" t="s">
        <v>34</v>
      </c>
      <c r="C1823" t="s">
        <v>276</v>
      </c>
      <c r="D1823" t="s">
        <v>36</v>
      </c>
      <c r="E1823" t="s">
        <v>277</v>
      </c>
      <c r="F1823" t="s">
        <v>4737</v>
      </c>
      <c r="G1823">
        <v>25.0</v>
      </c>
      <c r="H1823" t="s">
        <v>58</v>
      </c>
      <c r="I1823" t="s">
        <v>40</v>
      </c>
      <c r="J1823" t="s">
        <v>41</v>
      </c>
      <c r="L1823" t="s">
        <v>77</v>
      </c>
      <c r="M1823" t="s">
        <v>60</v>
      </c>
      <c r="N1823" t="s">
        <v>78</v>
      </c>
      <c r="P1823" s="29" t="s">
        <v>4738</v>
      </c>
      <c r="R1823" t="s">
        <v>50</v>
      </c>
      <c r="S1823">
        <v>3.0</v>
      </c>
    </row>
    <row r="1824">
      <c r="A1824" s="7">
        <v>41640.0</v>
      </c>
      <c r="P1824" s="30"/>
      <c r="R1824" t="s">
        <v>50</v>
      </c>
      <c r="Z1824" t="s">
        <v>212</v>
      </c>
    </row>
    <row r="1825">
      <c r="A1825" s="7">
        <v>41640.0</v>
      </c>
      <c r="B1825" t="s">
        <v>105</v>
      </c>
      <c r="C1825" t="s">
        <v>301</v>
      </c>
      <c r="D1825" t="s">
        <v>2558</v>
      </c>
      <c r="E1825" t="s">
        <v>9003</v>
      </c>
      <c r="F1825" t="s">
        <v>8994</v>
      </c>
      <c r="G1825">
        <v>36.0</v>
      </c>
      <c r="H1825" t="s">
        <v>58</v>
      </c>
      <c r="I1825" t="s">
        <v>40</v>
      </c>
      <c r="J1825" t="s">
        <v>59</v>
      </c>
      <c r="L1825" t="s">
        <v>42</v>
      </c>
      <c r="M1825" t="s">
        <v>60</v>
      </c>
      <c r="N1825" t="s">
        <v>78</v>
      </c>
      <c r="O1825" t="s">
        <v>9027</v>
      </c>
      <c r="P1825" s="29" t="s">
        <v>9028</v>
      </c>
      <c r="Q1825" t="s">
        <v>9029</v>
      </c>
      <c r="R1825" t="s">
        <v>50</v>
      </c>
      <c r="S1825">
        <v>3.0</v>
      </c>
      <c r="T1825" t="s">
        <v>51</v>
      </c>
      <c r="X1825" s="13">
        <v>42003.0</v>
      </c>
      <c r="Y1825">
        <v>1.0</v>
      </c>
      <c r="Z1825" t="s">
        <v>52</v>
      </c>
    </row>
    <row r="1826">
      <c r="A1826" s="7">
        <v>41640.0</v>
      </c>
      <c r="P1826" s="30"/>
      <c r="R1826" t="s">
        <v>50</v>
      </c>
      <c r="Z1826" t="s">
        <v>212</v>
      </c>
    </row>
    <row r="1827">
      <c r="A1827" s="7">
        <v>41641.0</v>
      </c>
      <c r="B1827" t="s">
        <v>129</v>
      </c>
      <c r="C1827" t="s">
        <v>3852</v>
      </c>
      <c r="D1827" t="s">
        <v>3852</v>
      </c>
      <c r="E1827" t="s">
        <v>3853</v>
      </c>
      <c r="F1827" t="s">
        <v>3854</v>
      </c>
      <c r="G1827">
        <v>34.0</v>
      </c>
      <c r="H1827" t="s">
        <v>58</v>
      </c>
      <c r="I1827" t="s">
        <v>40</v>
      </c>
      <c r="J1827" t="s">
        <v>59</v>
      </c>
      <c r="K1827">
        <v>1.0</v>
      </c>
      <c r="L1827" t="s">
        <v>77</v>
      </c>
      <c r="M1827" t="s">
        <v>43</v>
      </c>
      <c r="N1827" t="s">
        <v>43</v>
      </c>
      <c r="O1827" t="s">
        <v>3855</v>
      </c>
      <c r="P1827" s="29" t="s">
        <v>3856</v>
      </c>
      <c r="Q1827" t="s">
        <v>3863</v>
      </c>
      <c r="R1827" t="s">
        <v>50</v>
      </c>
    </row>
    <row r="1828">
      <c r="A1828" s="7">
        <v>41641.0</v>
      </c>
      <c r="B1828" t="s">
        <v>85</v>
      </c>
      <c r="D1828" t="s">
        <v>466</v>
      </c>
      <c r="E1828" t="s">
        <v>9030</v>
      </c>
      <c r="F1828" t="s">
        <v>9031</v>
      </c>
      <c r="G1828">
        <v>47.0</v>
      </c>
      <c r="H1828" t="s">
        <v>58</v>
      </c>
      <c r="I1828" t="s">
        <v>90</v>
      </c>
      <c r="J1828" t="s">
        <v>41</v>
      </c>
      <c r="L1828" t="s">
        <v>42</v>
      </c>
      <c r="M1828" t="s">
        <v>60</v>
      </c>
      <c r="N1828" t="s">
        <v>78</v>
      </c>
      <c r="O1828" t="s">
        <v>9032</v>
      </c>
      <c r="P1828" s="29" t="s">
        <v>9033</v>
      </c>
      <c r="R1828" t="s">
        <v>50</v>
      </c>
      <c r="T1828" t="s">
        <v>51</v>
      </c>
      <c r="X1828" s="13">
        <v>41641.0</v>
      </c>
      <c r="Y1828">
        <v>1.0</v>
      </c>
      <c r="Z1828" t="s">
        <v>52</v>
      </c>
    </row>
    <row r="1829">
      <c r="A1829" s="7">
        <v>41642.0</v>
      </c>
      <c r="B1829" t="s">
        <v>418</v>
      </c>
      <c r="C1829" t="s">
        <v>755</v>
      </c>
      <c r="D1829" t="s">
        <v>756</v>
      </c>
      <c r="E1829" t="s">
        <v>757</v>
      </c>
      <c r="F1829" t="s">
        <v>758</v>
      </c>
      <c r="G1829">
        <v>35.0</v>
      </c>
      <c r="H1829" t="s">
        <v>58</v>
      </c>
      <c r="I1829" t="s">
        <v>59</v>
      </c>
      <c r="J1829" t="s">
        <v>109</v>
      </c>
      <c r="K1829">
        <v>1.0</v>
      </c>
      <c r="L1829" t="s">
        <v>42</v>
      </c>
      <c r="M1829" t="s">
        <v>60</v>
      </c>
      <c r="N1829" t="s">
        <v>61</v>
      </c>
      <c r="O1829" t="s">
        <v>759</v>
      </c>
      <c r="P1829" s="29" t="s">
        <v>762</v>
      </c>
    </row>
    <row r="1830">
      <c r="A1830" s="7">
        <v>41643.0</v>
      </c>
      <c r="B1830" t="s">
        <v>418</v>
      </c>
      <c r="C1830" t="s">
        <v>419</v>
      </c>
      <c r="D1830" t="s">
        <v>419</v>
      </c>
      <c r="E1830" t="s">
        <v>2258</v>
      </c>
      <c r="F1830" t="s">
        <v>2259</v>
      </c>
      <c r="G1830">
        <v>66.0</v>
      </c>
      <c r="H1830" t="s">
        <v>58</v>
      </c>
      <c r="I1830" t="s">
        <v>59</v>
      </c>
      <c r="J1830" t="s">
        <v>109</v>
      </c>
      <c r="L1830" t="s">
        <v>42</v>
      </c>
      <c r="M1830" t="s">
        <v>60</v>
      </c>
      <c r="N1830" t="s">
        <v>61</v>
      </c>
      <c r="O1830" t="s">
        <v>2260</v>
      </c>
      <c r="P1830" s="29" t="s">
        <v>2261</v>
      </c>
      <c r="Q1830" t="s">
        <v>2263</v>
      </c>
    </row>
    <row r="1831">
      <c r="A1831" s="7">
        <v>41643.0</v>
      </c>
      <c r="B1831" t="s">
        <v>253</v>
      </c>
      <c r="C1831" t="s">
        <v>2203</v>
      </c>
      <c r="D1831" t="s">
        <v>2203</v>
      </c>
      <c r="E1831" t="s">
        <v>2300</v>
      </c>
      <c r="F1831" t="s">
        <v>2301</v>
      </c>
      <c r="G1831">
        <v>23.0</v>
      </c>
      <c r="H1831" t="s">
        <v>58</v>
      </c>
      <c r="I1831" t="s">
        <v>59</v>
      </c>
      <c r="J1831" t="s">
        <v>109</v>
      </c>
      <c r="K1831">
        <v>4.0</v>
      </c>
      <c r="L1831" t="s">
        <v>42</v>
      </c>
      <c r="M1831" t="s">
        <v>59</v>
      </c>
      <c r="N1831" t="s">
        <v>341</v>
      </c>
      <c r="O1831" t="s">
        <v>2302</v>
      </c>
      <c r="P1831" s="29" t="s">
        <v>2303</v>
      </c>
      <c r="Q1831" t="s">
        <v>2310</v>
      </c>
    </row>
    <row r="1832">
      <c r="A1832" s="7">
        <v>41643.0</v>
      </c>
      <c r="B1832" t="s">
        <v>67</v>
      </c>
      <c r="D1832" t="s">
        <v>6768</v>
      </c>
      <c r="E1832" t="s">
        <v>6769</v>
      </c>
      <c r="F1832" t="s">
        <v>6770</v>
      </c>
      <c r="G1832">
        <v>49.0</v>
      </c>
      <c r="H1832" t="s">
        <v>58</v>
      </c>
      <c r="I1832" t="s">
        <v>59</v>
      </c>
      <c r="J1832" t="s">
        <v>109</v>
      </c>
      <c r="L1832" t="s">
        <v>42</v>
      </c>
      <c r="M1832" t="s">
        <v>60</v>
      </c>
      <c r="N1832" t="s">
        <v>190</v>
      </c>
      <c r="O1832" t="s">
        <v>6771</v>
      </c>
      <c r="P1832" s="29" t="s">
        <v>6772</v>
      </c>
      <c r="Q1832" t="s">
        <v>6773</v>
      </c>
      <c r="R1832" t="s">
        <v>50</v>
      </c>
      <c r="S1832">
        <v>4.0</v>
      </c>
      <c r="T1832" t="s">
        <v>66</v>
      </c>
    </row>
    <row r="1833">
      <c r="A1833" s="7">
        <v>41643.0</v>
      </c>
      <c r="B1833" t="s">
        <v>129</v>
      </c>
      <c r="C1833" t="s">
        <v>5758</v>
      </c>
      <c r="D1833" t="s">
        <v>9013</v>
      </c>
      <c r="F1833" t="s">
        <v>9014</v>
      </c>
      <c r="G1833">
        <v>21.0</v>
      </c>
      <c r="H1833" t="s">
        <v>58</v>
      </c>
      <c r="I1833" t="s">
        <v>40</v>
      </c>
      <c r="J1833" t="s">
        <v>59</v>
      </c>
      <c r="K1833">
        <v>1.0</v>
      </c>
      <c r="L1833" t="s">
        <v>42</v>
      </c>
      <c r="M1833" t="s">
        <v>60</v>
      </c>
      <c r="N1833" t="s">
        <v>61</v>
      </c>
      <c r="O1833" t="s">
        <v>9015</v>
      </c>
      <c r="P1833" s="29" t="s">
        <v>9016</v>
      </c>
      <c r="Q1833" t="s">
        <v>9017</v>
      </c>
      <c r="R1833" t="s">
        <v>50</v>
      </c>
      <c r="S1833">
        <v>3.0</v>
      </c>
      <c r="T1833" t="s">
        <v>51</v>
      </c>
      <c r="X1833" s="13">
        <v>41641.0</v>
      </c>
      <c r="Y1833">
        <v>1.0</v>
      </c>
      <c r="Z1833" t="s">
        <v>52</v>
      </c>
    </row>
    <row r="1834">
      <c r="A1834" s="7">
        <v>41644.0</v>
      </c>
      <c r="B1834" t="s">
        <v>300</v>
      </c>
      <c r="C1834" t="s">
        <v>3463</v>
      </c>
      <c r="D1834" t="s">
        <v>3464</v>
      </c>
      <c r="E1834" t="s">
        <v>3465</v>
      </c>
      <c r="F1834" t="s">
        <v>3466</v>
      </c>
      <c r="G1834">
        <v>18.0</v>
      </c>
      <c r="H1834" t="s">
        <v>58</v>
      </c>
      <c r="I1834" t="s">
        <v>90</v>
      </c>
      <c r="J1834" t="s">
        <v>41</v>
      </c>
      <c r="K1834">
        <v>1.0</v>
      </c>
      <c r="L1834" t="s">
        <v>42</v>
      </c>
      <c r="M1834" t="s">
        <v>43</v>
      </c>
      <c r="N1834" t="s">
        <v>2062</v>
      </c>
      <c r="O1834" t="s">
        <v>3467</v>
      </c>
      <c r="P1834" s="29" t="s">
        <v>3468</v>
      </c>
      <c r="Q1834" t="s">
        <v>3469</v>
      </c>
      <c r="R1834" t="s">
        <v>50</v>
      </c>
    </row>
    <row r="1835">
      <c r="A1835" s="7">
        <v>41644.0</v>
      </c>
      <c r="B1835" t="s">
        <v>300</v>
      </c>
      <c r="C1835" t="s">
        <v>2363</v>
      </c>
      <c r="D1835" t="s">
        <v>4606</v>
      </c>
      <c r="E1835" t="s">
        <v>4607</v>
      </c>
      <c r="F1835" t="s">
        <v>4608</v>
      </c>
      <c r="G1835">
        <v>18.0</v>
      </c>
      <c r="H1835" t="s">
        <v>58</v>
      </c>
      <c r="I1835" t="s">
        <v>90</v>
      </c>
      <c r="J1835" t="s">
        <v>59</v>
      </c>
      <c r="K1835">
        <v>1.0</v>
      </c>
      <c r="L1835" t="s">
        <v>42</v>
      </c>
      <c r="M1835" t="s">
        <v>43</v>
      </c>
      <c r="N1835" t="s">
        <v>4612</v>
      </c>
      <c r="O1835" t="s">
        <v>4613</v>
      </c>
      <c r="P1835" s="29" t="s">
        <v>4614</v>
      </c>
      <c r="Q1835" t="s">
        <v>3469</v>
      </c>
      <c r="R1835" t="s">
        <v>50</v>
      </c>
      <c r="S1835">
        <v>1.0</v>
      </c>
    </row>
    <row r="1836">
      <c r="A1836" s="7">
        <v>41644.0</v>
      </c>
      <c r="B1836" t="s">
        <v>148</v>
      </c>
      <c r="D1836" t="s">
        <v>478</v>
      </c>
      <c r="F1836" t="s">
        <v>6774</v>
      </c>
      <c r="G1836">
        <v>30.0</v>
      </c>
      <c r="H1836" t="s">
        <v>58</v>
      </c>
      <c r="I1836" t="s">
        <v>59</v>
      </c>
      <c r="J1836" t="s">
        <v>59</v>
      </c>
      <c r="L1836" t="s">
        <v>42</v>
      </c>
      <c r="M1836" t="s">
        <v>60</v>
      </c>
      <c r="N1836" t="s">
        <v>78</v>
      </c>
      <c r="O1836" t="s">
        <v>6775</v>
      </c>
      <c r="P1836" s="29" t="s">
        <v>6776</v>
      </c>
      <c r="Q1836" t="s">
        <v>6777</v>
      </c>
      <c r="R1836" t="s">
        <v>50</v>
      </c>
      <c r="S1836">
        <v>5.0</v>
      </c>
      <c r="T1836" t="s">
        <v>66</v>
      </c>
    </row>
    <row r="1837">
      <c r="A1837" s="7">
        <v>41645.0</v>
      </c>
      <c r="P1837" s="30"/>
      <c r="R1837" t="s">
        <v>175</v>
      </c>
    </row>
    <row r="1838">
      <c r="A1838" s="7">
        <v>41646.0</v>
      </c>
      <c r="B1838" t="s">
        <v>148</v>
      </c>
      <c r="C1838" t="s">
        <v>4441</v>
      </c>
      <c r="D1838" t="s">
        <v>6748</v>
      </c>
      <c r="E1838" t="s">
        <v>6749</v>
      </c>
      <c r="F1838" t="s">
        <v>6750</v>
      </c>
      <c r="G1838">
        <v>47.0</v>
      </c>
      <c r="H1838" t="s">
        <v>58</v>
      </c>
      <c r="I1838" t="s">
        <v>59</v>
      </c>
      <c r="J1838" t="s">
        <v>59</v>
      </c>
      <c r="L1838" t="s">
        <v>42</v>
      </c>
      <c r="M1838" t="s">
        <v>60</v>
      </c>
      <c r="N1838" t="s">
        <v>78</v>
      </c>
      <c r="O1838" t="s">
        <v>6751</v>
      </c>
      <c r="P1838" s="29" t="s">
        <v>6752</v>
      </c>
      <c r="Q1838" t="s">
        <v>6756</v>
      </c>
      <c r="R1838" t="s">
        <v>50</v>
      </c>
      <c r="S1838">
        <v>5.0</v>
      </c>
      <c r="T1838" t="s">
        <v>206</v>
      </c>
      <c r="V1838" t="s">
        <v>6757</v>
      </c>
    </row>
    <row r="1839">
      <c r="A1839" s="7">
        <v>41646.0</v>
      </c>
      <c r="B1839" t="s">
        <v>410</v>
      </c>
      <c r="D1839" t="s">
        <v>6758</v>
      </c>
      <c r="E1839" t="s">
        <v>6759</v>
      </c>
      <c r="F1839" t="s">
        <v>6760</v>
      </c>
      <c r="G1839">
        <v>40.0</v>
      </c>
      <c r="H1839" t="s">
        <v>58</v>
      </c>
      <c r="I1839" t="s">
        <v>59</v>
      </c>
      <c r="J1839" t="s">
        <v>59</v>
      </c>
      <c r="K1839">
        <v>1.0</v>
      </c>
      <c r="L1839" t="s">
        <v>42</v>
      </c>
      <c r="M1839" t="s">
        <v>60</v>
      </c>
      <c r="N1839" t="s">
        <v>705</v>
      </c>
      <c r="O1839" t="s">
        <v>6761</v>
      </c>
      <c r="P1839" s="29" t="s">
        <v>6762</v>
      </c>
      <c r="R1839" t="s">
        <v>50</v>
      </c>
      <c r="S1839">
        <v>5.0</v>
      </c>
      <c r="T1839" t="s">
        <v>66</v>
      </c>
    </row>
    <row r="1840">
      <c r="A1840" s="7">
        <v>41646.0</v>
      </c>
      <c r="B1840" t="s">
        <v>1484</v>
      </c>
      <c r="C1840" t="s">
        <v>935</v>
      </c>
      <c r="D1840" t="s">
        <v>6763</v>
      </c>
      <c r="E1840" t="s">
        <v>6764</v>
      </c>
      <c r="F1840" t="s">
        <v>6765</v>
      </c>
      <c r="H1840" t="s">
        <v>58</v>
      </c>
      <c r="I1840" t="s">
        <v>59</v>
      </c>
      <c r="J1840" t="s">
        <v>59</v>
      </c>
      <c r="L1840" t="s">
        <v>77</v>
      </c>
      <c r="M1840" t="s">
        <v>60</v>
      </c>
      <c r="N1840" t="s">
        <v>59</v>
      </c>
      <c r="O1840" t="s">
        <v>6766</v>
      </c>
      <c r="P1840" s="29" t="s">
        <v>6767</v>
      </c>
      <c r="R1840" t="s">
        <v>50</v>
      </c>
      <c r="S1840">
        <v>5.0</v>
      </c>
      <c r="T1840" t="s">
        <v>66</v>
      </c>
    </row>
    <row r="1841">
      <c r="A1841" s="7">
        <v>41647.0</v>
      </c>
      <c r="P1841" s="30"/>
      <c r="R1841" t="s">
        <v>175</v>
      </c>
      <c r="V1841" t="s">
        <v>7440</v>
      </c>
      <c r="Z1841" t="s">
        <v>212</v>
      </c>
    </row>
    <row r="1842">
      <c r="A1842" s="7">
        <v>41648.0</v>
      </c>
      <c r="B1842" t="s">
        <v>237</v>
      </c>
      <c r="C1842" t="s">
        <v>8344</v>
      </c>
      <c r="D1842" t="s">
        <v>8345</v>
      </c>
      <c r="E1842" t="s">
        <v>8346</v>
      </c>
      <c r="F1842" t="s">
        <v>170</v>
      </c>
      <c r="G1842">
        <v>30.0</v>
      </c>
      <c r="H1842" t="s">
        <v>58</v>
      </c>
      <c r="I1842" t="s">
        <v>59</v>
      </c>
      <c r="J1842" t="s">
        <v>59</v>
      </c>
      <c r="L1842" t="s">
        <v>77</v>
      </c>
      <c r="M1842" t="s">
        <v>60</v>
      </c>
      <c r="N1842" t="s">
        <v>78</v>
      </c>
      <c r="O1842" t="s">
        <v>8347</v>
      </c>
      <c r="P1842" s="29" t="s">
        <v>8348</v>
      </c>
      <c r="Q1842" t="s">
        <v>170</v>
      </c>
      <c r="R1842" t="s">
        <v>50</v>
      </c>
      <c r="S1842">
        <v>5.0</v>
      </c>
      <c r="T1842" t="s">
        <v>51</v>
      </c>
      <c r="X1842" s="13">
        <v>41648.0</v>
      </c>
      <c r="Y1842">
        <v>1.0</v>
      </c>
      <c r="Z1842" t="s">
        <v>52</v>
      </c>
    </row>
    <row r="1843">
      <c r="A1843" s="7">
        <v>41648.0</v>
      </c>
      <c r="B1843" t="s">
        <v>148</v>
      </c>
      <c r="C1843" t="s">
        <v>170</v>
      </c>
      <c r="D1843" t="s">
        <v>270</v>
      </c>
      <c r="E1843" t="s">
        <v>4548</v>
      </c>
      <c r="F1843" t="s">
        <v>8349</v>
      </c>
      <c r="G1843">
        <v>37.0</v>
      </c>
      <c r="H1843" t="s">
        <v>58</v>
      </c>
      <c r="I1843" t="s">
        <v>59</v>
      </c>
      <c r="J1843" t="s">
        <v>59</v>
      </c>
      <c r="L1843" t="s">
        <v>59</v>
      </c>
      <c r="M1843" t="s">
        <v>60</v>
      </c>
      <c r="N1843" t="s">
        <v>78</v>
      </c>
      <c r="O1843" t="s">
        <v>8350</v>
      </c>
      <c r="P1843" s="29" t="s">
        <v>8351</v>
      </c>
      <c r="Q1843" t="s">
        <v>8357</v>
      </c>
      <c r="R1843" t="s">
        <v>50</v>
      </c>
      <c r="S1843">
        <v>4.0</v>
      </c>
      <c r="T1843" t="s">
        <v>51</v>
      </c>
      <c r="X1843" s="13">
        <v>41648.0</v>
      </c>
      <c r="Y1843">
        <v>1.0</v>
      </c>
      <c r="Z1843" t="s">
        <v>685</v>
      </c>
    </row>
    <row r="1844">
      <c r="A1844" s="7">
        <v>41648.0</v>
      </c>
      <c r="B1844" t="s">
        <v>101</v>
      </c>
      <c r="C1844" t="s">
        <v>170</v>
      </c>
      <c r="D1844" t="s">
        <v>8358</v>
      </c>
      <c r="E1844" t="s">
        <v>8359</v>
      </c>
      <c r="F1844" t="s">
        <v>170</v>
      </c>
      <c r="H1844" t="s">
        <v>58</v>
      </c>
      <c r="I1844" t="s">
        <v>59</v>
      </c>
      <c r="J1844" t="s">
        <v>59</v>
      </c>
      <c r="L1844" t="s">
        <v>59</v>
      </c>
      <c r="M1844" t="s">
        <v>60</v>
      </c>
      <c r="N1844" t="s">
        <v>78</v>
      </c>
      <c r="O1844" t="s">
        <v>8360</v>
      </c>
      <c r="P1844" s="29" t="s">
        <v>8362</v>
      </c>
      <c r="R1844" t="s">
        <v>50</v>
      </c>
      <c r="S1844">
        <v>3.0</v>
      </c>
      <c r="T1844" t="s">
        <v>51</v>
      </c>
      <c r="X1844" s="13">
        <v>41648.0</v>
      </c>
      <c r="Y1844">
        <v>1.0</v>
      </c>
      <c r="Z1844" t="s">
        <v>685</v>
      </c>
    </row>
    <row r="1845">
      <c r="A1845" s="7">
        <v>41648.0</v>
      </c>
      <c r="B1845" t="s">
        <v>702</v>
      </c>
      <c r="C1845" t="s">
        <v>170</v>
      </c>
      <c r="D1845" t="s">
        <v>8370</v>
      </c>
      <c r="E1845" t="s">
        <v>8371</v>
      </c>
      <c r="F1845" t="s">
        <v>8372</v>
      </c>
      <c r="G1845">
        <v>35.0</v>
      </c>
      <c r="H1845" t="s">
        <v>58</v>
      </c>
      <c r="I1845" t="s">
        <v>59</v>
      </c>
      <c r="J1845" t="s">
        <v>59</v>
      </c>
      <c r="L1845" t="s">
        <v>42</v>
      </c>
      <c r="M1845" t="s">
        <v>60</v>
      </c>
      <c r="N1845" t="s">
        <v>78</v>
      </c>
      <c r="O1845" t="s">
        <v>8373</v>
      </c>
      <c r="P1845" s="29" t="s">
        <v>8374</v>
      </c>
      <c r="Q1845" t="s">
        <v>8380</v>
      </c>
      <c r="R1845" t="s">
        <v>50</v>
      </c>
      <c r="S1845">
        <v>3.0</v>
      </c>
      <c r="T1845" t="s">
        <v>51</v>
      </c>
      <c r="X1845" s="13">
        <v>41648.0</v>
      </c>
      <c r="Y1845">
        <v>3.0</v>
      </c>
      <c r="Z1845" t="s">
        <v>685</v>
      </c>
    </row>
    <row r="1846">
      <c r="A1846" s="7">
        <v>41648.0</v>
      </c>
      <c r="P1846" s="30"/>
      <c r="R1846" t="s">
        <v>50</v>
      </c>
      <c r="Z1846" t="s">
        <v>212</v>
      </c>
    </row>
    <row r="1847">
      <c r="A1847" s="7">
        <v>41649.0</v>
      </c>
      <c r="B1847" t="s">
        <v>101</v>
      </c>
      <c r="C1847" t="s">
        <v>3470</v>
      </c>
      <c r="D1847" t="s">
        <v>337</v>
      </c>
      <c r="E1847" t="s">
        <v>491</v>
      </c>
      <c r="F1847" t="s">
        <v>8953</v>
      </c>
      <c r="G1847">
        <v>40.0</v>
      </c>
      <c r="H1847" t="s">
        <v>58</v>
      </c>
      <c r="I1847" t="s">
        <v>59</v>
      </c>
      <c r="J1847" t="s">
        <v>109</v>
      </c>
      <c r="L1847" t="s">
        <v>42</v>
      </c>
      <c r="M1847" t="s">
        <v>60</v>
      </c>
      <c r="N1847" t="s">
        <v>61</v>
      </c>
      <c r="O1847" t="s">
        <v>8954</v>
      </c>
      <c r="P1847" s="29" t="s">
        <v>8955</v>
      </c>
      <c r="Q1847" t="s">
        <v>8956</v>
      </c>
      <c r="R1847" t="s">
        <v>50</v>
      </c>
      <c r="S1847">
        <v>4.0</v>
      </c>
      <c r="T1847" t="s">
        <v>206</v>
      </c>
      <c r="U1847" t="s">
        <v>8958</v>
      </c>
      <c r="V1847" t="s">
        <v>8959</v>
      </c>
      <c r="X1847" s="13">
        <v>41648.0</v>
      </c>
      <c r="Y1847">
        <v>1.0</v>
      </c>
      <c r="Z1847" t="s">
        <v>52</v>
      </c>
    </row>
    <row r="1848">
      <c r="A1848" s="7">
        <v>41649.0</v>
      </c>
      <c r="B1848" t="s">
        <v>253</v>
      </c>
      <c r="C1848" t="s">
        <v>3493</v>
      </c>
      <c r="D1848" t="s">
        <v>2203</v>
      </c>
      <c r="E1848" t="s">
        <v>8960</v>
      </c>
      <c r="F1848" t="s">
        <v>8961</v>
      </c>
      <c r="G1848">
        <v>23.0</v>
      </c>
      <c r="H1848" t="s">
        <v>58</v>
      </c>
      <c r="I1848" t="s">
        <v>59</v>
      </c>
      <c r="J1848" t="s">
        <v>59</v>
      </c>
      <c r="K1848">
        <v>1.0</v>
      </c>
      <c r="L1848" t="s">
        <v>42</v>
      </c>
      <c r="M1848" t="s">
        <v>60</v>
      </c>
      <c r="N1848" t="s">
        <v>341</v>
      </c>
      <c r="O1848" t="s">
        <v>8962</v>
      </c>
      <c r="P1848" s="29" t="s">
        <v>8963</v>
      </c>
      <c r="Q1848" t="s">
        <v>2310</v>
      </c>
      <c r="R1848" t="s">
        <v>50</v>
      </c>
      <c r="S1848">
        <v>1.0</v>
      </c>
      <c r="T1848" t="s">
        <v>66</v>
      </c>
      <c r="X1848" s="13">
        <v>41643.0</v>
      </c>
      <c r="Y1848">
        <v>1.0</v>
      </c>
      <c r="Z1848" t="s">
        <v>685</v>
      </c>
    </row>
    <row r="1849">
      <c r="A1849" s="7">
        <v>41649.0</v>
      </c>
      <c r="B1849" t="s">
        <v>702</v>
      </c>
      <c r="C1849" t="s">
        <v>8964</v>
      </c>
      <c r="D1849" t="s">
        <v>6794</v>
      </c>
      <c r="E1849" t="s">
        <v>8371</v>
      </c>
      <c r="F1849" t="s">
        <v>8372</v>
      </c>
      <c r="G1849">
        <v>35.0</v>
      </c>
      <c r="H1849" t="s">
        <v>58</v>
      </c>
      <c r="I1849" t="s">
        <v>59</v>
      </c>
      <c r="J1849" t="s">
        <v>59</v>
      </c>
      <c r="L1849" t="s">
        <v>42</v>
      </c>
      <c r="M1849" t="s">
        <v>60</v>
      </c>
      <c r="N1849" t="s">
        <v>61</v>
      </c>
      <c r="O1849" t="s">
        <v>8965</v>
      </c>
      <c r="P1849" s="29" t="s">
        <v>8966</v>
      </c>
      <c r="Q1849" t="s">
        <v>8380</v>
      </c>
      <c r="R1849" t="s">
        <v>50</v>
      </c>
      <c r="S1849">
        <v>5.0</v>
      </c>
      <c r="T1849" t="s">
        <v>66</v>
      </c>
      <c r="X1849" s="13">
        <v>41648.0</v>
      </c>
      <c r="Y1849">
        <v>1.0</v>
      </c>
      <c r="Z1849" t="s">
        <v>685</v>
      </c>
    </row>
    <row r="1850">
      <c r="A1850" s="7">
        <v>41649.0</v>
      </c>
      <c r="B1850" t="s">
        <v>702</v>
      </c>
      <c r="C1850" t="s">
        <v>8964</v>
      </c>
      <c r="D1850" t="s">
        <v>6794</v>
      </c>
      <c r="E1850" t="s">
        <v>8371</v>
      </c>
      <c r="H1850" t="s">
        <v>39</v>
      </c>
      <c r="I1850" t="s">
        <v>59</v>
      </c>
      <c r="J1850" t="s">
        <v>59</v>
      </c>
      <c r="L1850" t="s">
        <v>77</v>
      </c>
      <c r="M1850" t="s">
        <v>43</v>
      </c>
      <c r="N1850" t="s">
        <v>43</v>
      </c>
      <c r="O1850" t="s">
        <v>8967</v>
      </c>
      <c r="P1850" s="29" t="s">
        <v>8966</v>
      </c>
      <c r="Q1850" t="s">
        <v>8380</v>
      </c>
      <c r="R1850" t="s">
        <v>50</v>
      </c>
      <c r="S1850">
        <v>1.0</v>
      </c>
      <c r="T1850" t="s">
        <v>66</v>
      </c>
      <c r="X1850" s="13">
        <v>41648.0</v>
      </c>
      <c r="Y1850">
        <v>1.0</v>
      </c>
      <c r="Z1850" t="s">
        <v>685</v>
      </c>
    </row>
    <row r="1851">
      <c r="A1851" s="7">
        <v>41649.0</v>
      </c>
      <c r="B1851" t="s">
        <v>300</v>
      </c>
      <c r="C1851" t="s">
        <v>3463</v>
      </c>
      <c r="D1851" t="s">
        <v>4606</v>
      </c>
      <c r="E1851" t="s">
        <v>8968</v>
      </c>
      <c r="F1851" t="s">
        <v>4608</v>
      </c>
      <c r="G1851">
        <v>18.0</v>
      </c>
      <c r="H1851" t="s">
        <v>58</v>
      </c>
      <c r="I1851" t="s">
        <v>90</v>
      </c>
      <c r="J1851" t="s">
        <v>41</v>
      </c>
      <c r="L1851" t="s">
        <v>42</v>
      </c>
      <c r="M1851" t="s">
        <v>43</v>
      </c>
      <c r="N1851" t="s">
        <v>43</v>
      </c>
      <c r="O1851" t="s">
        <v>8969</v>
      </c>
      <c r="P1851" s="29" t="s">
        <v>8970</v>
      </c>
      <c r="Q1851" t="s">
        <v>3469</v>
      </c>
      <c r="R1851" t="s">
        <v>50</v>
      </c>
      <c r="S1851">
        <v>1.0</v>
      </c>
      <c r="T1851" t="s">
        <v>66</v>
      </c>
      <c r="X1851" s="13">
        <v>41644.0</v>
      </c>
      <c r="Y1851">
        <v>1.0</v>
      </c>
      <c r="Z1851" t="s">
        <v>685</v>
      </c>
    </row>
    <row r="1852">
      <c r="A1852" s="7">
        <v>41649.0</v>
      </c>
      <c r="B1852" t="s">
        <v>300</v>
      </c>
      <c r="C1852" t="s">
        <v>8971</v>
      </c>
      <c r="D1852" t="s">
        <v>1530</v>
      </c>
      <c r="E1852" t="s">
        <v>8972</v>
      </c>
      <c r="F1852" t="s">
        <v>8973</v>
      </c>
      <c r="G1852">
        <v>24.0</v>
      </c>
      <c r="H1852" t="s">
        <v>58</v>
      </c>
      <c r="I1852" t="s">
        <v>59</v>
      </c>
      <c r="J1852" t="s">
        <v>59</v>
      </c>
      <c r="L1852" t="s">
        <v>42</v>
      </c>
      <c r="M1852" t="s">
        <v>60</v>
      </c>
      <c r="N1852" t="s">
        <v>61</v>
      </c>
      <c r="O1852" t="s">
        <v>8974</v>
      </c>
      <c r="P1852" s="29" t="s">
        <v>8975</v>
      </c>
      <c r="Q1852" t="s">
        <v>8976</v>
      </c>
      <c r="R1852" t="s">
        <v>50</v>
      </c>
      <c r="S1852">
        <v>3.0</v>
      </c>
      <c r="T1852" t="s">
        <v>66</v>
      </c>
      <c r="X1852" s="13">
        <v>41630.0</v>
      </c>
      <c r="Y1852">
        <v>1.0</v>
      </c>
      <c r="Z1852" t="s">
        <v>685</v>
      </c>
    </row>
    <row r="1853">
      <c r="A1853" s="7">
        <v>41649.0</v>
      </c>
      <c r="B1853" t="s">
        <v>101</v>
      </c>
      <c r="C1853" t="s">
        <v>909</v>
      </c>
      <c r="D1853" t="s">
        <v>8977</v>
      </c>
      <c r="E1853" t="s">
        <v>8978</v>
      </c>
      <c r="F1853" t="s">
        <v>8979</v>
      </c>
      <c r="G1853">
        <v>34.0</v>
      </c>
      <c r="H1853" t="s">
        <v>58</v>
      </c>
      <c r="I1853" t="s">
        <v>59</v>
      </c>
      <c r="J1853" t="s">
        <v>59</v>
      </c>
      <c r="L1853" t="s">
        <v>77</v>
      </c>
      <c r="M1853" t="s">
        <v>43</v>
      </c>
      <c r="N1853" t="s">
        <v>43</v>
      </c>
      <c r="O1853" t="s">
        <v>8980</v>
      </c>
      <c r="P1853" s="29" t="s">
        <v>8981</v>
      </c>
      <c r="R1853" t="s">
        <v>50</v>
      </c>
      <c r="S1853">
        <v>2.0</v>
      </c>
      <c r="T1853" t="s">
        <v>66</v>
      </c>
      <c r="X1853" s="13">
        <v>41614.0</v>
      </c>
      <c r="Y1853">
        <v>1.0</v>
      </c>
      <c r="Z1853" t="s">
        <v>685</v>
      </c>
    </row>
    <row r="1854">
      <c r="A1854" s="7">
        <v>41649.0</v>
      </c>
      <c r="B1854" t="s">
        <v>85</v>
      </c>
      <c r="C1854" t="s">
        <v>8982</v>
      </c>
      <c r="D1854" t="s">
        <v>466</v>
      </c>
      <c r="E1854" t="s">
        <v>1171</v>
      </c>
      <c r="F1854" t="s">
        <v>8983</v>
      </c>
      <c r="G1854">
        <v>19.0</v>
      </c>
      <c r="H1854" t="s">
        <v>58</v>
      </c>
      <c r="I1854" t="s">
        <v>40</v>
      </c>
      <c r="J1854" t="s">
        <v>41</v>
      </c>
      <c r="L1854" t="s">
        <v>77</v>
      </c>
      <c r="M1854" t="s">
        <v>43</v>
      </c>
      <c r="N1854" t="s">
        <v>43</v>
      </c>
      <c r="O1854" t="s">
        <v>8985</v>
      </c>
      <c r="P1854" s="29" t="s">
        <v>8987</v>
      </c>
      <c r="Q1854" t="s">
        <v>8990</v>
      </c>
      <c r="R1854" t="s">
        <v>50</v>
      </c>
      <c r="S1854">
        <v>1.0</v>
      </c>
      <c r="T1854" t="s">
        <v>66</v>
      </c>
      <c r="X1854" s="13">
        <v>41617.0</v>
      </c>
      <c r="Y1854">
        <v>1.0</v>
      </c>
      <c r="Z1854" t="s">
        <v>685</v>
      </c>
    </row>
    <row r="1855">
      <c r="A1855" s="7">
        <v>41649.0</v>
      </c>
      <c r="P1855" s="30"/>
      <c r="R1855" t="s">
        <v>50</v>
      </c>
      <c r="Z1855" t="s">
        <v>212</v>
      </c>
    </row>
    <row r="1856">
      <c r="A1856" s="7">
        <v>41652.0</v>
      </c>
      <c r="B1856" t="s">
        <v>261</v>
      </c>
      <c r="C1856" t="s">
        <v>383</v>
      </c>
      <c r="D1856" t="s">
        <v>383</v>
      </c>
      <c r="E1856" t="s">
        <v>2181</v>
      </c>
      <c r="H1856" t="s">
        <v>58</v>
      </c>
      <c r="I1856" t="s">
        <v>59</v>
      </c>
      <c r="J1856" t="s">
        <v>59</v>
      </c>
      <c r="L1856" t="s">
        <v>42</v>
      </c>
      <c r="M1856" t="s">
        <v>60</v>
      </c>
      <c r="N1856" t="s">
        <v>78</v>
      </c>
      <c r="O1856" t="s">
        <v>2182</v>
      </c>
      <c r="P1856" s="29" t="s">
        <v>2183</v>
      </c>
      <c r="Q1856" t="s">
        <v>2184</v>
      </c>
    </row>
    <row r="1857">
      <c r="A1857" s="7">
        <v>41652.0</v>
      </c>
      <c r="B1857" t="s">
        <v>261</v>
      </c>
      <c r="C1857" t="s">
        <v>2284</v>
      </c>
      <c r="D1857" t="s">
        <v>383</v>
      </c>
      <c r="E1857" t="s">
        <v>2285</v>
      </c>
      <c r="F1857" t="s">
        <v>2286</v>
      </c>
      <c r="G1857">
        <v>24.0</v>
      </c>
      <c r="H1857" t="s">
        <v>58</v>
      </c>
      <c r="I1857" t="s">
        <v>40</v>
      </c>
      <c r="J1857" t="s">
        <v>59</v>
      </c>
      <c r="L1857" t="s">
        <v>42</v>
      </c>
      <c r="M1857" t="s">
        <v>60</v>
      </c>
      <c r="N1857" t="s">
        <v>515</v>
      </c>
      <c r="O1857" t="s">
        <v>2289</v>
      </c>
      <c r="P1857" s="29" t="s">
        <v>2290</v>
      </c>
    </row>
    <row r="1858">
      <c r="A1858" s="7">
        <v>41653.0</v>
      </c>
      <c r="B1858" t="s">
        <v>919</v>
      </c>
      <c r="C1858" t="s">
        <v>2316</v>
      </c>
      <c r="D1858" t="s">
        <v>2318</v>
      </c>
      <c r="E1858" t="s">
        <v>2319</v>
      </c>
      <c r="F1858" t="s">
        <v>2321</v>
      </c>
      <c r="G1858">
        <v>68.0</v>
      </c>
      <c r="H1858" t="s">
        <v>58</v>
      </c>
      <c r="I1858" t="s">
        <v>59</v>
      </c>
      <c r="J1858" t="s">
        <v>59</v>
      </c>
      <c r="K1858">
        <v>1.0</v>
      </c>
      <c r="L1858" t="s">
        <v>42</v>
      </c>
      <c r="M1858" t="s">
        <v>60</v>
      </c>
      <c r="N1858" t="s">
        <v>78</v>
      </c>
      <c r="O1858" t="s">
        <v>2322</v>
      </c>
      <c r="P1858" s="29" t="s">
        <v>2323</v>
      </c>
    </row>
    <row r="1859">
      <c r="A1859" s="7">
        <v>41653.0</v>
      </c>
      <c r="B1859" t="s">
        <v>67</v>
      </c>
      <c r="C1859" t="s">
        <v>3880</v>
      </c>
      <c r="D1859" t="s">
        <v>3881</v>
      </c>
      <c r="E1859" t="s">
        <v>3882</v>
      </c>
      <c r="F1859" t="s">
        <v>3883</v>
      </c>
      <c r="G1859">
        <v>40.0</v>
      </c>
      <c r="H1859" t="s">
        <v>58</v>
      </c>
      <c r="I1859" t="s">
        <v>59</v>
      </c>
      <c r="J1859" t="s">
        <v>109</v>
      </c>
      <c r="K1859">
        <v>2.0</v>
      </c>
      <c r="L1859" t="s">
        <v>42</v>
      </c>
      <c r="M1859" t="s">
        <v>43</v>
      </c>
      <c r="N1859" t="s">
        <v>705</v>
      </c>
      <c r="O1859" t="s">
        <v>3886</v>
      </c>
      <c r="P1859" s="29" t="s">
        <v>3887</v>
      </c>
      <c r="Q1859" t="s">
        <v>3888</v>
      </c>
      <c r="R1859" t="s">
        <v>50</v>
      </c>
    </row>
    <row r="1860">
      <c r="A1860" s="7">
        <v>41654.0</v>
      </c>
      <c r="B1860" t="s">
        <v>101</v>
      </c>
      <c r="C1860" t="s">
        <v>215</v>
      </c>
      <c r="D1860" t="s">
        <v>2204</v>
      </c>
      <c r="E1860" t="s">
        <v>2206</v>
      </c>
      <c r="F1860" t="s">
        <v>2207</v>
      </c>
      <c r="G1860">
        <v>27.0</v>
      </c>
      <c r="H1860" t="s">
        <v>58</v>
      </c>
      <c r="I1860" t="s">
        <v>59</v>
      </c>
      <c r="J1860" t="s">
        <v>59</v>
      </c>
      <c r="K1860">
        <v>2.0</v>
      </c>
      <c r="L1860" t="s">
        <v>77</v>
      </c>
      <c r="M1860" t="s">
        <v>60</v>
      </c>
      <c r="N1860" t="s">
        <v>631</v>
      </c>
      <c r="O1860" t="s">
        <v>2210</v>
      </c>
      <c r="P1860" s="29" t="s">
        <v>2211</v>
      </c>
    </row>
    <row r="1861">
      <c r="A1861" s="7">
        <v>41654.0</v>
      </c>
      <c r="B1861" t="s">
        <v>148</v>
      </c>
      <c r="C1861" t="s">
        <v>269</v>
      </c>
      <c r="D1861" t="s">
        <v>270</v>
      </c>
      <c r="E1861" t="s">
        <v>2275</v>
      </c>
      <c r="F1861" t="s">
        <v>2276</v>
      </c>
      <c r="G1861">
        <v>29.0</v>
      </c>
      <c r="H1861" t="s">
        <v>58</v>
      </c>
      <c r="I1861" t="s">
        <v>59</v>
      </c>
      <c r="J1861" t="s">
        <v>59</v>
      </c>
      <c r="L1861" t="s">
        <v>77</v>
      </c>
      <c r="M1861" t="s">
        <v>60</v>
      </c>
      <c r="N1861" t="s">
        <v>631</v>
      </c>
      <c r="O1861" t="s">
        <v>2277</v>
      </c>
      <c r="P1861" s="29" t="s">
        <v>2279</v>
      </c>
      <c r="Q1861" t="s">
        <v>2282</v>
      </c>
    </row>
    <row r="1862">
      <c r="A1862" s="7">
        <v>41654.0</v>
      </c>
      <c r="B1862" t="s">
        <v>54</v>
      </c>
      <c r="C1862" t="s">
        <v>2377</v>
      </c>
      <c r="D1862" t="s">
        <v>2377</v>
      </c>
      <c r="E1862" t="s">
        <v>2378</v>
      </c>
      <c r="F1862" t="s">
        <v>2379</v>
      </c>
      <c r="H1862" t="s">
        <v>58</v>
      </c>
      <c r="I1862" t="s">
        <v>90</v>
      </c>
      <c r="J1862" t="s">
        <v>41</v>
      </c>
      <c r="K1862">
        <v>10.0</v>
      </c>
      <c r="L1862" t="s">
        <v>42</v>
      </c>
      <c r="M1862" t="s">
        <v>60</v>
      </c>
      <c r="N1862" t="s">
        <v>78</v>
      </c>
      <c r="O1862" t="s">
        <v>2381</v>
      </c>
      <c r="P1862" s="29" t="s">
        <v>2383</v>
      </c>
      <c r="Q1862" t="s">
        <v>2384</v>
      </c>
    </row>
    <row r="1863">
      <c r="A1863" s="7">
        <v>41654.0</v>
      </c>
      <c r="P1863" s="30"/>
      <c r="R1863" t="s">
        <v>50</v>
      </c>
      <c r="Z1863" t="s">
        <v>212</v>
      </c>
    </row>
    <row r="1864">
      <c r="A1864" s="7">
        <v>41654.0</v>
      </c>
      <c r="B1864" t="s">
        <v>54</v>
      </c>
      <c r="C1864" t="s">
        <v>2377</v>
      </c>
      <c r="D1864" t="s">
        <v>2377</v>
      </c>
      <c r="E1864" t="s">
        <v>9103</v>
      </c>
      <c r="F1864" t="s">
        <v>9104</v>
      </c>
      <c r="G1864">
        <v>22.0</v>
      </c>
      <c r="H1864" t="s">
        <v>58</v>
      </c>
      <c r="I1864" t="s">
        <v>59</v>
      </c>
      <c r="J1864" t="s">
        <v>59</v>
      </c>
      <c r="K1864">
        <v>1.0</v>
      </c>
      <c r="L1864" t="s">
        <v>42</v>
      </c>
      <c r="M1864" t="s">
        <v>60</v>
      </c>
      <c r="N1864" t="s">
        <v>78</v>
      </c>
      <c r="O1864" t="s">
        <v>9105</v>
      </c>
      <c r="P1864" s="29" t="s">
        <v>9106</v>
      </c>
      <c r="Q1864" t="s">
        <v>9107</v>
      </c>
      <c r="R1864" t="s">
        <v>50</v>
      </c>
      <c r="S1864">
        <v>5.0</v>
      </c>
      <c r="T1864" t="s">
        <v>51</v>
      </c>
      <c r="X1864" s="13">
        <v>41654.0</v>
      </c>
      <c r="Y1864">
        <v>1.0</v>
      </c>
      <c r="Z1864" t="s">
        <v>52</v>
      </c>
    </row>
    <row r="1865">
      <c r="A1865" s="7">
        <v>41657.0</v>
      </c>
      <c r="B1865" t="s">
        <v>919</v>
      </c>
      <c r="C1865" t="s">
        <v>2400</v>
      </c>
      <c r="D1865" t="s">
        <v>8665</v>
      </c>
      <c r="E1865" t="s">
        <v>8666</v>
      </c>
      <c r="F1865" t="s">
        <v>8667</v>
      </c>
      <c r="G1865">
        <v>27.0</v>
      </c>
      <c r="H1865" t="s">
        <v>58</v>
      </c>
      <c r="I1865" t="s">
        <v>90</v>
      </c>
      <c r="J1865" t="s">
        <v>59</v>
      </c>
      <c r="L1865" t="s">
        <v>42</v>
      </c>
      <c r="M1865" t="s">
        <v>60</v>
      </c>
      <c r="N1865" t="s">
        <v>190</v>
      </c>
      <c r="O1865" t="s">
        <v>8668</v>
      </c>
      <c r="P1865" s="29" t="s">
        <v>8669</v>
      </c>
      <c r="R1865" t="s">
        <v>50</v>
      </c>
      <c r="S1865">
        <v>1.0</v>
      </c>
      <c r="T1865" t="s">
        <v>51</v>
      </c>
      <c r="X1865" s="13">
        <v>41951.0</v>
      </c>
      <c r="Y1865">
        <v>1.0</v>
      </c>
      <c r="Z1865" t="s">
        <v>52</v>
      </c>
    </row>
    <row r="1866">
      <c r="A1866" s="7">
        <v>41663.0</v>
      </c>
      <c r="P1866" s="30"/>
      <c r="R1866" t="s">
        <v>175</v>
      </c>
    </row>
    <row r="1867">
      <c r="A1867" s="7">
        <v>41663.0</v>
      </c>
      <c r="B1867" t="s">
        <v>702</v>
      </c>
      <c r="C1867" t="s">
        <v>2229</v>
      </c>
      <c r="D1867" t="s">
        <v>2230</v>
      </c>
      <c r="E1867" t="s">
        <v>4886</v>
      </c>
      <c r="H1867" t="s">
        <v>59</v>
      </c>
      <c r="I1867" t="s">
        <v>59</v>
      </c>
      <c r="J1867" t="s">
        <v>59</v>
      </c>
      <c r="K1867">
        <v>1.0</v>
      </c>
      <c r="L1867" t="s">
        <v>77</v>
      </c>
      <c r="M1867" t="s">
        <v>60</v>
      </c>
      <c r="N1867" t="s">
        <v>61</v>
      </c>
      <c r="O1867" t="s">
        <v>4887</v>
      </c>
      <c r="P1867" s="29" t="s">
        <v>4888</v>
      </c>
      <c r="R1867" t="s">
        <v>50</v>
      </c>
      <c r="S1867">
        <v>2.0</v>
      </c>
    </row>
    <row r="1868">
      <c r="A1868" s="7">
        <v>41667.0</v>
      </c>
      <c r="B1868" t="s">
        <v>300</v>
      </c>
      <c r="C1868" t="s">
        <v>3626</v>
      </c>
      <c r="D1868" t="s">
        <v>3627</v>
      </c>
      <c r="E1868" t="s">
        <v>3628</v>
      </c>
      <c r="F1868" t="s">
        <v>3629</v>
      </c>
      <c r="G1868">
        <v>21.0</v>
      </c>
      <c r="H1868" t="s">
        <v>39</v>
      </c>
      <c r="I1868" t="s">
        <v>90</v>
      </c>
      <c r="J1868" t="s">
        <v>41</v>
      </c>
      <c r="K1868">
        <v>4.0</v>
      </c>
      <c r="L1868" t="s">
        <v>42</v>
      </c>
      <c r="M1868" t="s">
        <v>60</v>
      </c>
      <c r="N1868" t="s">
        <v>78</v>
      </c>
      <c r="O1868" t="s">
        <v>3631</v>
      </c>
      <c r="P1868" s="29" t="s">
        <v>3633</v>
      </c>
      <c r="Q1868" t="s">
        <v>3637</v>
      </c>
      <c r="R1868" t="s">
        <v>50</v>
      </c>
    </row>
    <row r="1869">
      <c r="A1869" s="7">
        <v>41669.0</v>
      </c>
      <c r="B1869" t="s">
        <v>261</v>
      </c>
      <c r="C1869" t="s">
        <v>1770</v>
      </c>
      <c r="D1869" t="s">
        <v>2326</v>
      </c>
      <c r="E1869" t="s">
        <v>2327</v>
      </c>
      <c r="F1869" t="s">
        <v>2328</v>
      </c>
      <c r="G1869">
        <v>37.0</v>
      </c>
      <c r="H1869" t="s">
        <v>58</v>
      </c>
      <c r="I1869" t="s">
        <v>59</v>
      </c>
      <c r="J1869" t="s">
        <v>59</v>
      </c>
      <c r="L1869" t="s">
        <v>77</v>
      </c>
      <c r="M1869" t="s">
        <v>43</v>
      </c>
      <c r="N1869" t="s">
        <v>43</v>
      </c>
      <c r="O1869" t="s">
        <v>2329</v>
      </c>
      <c r="P1869" s="29" t="s">
        <v>2330</v>
      </c>
      <c r="Q1869" t="s">
        <v>2331</v>
      </c>
    </row>
    <row r="1870">
      <c r="A1870" s="7">
        <v>41672.0</v>
      </c>
      <c r="B1870" t="s">
        <v>261</v>
      </c>
      <c r="C1870" t="s">
        <v>500</v>
      </c>
      <c r="D1870" t="s">
        <v>2385</v>
      </c>
      <c r="E1870" t="s">
        <v>2386</v>
      </c>
      <c r="F1870" t="s">
        <v>2387</v>
      </c>
      <c r="H1870" t="s">
        <v>58</v>
      </c>
      <c r="I1870" t="s">
        <v>59</v>
      </c>
      <c r="J1870" t="s">
        <v>59</v>
      </c>
      <c r="K1870">
        <v>2.0</v>
      </c>
      <c r="L1870" t="s">
        <v>42</v>
      </c>
      <c r="M1870" t="s">
        <v>43</v>
      </c>
      <c r="N1870" t="s">
        <v>43</v>
      </c>
      <c r="O1870" t="s">
        <v>2388</v>
      </c>
      <c r="P1870" s="29" t="s">
        <v>2389</v>
      </c>
    </row>
    <row r="1871">
      <c r="A1871" s="7">
        <v>41672.0</v>
      </c>
      <c r="P1871" s="30"/>
      <c r="R1871" t="s">
        <v>175</v>
      </c>
    </row>
    <row r="1872">
      <c r="A1872" s="7">
        <v>41673.0</v>
      </c>
      <c r="B1872" t="s">
        <v>261</v>
      </c>
      <c r="C1872" t="s">
        <v>2284</v>
      </c>
      <c r="D1872" t="s">
        <v>383</v>
      </c>
      <c r="E1872" t="s">
        <v>2285</v>
      </c>
      <c r="F1872" t="s">
        <v>2444</v>
      </c>
      <c r="H1872" t="s">
        <v>58</v>
      </c>
      <c r="I1872" t="s">
        <v>59</v>
      </c>
      <c r="J1872" t="s">
        <v>59</v>
      </c>
      <c r="L1872" t="s">
        <v>77</v>
      </c>
      <c r="M1872" t="s">
        <v>60</v>
      </c>
      <c r="N1872" t="s">
        <v>814</v>
      </c>
      <c r="O1872" t="s">
        <v>2445</v>
      </c>
      <c r="P1872" s="29" t="s">
        <v>2446</v>
      </c>
      <c r="Q1872" t="s">
        <v>2453</v>
      </c>
    </row>
    <row r="1873">
      <c r="A1873" s="7">
        <v>41674.0</v>
      </c>
      <c r="B1873" t="s">
        <v>261</v>
      </c>
      <c r="C1873" t="s">
        <v>2573</v>
      </c>
      <c r="D1873" t="s">
        <v>2574</v>
      </c>
      <c r="E1873" t="s">
        <v>2575</v>
      </c>
      <c r="F1873" t="s">
        <v>2576</v>
      </c>
      <c r="G1873">
        <v>78.0</v>
      </c>
      <c r="H1873" t="s">
        <v>58</v>
      </c>
      <c r="I1873" t="s">
        <v>59</v>
      </c>
      <c r="J1873" t="s">
        <v>59</v>
      </c>
      <c r="L1873" t="s">
        <v>42</v>
      </c>
      <c r="M1873" t="s">
        <v>60</v>
      </c>
      <c r="N1873" t="s">
        <v>159</v>
      </c>
      <c r="O1873" t="s">
        <v>2577</v>
      </c>
      <c r="P1873" s="29" t="s">
        <v>2578</v>
      </c>
    </row>
    <row r="1874">
      <c r="A1874" s="7">
        <v>41674.0</v>
      </c>
      <c r="B1874" t="s">
        <v>85</v>
      </c>
      <c r="C1874" t="s">
        <v>552</v>
      </c>
      <c r="D1874" t="s">
        <v>87</v>
      </c>
      <c r="E1874" t="s">
        <v>9125</v>
      </c>
      <c r="F1874" t="s">
        <v>9126</v>
      </c>
      <c r="G1874">
        <v>26.0</v>
      </c>
      <c r="H1874" t="s">
        <v>58</v>
      </c>
      <c r="I1874" t="s">
        <v>40</v>
      </c>
      <c r="J1874" t="s">
        <v>41</v>
      </c>
      <c r="L1874" t="s">
        <v>42</v>
      </c>
      <c r="M1874" t="s">
        <v>43</v>
      </c>
      <c r="N1874" t="s">
        <v>43</v>
      </c>
      <c r="O1874" t="s">
        <v>9128</v>
      </c>
      <c r="P1874" s="29" t="s">
        <v>9129</v>
      </c>
      <c r="Q1874" t="s">
        <v>9130</v>
      </c>
      <c r="R1874" t="s">
        <v>50</v>
      </c>
      <c r="S1874">
        <v>1.0</v>
      </c>
      <c r="T1874" t="s">
        <v>66</v>
      </c>
      <c r="X1874" s="13">
        <v>41655.0</v>
      </c>
      <c r="Y1874">
        <v>1.0</v>
      </c>
      <c r="Z1874" t="s">
        <v>685</v>
      </c>
    </row>
    <row r="1875">
      <c r="A1875" s="7">
        <v>41674.0</v>
      </c>
      <c r="B1875" t="s">
        <v>101</v>
      </c>
      <c r="D1875" t="s">
        <v>4960</v>
      </c>
      <c r="E1875" t="s">
        <v>9131</v>
      </c>
      <c r="F1875" t="s">
        <v>9132</v>
      </c>
      <c r="G1875">
        <v>62.0</v>
      </c>
      <c r="H1875" t="s">
        <v>39</v>
      </c>
      <c r="I1875" t="s">
        <v>59</v>
      </c>
      <c r="J1875" t="s">
        <v>59</v>
      </c>
      <c r="K1875">
        <v>6.0</v>
      </c>
      <c r="L1875" t="s">
        <v>42</v>
      </c>
      <c r="M1875" t="s">
        <v>60</v>
      </c>
      <c r="N1875" t="s">
        <v>78</v>
      </c>
      <c r="O1875" t="s">
        <v>9133</v>
      </c>
      <c r="P1875" s="29" t="s">
        <v>9134</v>
      </c>
      <c r="R1875" t="s">
        <v>50</v>
      </c>
      <c r="S1875">
        <v>2.0</v>
      </c>
      <c r="T1875" t="s">
        <v>51</v>
      </c>
      <c r="X1875" s="13">
        <v>41674.0</v>
      </c>
      <c r="Y1875">
        <v>1.0</v>
      </c>
      <c r="Z1875" t="s">
        <v>52</v>
      </c>
    </row>
    <row r="1876">
      <c r="A1876" s="7">
        <v>41675.0</v>
      </c>
      <c r="B1876" t="s">
        <v>148</v>
      </c>
      <c r="C1876" t="s">
        <v>3972</v>
      </c>
      <c r="D1876" t="s">
        <v>3973</v>
      </c>
      <c r="E1876" t="s">
        <v>3974</v>
      </c>
      <c r="F1876" t="s">
        <v>3975</v>
      </c>
      <c r="G1876">
        <v>51.0</v>
      </c>
      <c r="H1876" t="s">
        <v>58</v>
      </c>
      <c r="I1876" t="s">
        <v>59</v>
      </c>
      <c r="J1876" t="s">
        <v>59</v>
      </c>
      <c r="L1876" t="s">
        <v>42</v>
      </c>
      <c r="M1876" t="s">
        <v>60</v>
      </c>
      <c r="N1876" t="s">
        <v>159</v>
      </c>
      <c r="O1876" t="s">
        <v>3976</v>
      </c>
      <c r="P1876" s="29" t="s">
        <v>3977</v>
      </c>
      <c r="Q1876" t="s">
        <v>3978</v>
      </c>
      <c r="R1876" t="s">
        <v>50</v>
      </c>
    </row>
    <row r="1877">
      <c r="A1877" s="7">
        <v>41677.0</v>
      </c>
      <c r="B1877" t="s">
        <v>402</v>
      </c>
      <c r="C1877" t="s">
        <v>971</v>
      </c>
      <c r="D1877" t="s">
        <v>7880</v>
      </c>
      <c r="E1877" t="s">
        <v>7881</v>
      </c>
      <c r="F1877" t="s">
        <v>7882</v>
      </c>
      <c r="G1877">
        <v>36.0</v>
      </c>
      <c r="H1877" t="s">
        <v>58</v>
      </c>
      <c r="I1877" t="s">
        <v>90</v>
      </c>
      <c r="J1877" t="s">
        <v>41</v>
      </c>
      <c r="K1877">
        <v>20.0</v>
      </c>
      <c r="L1877" t="s">
        <v>42</v>
      </c>
      <c r="M1877" t="s">
        <v>60</v>
      </c>
      <c r="N1877" t="s">
        <v>190</v>
      </c>
      <c r="O1877" t="s">
        <v>7883</v>
      </c>
      <c r="P1877" s="29" t="s">
        <v>7884</v>
      </c>
      <c r="Q1877" t="s">
        <v>7885</v>
      </c>
      <c r="R1877" t="s">
        <v>50</v>
      </c>
      <c r="S1877">
        <v>1.0</v>
      </c>
      <c r="T1877" t="s">
        <v>51</v>
      </c>
      <c r="X1877" s="13">
        <v>41677.0</v>
      </c>
      <c r="Y1877">
        <v>1.0</v>
      </c>
      <c r="Z1877" t="s">
        <v>52</v>
      </c>
    </row>
    <row r="1878">
      <c r="A1878" s="7">
        <v>41677.0</v>
      </c>
      <c r="B1878" t="s">
        <v>402</v>
      </c>
      <c r="C1878" t="s">
        <v>971</v>
      </c>
      <c r="D1878" t="s">
        <v>7886</v>
      </c>
      <c r="E1878" t="s">
        <v>7881</v>
      </c>
      <c r="F1878" t="s">
        <v>7887</v>
      </c>
      <c r="G1878">
        <v>34.0</v>
      </c>
      <c r="H1878" t="s">
        <v>39</v>
      </c>
      <c r="I1878" t="s">
        <v>90</v>
      </c>
      <c r="J1878" t="s">
        <v>41</v>
      </c>
      <c r="K1878">
        <v>20.0</v>
      </c>
      <c r="L1878" t="s">
        <v>42</v>
      </c>
      <c r="M1878" t="s">
        <v>43</v>
      </c>
      <c r="N1878" t="s">
        <v>43</v>
      </c>
      <c r="O1878" t="s">
        <v>7888</v>
      </c>
      <c r="P1878" s="29" t="s">
        <v>7884</v>
      </c>
      <c r="Q1878" t="s">
        <v>7885</v>
      </c>
      <c r="R1878" t="s">
        <v>50</v>
      </c>
      <c r="S1878">
        <v>1.0</v>
      </c>
      <c r="T1878" t="s">
        <v>51</v>
      </c>
      <c r="X1878" s="13">
        <v>41677.0</v>
      </c>
      <c r="Y1878">
        <v>1.0</v>
      </c>
      <c r="Z1878" t="s">
        <v>52</v>
      </c>
    </row>
    <row r="1879">
      <c r="A1879" s="7">
        <v>41682.0</v>
      </c>
      <c r="B1879" t="s">
        <v>261</v>
      </c>
      <c r="C1879" t="s">
        <v>2284</v>
      </c>
      <c r="D1879" t="s">
        <v>383</v>
      </c>
      <c r="E1879" t="s">
        <v>2285</v>
      </c>
      <c r="H1879" t="s">
        <v>58</v>
      </c>
      <c r="I1879" t="s">
        <v>40</v>
      </c>
      <c r="J1879" t="s">
        <v>59</v>
      </c>
      <c r="L1879" t="s">
        <v>77</v>
      </c>
      <c r="M1879" t="s">
        <v>43</v>
      </c>
      <c r="N1879" t="s">
        <v>43</v>
      </c>
      <c r="O1879" t="s">
        <v>2647</v>
      </c>
      <c r="P1879" s="29" t="s">
        <v>2648</v>
      </c>
      <c r="Q1879" t="s">
        <v>2649</v>
      </c>
    </row>
    <row r="1880">
      <c r="A1880" s="7">
        <v>41682.0</v>
      </c>
      <c r="B1880" t="s">
        <v>261</v>
      </c>
      <c r="C1880" t="s">
        <v>2284</v>
      </c>
      <c r="D1880" t="s">
        <v>383</v>
      </c>
      <c r="E1880" t="s">
        <v>2672</v>
      </c>
      <c r="F1880" t="s">
        <v>2673</v>
      </c>
      <c r="G1880">
        <v>22.0</v>
      </c>
      <c r="H1880" t="s">
        <v>58</v>
      </c>
      <c r="I1880" t="s">
        <v>59</v>
      </c>
      <c r="J1880" t="s">
        <v>59</v>
      </c>
      <c r="L1880" t="s">
        <v>42</v>
      </c>
      <c r="M1880" t="s">
        <v>60</v>
      </c>
      <c r="N1880" t="s">
        <v>78</v>
      </c>
      <c r="O1880" t="s">
        <v>2674</v>
      </c>
      <c r="P1880" s="29" t="s">
        <v>2675</v>
      </c>
      <c r="Q1880" t="s">
        <v>2681</v>
      </c>
    </row>
    <row r="1881">
      <c r="A1881" s="7">
        <v>41683.0</v>
      </c>
      <c r="B1881" t="s">
        <v>253</v>
      </c>
      <c r="C1881" t="s">
        <v>2916</v>
      </c>
      <c r="D1881" t="s">
        <v>3650</v>
      </c>
      <c r="E1881" t="s">
        <v>3651</v>
      </c>
      <c r="F1881" t="s">
        <v>3652</v>
      </c>
      <c r="G1881">
        <v>48.0</v>
      </c>
      <c r="H1881" t="s">
        <v>58</v>
      </c>
      <c r="I1881" t="s">
        <v>59</v>
      </c>
      <c r="J1881" t="s">
        <v>59</v>
      </c>
      <c r="K1881">
        <v>1.0</v>
      </c>
      <c r="L1881" t="s">
        <v>42</v>
      </c>
      <c r="M1881" t="s">
        <v>60</v>
      </c>
      <c r="N1881" t="s">
        <v>190</v>
      </c>
      <c r="O1881" t="s">
        <v>3726</v>
      </c>
      <c r="P1881" s="29" t="s">
        <v>3727</v>
      </c>
      <c r="Q1881" t="s">
        <v>3735</v>
      </c>
      <c r="R1881" t="s">
        <v>50</v>
      </c>
    </row>
    <row r="1882">
      <c r="A1882" s="7">
        <v>41684.0</v>
      </c>
      <c r="B1882" t="s">
        <v>232</v>
      </c>
      <c r="C1882" t="s">
        <v>1636</v>
      </c>
      <c r="D1882" t="s">
        <v>1637</v>
      </c>
      <c r="E1882" t="s">
        <v>1638</v>
      </c>
      <c r="F1882" t="s">
        <v>1639</v>
      </c>
      <c r="G1882">
        <v>17.0</v>
      </c>
      <c r="H1882" t="s">
        <v>58</v>
      </c>
      <c r="I1882" t="s">
        <v>90</v>
      </c>
      <c r="J1882" t="s">
        <v>59</v>
      </c>
      <c r="K1882">
        <v>2.0</v>
      </c>
      <c r="L1882" t="s">
        <v>42</v>
      </c>
      <c r="M1882" t="s">
        <v>43</v>
      </c>
      <c r="N1882" t="s">
        <v>43</v>
      </c>
      <c r="O1882" t="s">
        <v>1642</v>
      </c>
      <c r="P1882" s="29" t="s">
        <v>1643</v>
      </c>
      <c r="Q1882" t="s">
        <v>1644</v>
      </c>
    </row>
    <row r="1883">
      <c r="A1883" s="7">
        <v>41684.0</v>
      </c>
      <c r="B1883" t="s">
        <v>232</v>
      </c>
      <c r="C1883" t="s">
        <v>1636</v>
      </c>
      <c r="D1883" t="s">
        <v>1637</v>
      </c>
      <c r="F1883" t="s">
        <v>1639</v>
      </c>
      <c r="G1883">
        <v>17.0</v>
      </c>
      <c r="H1883" t="s">
        <v>58</v>
      </c>
      <c r="I1883" t="s">
        <v>90</v>
      </c>
      <c r="J1883" t="s">
        <v>59</v>
      </c>
      <c r="K1883">
        <v>1.0</v>
      </c>
      <c r="L1883" t="s">
        <v>42</v>
      </c>
      <c r="M1883" t="s">
        <v>43</v>
      </c>
      <c r="N1883" t="s">
        <v>2334</v>
      </c>
      <c r="O1883" t="s">
        <v>2335</v>
      </c>
      <c r="P1883" s="29" t="s">
        <v>2336</v>
      </c>
      <c r="Q1883" t="s">
        <v>1644</v>
      </c>
    </row>
    <row r="1884">
      <c r="A1884" s="7">
        <v>41684.0</v>
      </c>
      <c r="B1884" t="s">
        <v>164</v>
      </c>
      <c r="D1884" t="s">
        <v>9112</v>
      </c>
      <c r="E1884" t="s">
        <v>9113</v>
      </c>
      <c r="F1884" t="s">
        <v>9114</v>
      </c>
      <c r="G1884">
        <v>20.0</v>
      </c>
      <c r="H1884" t="s">
        <v>58</v>
      </c>
      <c r="I1884" t="s">
        <v>40</v>
      </c>
      <c r="J1884" t="s">
        <v>41</v>
      </c>
      <c r="K1884">
        <v>10.0</v>
      </c>
      <c r="L1884" t="s">
        <v>42</v>
      </c>
      <c r="M1884" t="s">
        <v>43</v>
      </c>
      <c r="N1884" t="s">
        <v>43</v>
      </c>
      <c r="P1884" s="29" t="s">
        <v>9115</v>
      </c>
      <c r="R1884" t="s">
        <v>50</v>
      </c>
      <c r="S1884">
        <v>2.0</v>
      </c>
      <c r="T1884" t="s">
        <v>51</v>
      </c>
      <c r="X1884" s="13">
        <v>41684.0</v>
      </c>
      <c r="Y1884">
        <v>1.0</v>
      </c>
      <c r="Z1884" t="s">
        <v>52</v>
      </c>
    </row>
    <row r="1885">
      <c r="A1885" s="7">
        <v>41684.0</v>
      </c>
      <c r="P1885" s="30"/>
      <c r="R1885" t="s">
        <v>50</v>
      </c>
      <c r="Z1885" t="s">
        <v>212</v>
      </c>
    </row>
    <row r="1886">
      <c r="A1886" s="7">
        <v>41685.0</v>
      </c>
      <c r="P1886" s="30"/>
      <c r="R1886" t="s">
        <v>50</v>
      </c>
      <c r="Z1886" t="s">
        <v>212</v>
      </c>
    </row>
    <row r="1887">
      <c r="A1887" s="7">
        <v>41685.0</v>
      </c>
      <c r="B1887" t="s">
        <v>121</v>
      </c>
      <c r="C1887" t="s">
        <v>9138</v>
      </c>
      <c r="D1887" t="s">
        <v>188</v>
      </c>
      <c r="E1887" t="s">
        <v>9139</v>
      </c>
      <c r="F1887" t="s">
        <v>9140</v>
      </c>
      <c r="G1887">
        <v>18.0</v>
      </c>
      <c r="H1887" t="s">
        <v>58</v>
      </c>
      <c r="I1887" t="s">
        <v>59</v>
      </c>
      <c r="J1887" t="s">
        <v>59</v>
      </c>
      <c r="L1887" t="s">
        <v>42</v>
      </c>
      <c r="M1887" t="s">
        <v>60</v>
      </c>
      <c r="N1887" t="s">
        <v>705</v>
      </c>
      <c r="O1887" t="s">
        <v>9141</v>
      </c>
      <c r="P1887" s="29" t="s">
        <v>9142</v>
      </c>
      <c r="Q1887" t="s">
        <v>9143</v>
      </c>
      <c r="R1887" t="s">
        <v>50</v>
      </c>
      <c r="S1887">
        <v>5.0</v>
      </c>
      <c r="T1887" t="s">
        <v>51</v>
      </c>
      <c r="X1887" s="13">
        <v>41685.0</v>
      </c>
      <c r="Y1887">
        <v>1.0</v>
      </c>
      <c r="Z1887" t="s">
        <v>52</v>
      </c>
    </row>
    <row r="1888">
      <c r="A1888" s="7">
        <v>41686.0</v>
      </c>
      <c r="B1888" t="s">
        <v>766</v>
      </c>
      <c r="C1888" t="s">
        <v>767</v>
      </c>
      <c r="D1888" t="s">
        <v>768</v>
      </c>
      <c r="E1888" t="s">
        <v>769</v>
      </c>
      <c r="F1888" t="s">
        <v>770</v>
      </c>
      <c r="G1888">
        <v>31.0</v>
      </c>
      <c r="H1888" t="s">
        <v>58</v>
      </c>
      <c r="I1888" t="s">
        <v>40</v>
      </c>
      <c r="J1888" t="s">
        <v>41</v>
      </c>
      <c r="K1888">
        <v>4.0</v>
      </c>
      <c r="L1888" t="s">
        <v>42</v>
      </c>
      <c r="M1888" t="s">
        <v>60</v>
      </c>
      <c r="N1888" t="s">
        <v>78</v>
      </c>
      <c r="O1888" t="s">
        <v>771</v>
      </c>
      <c r="P1888" s="29" t="s">
        <v>772</v>
      </c>
    </row>
    <row r="1889">
      <c r="A1889" s="7">
        <v>41691.0</v>
      </c>
      <c r="B1889" t="s">
        <v>101</v>
      </c>
      <c r="C1889" t="s">
        <v>2085</v>
      </c>
      <c r="D1889" t="s">
        <v>1014</v>
      </c>
      <c r="E1889" t="s">
        <v>4393</v>
      </c>
      <c r="F1889" t="s">
        <v>4394</v>
      </c>
      <c r="G1889">
        <v>38.0</v>
      </c>
      <c r="H1889" t="s">
        <v>58</v>
      </c>
      <c r="I1889" t="s">
        <v>59</v>
      </c>
      <c r="J1889" t="s">
        <v>109</v>
      </c>
      <c r="K1889">
        <v>2.0</v>
      </c>
      <c r="L1889" t="s">
        <v>42</v>
      </c>
      <c r="M1889" t="s">
        <v>60</v>
      </c>
      <c r="N1889" t="s">
        <v>4395</v>
      </c>
      <c r="O1889" t="s">
        <v>4396</v>
      </c>
      <c r="P1889" s="29" t="s">
        <v>4397</v>
      </c>
      <c r="Q1889" t="s">
        <v>4398</v>
      </c>
      <c r="R1889" t="s">
        <v>50</v>
      </c>
      <c r="S1889">
        <v>2.0</v>
      </c>
    </row>
    <row r="1890">
      <c r="A1890" s="7">
        <v>41693.0</v>
      </c>
      <c r="B1890" t="s">
        <v>232</v>
      </c>
      <c r="C1890" t="s">
        <v>2215</v>
      </c>
      <c r="D1890" t="s">
        <v>4665</v>
      </c>
      <c r="E1890" t="s">
        <v>4666</v>
      </c>
      <c r="F1890" t="s">
        <v>4667</v>
      </c>
      <c r="G1890">
        <v>19.0</v>
      </c>
      <c r="H1890" t="s">
        <v>58</v>
      </c>
      <c r="I1890" t="s">
        <v>40</v>
      </c>
      <c r="J1890" t="s">
        <v>59</v>
      </c>
      <c r="K1890">
        <v>10.0</v>
      </c>
      <c r="L1890" t="s">
        <v>77</v>
      </c>
      <c r="M1890" t="s">
        <v>43</v>
      </c>
      <c r="N1890" t="s">
        <v>43</v>
      </c>
      <c r="O1890" t="s">
        <v>4668</v>
      </c>
      <c r="P1890" s="29" t="s">
        <v>4669</v>
      </c>
      <c r="Q1890" t="s">
        <v>4674</v>
      </c>
      <c r="R1890" t="s">
        <v>50</v>
      </c>
      <c r="S1890">
        <v>1.0</v>
      </c>
    </row>
    <row r="1891">
      <c r="A1891" s="7">
        <v>41694.0</v>
      </c>
      <c r="B1891" t="s">
        <v>261</v>
      </c>
      <c r="C1891" t="s">
        <v>2284</v>
      </c>
      <c r="D1891" t="s">
        <v>383</v>
      </c>
      <c r="E1891" t="s">
        <v>2285</v>
      </c>
      <c r="F1891" t="s">
        <v>2718</v>
      </c>
      <c r="G1891">
        <v>23.0</v>
      </c>
      <c r="H1891" t="s">
        <v>58</v>
      </c>
      <c r="I1891" t="s">
        <v>40</v>
      </c>
      <c r="J1891" t="s">
        <v>59</v>
      </c>
      <c r="L1891" t="s">
        <v>77</v>
      </c>
      <c r="M1891" t="s">
        <v>60</v>
      </c>
      <c r="N1891" t="s">
        <v>341</v>
      </c>
      <c r="O1891" t="s">
        <v>2720</v>
      </c>
      <c r="P1891" s="29" t="s">
        <v>2722</v>
      </c>
      <c r="Q1891" t="s">
        <v>2728</v>
      </c>
    </row>
    <row r="1892">
      <c r="A1892" s="7">
        <v>41694.0</v>
      </c>
      <c r="B1892" t="s">
        <v>101</v>
      </c>
      <c r="C1892" t="s">
        <v>153</v>
      </c>
      <c r="D1892" t="s">
        <v>2997</v>
      </c>
      <c r="E1892" t="s">
        <v>875</v>
      </c>
      <c r="F1892" t="s">
        <v>6415</v>
      </c>
      <c r="G1892">
        <v>26.0</v>
      </c>
      <c r="H1892" t="s">
        <v>58</v>
      </c>
      <c r="I1892" t="s">
        <v>59</v>
      </c>
      <c r="J1892" t="s">
        <v>109</v>
      </c>
      <c r="L1892" t="s">
        <v>42</v>
      </c>
      <c r="M1892" t="s">
        <v>43</v>
      </c>
      <c r="N1892" t="s">
        <v>43</v>
      </c>
      <c r="O1892" t="s">
        <v>6416</v>
      </c>
      <c r="P1892" s="29" t="s">
        <v>6417</v>
      </c>
      <c r="R1892" t="s">
        <v>50</v>
      </c>
      <c r="S1892">
        <v>1.0</v>
      </c>
      <c r="T1892" t="s">
        <v>66</v>
      </c>
    </row>
    <row r="1893">
      <c r="A1893" s="7">
        <v>41695.0</v>
      </c>
      <c r="B1893" t="s">
        <v>1484</v>
      </c>
      <c r="C1893" t="s">
        <v>935</v>
      </c>
      <c r="D1893" t="s">
        <v>3083</v>
      </c>
      <c r="E1893" t="s">
        <v>3084</v>
      </c>
      <c r="F1893" t="s">
        <v>3085</v>
      </c>
      <c r="G1893">
        <v>70.0</v>
      </c>
      <c r="H1893" t="s">
        <v>58</v>
      </c>
      <c r="I1893" t="s">
        <v>40</v>
      </c>
      <c r="J1893" t="s">
        <v>41</v>
      </c>
      <c r="K1893">
        <v>6.0</v>
      </c>
      <c r="L1893" t="s">
        <v>77</v>
      </c>
      <c r="M1893" t="s">
        <v>43</v>
      </c>
      <c r="N1893" t="s">
        <v>3086</v>
      </c>
      <c r="O1893" t="s">
        <v>3087</v>
      </c>
      <c r="P1893" s="29" t="s">
        <v>3088</v>
      </c>
      <c r="Q1893" t="s">
        <v>3089</v>
      </c>
    </row>
    <row r="1894">
      <c r="A1894" s="7">
        <v>41698.0</v>
      </c>
      <c r="B1894" t="s">
        <v>85</v>
      </c>
      <c r="C1894" t="s">
        <v>742</v>
      </c>
      <c r="D1894" t="s">
        <v>743</v>
      </c>
      <c r="E1894" t="s">
        <v>3692</v>
      </c>
      <c r="F1894" t="s">
        <v>3693</v>
      </c>
      <c r="G1894">
        <v>23.0</v>
      </c>
      <c r="H1894" t="s">
        <v>58</v>
      </c>
      <c r="I1894" t="s">
        <v>40</v>
      </c>
      <c r="J1894" t="s">
        <v>59</v>
      </c>
      <c r="K1894">
        <v>3.0</v>
      </c>
      <c r="L1894" t="s">
        <v>42</v>
      </c>
      <c r="M1894" t="s">
        <v>60</v>
      </c>
      <c r="N1894" t="s">
        <v>78</v>
      </c>
      <c r="O1894" t="s">
        <v>3694</v>
      </c>
      <c r="P1894" s="29" t="s">
        <v>3695</v>
      </c>
      <c r="Q1894" t="s">
        <v>3700</v>
      </c>
      <c r="R1894" t="s">
        <v>50</v>
      </c>
    </row>
    <row r="1895">
      <c r="A1895" s="7">
        <v>41701.0</v>
      </c>
      <c r="B1895" t="s">
        <v>105</v>
      </c>
      <c r="C1895" t="s">
        <v>4320</v>
      </c>
      <c r="D1895" t="s">
        <v>4868</v>
      </c>
      <c r="E1895" t="s">
        <v>4869</v>
      </c>
      <c r="F1895" t="s">
        <v>4870</v>
      </c>
      <c r="G1895">
        <v>34.0</v>
      </c>
      <c r="H1895" t="s">
        <v>58</v>
      </c>
      <c r="I1895" t="s">
        <v>59</v>
      </c>
      <c r="J1895" t="s">
        <v>59</v>
      </c>
      <c r="K1895">
        <v>1.0</v>
      </c>
      <c r="L1895" t="s">
        <v>42</v>
      </c>
      <c r="M1895" t="s">
        <v>60</v>
      </c>
      <c r="N1895" t="s">
        <v>78</v>
      </c>
      <c r="O1895" t="s">
        <v>4871</v>
      </c>
      <c r="P1895" s="29" t="s">
        <v>4872</v>
      </c>
      <c r="R1895" t="s">
        <v>50</v>
      </c>
      <c r="S1895">
        <v>4.0</v>
      </c>
    </row>
    <row r="1896">
      <c r="A1896" s="7">
        <v>41702.0</v>
      </c>
      <c r="B1896" t="s">
        <v>85</v>
      </c>
      <c r="C1896" t="s">
        <v>5228</v>
      </c>
      <c r="D1896" t="s">
        <v>743</v>
      </c>
      <c r="E1896" t="s">
        <v>2911</v>
      </c>
      <c r="F1896" t="s">
        <v>5242</v>
      </c>
      <c r="G1896">
        <v>31.0</v>
      </c>
      <c r="H1896" t="s">
        <v>58</v>
      </c>
      <c r="I1896" t="s">
        <v>90</v>
      </c>
      <c r="J1896" t="s">
        <v>109</v>
      </c>
      <c r="L1896" t="s">
        <v>42</v>
      </c>
      <c r="M1896" t="s">
        <v>60</v>
      </c>
      <c r="N1896" t="s">
        <v>705</v>
      </c>
      <c r="O1896" t="s">
        <v>5243</v>
      </c>
      <c r="P1896" s="29" t="s">
        <v>5244</v>
      </c>
      <c r="R1896" t="s">
        <v>50</v>
      </c>
      <c r="S1896">
        <v>4.0</v>
      </c>
      <c r="T1896" t="s">
        <v>66</v>
      </c>
    </row>
    <row r="1897">
      <c r="A1897" s="7">
        <v>41704.0</v>
      </c>
      <c r="B1897" t="s">
        <v>293</v>
      </c>
      <c r="C1897" t="s">
        <v>4488</v>
      </c>
      <c r="D1897" t="s">
        <v>6278</v>
      </c>
      <c r="E1897" t="s">
        <v>6279</v>
      </c>
      <c r="F1897" t="s">
        <v>6280</v>
      </c>
      <c r="G1897">
        <v>20.0</v>
      </c>
      <c r="H1897" t="s">
        <v>58</v>
      </c>
      <c r="I1897" t="s">
        <v>90</v>
      </c>
      <c r="J1897" t="s">
        <v>41</v>
      </c>
      <c r="K1897">
        <v>2.0</v>
      </c>
      <c r="L1897" t="s">
        <v>77</v>
      </c>
      <c r="M1897" t="s">
        <v>43</v>
      </c>
      <c r="N1897" t="s">
        <v>43</v>
      </c>
      <c r="O1897" t="s">
        <v>6281</v>
      </c>
      <c r="P1897" s="29" t="s">
        <v>6282</v>
      </c>
      <c r="Q1897" t="s">
        <v>6283</v>
      </c>
      <c r="R1897" t="s">
        <v>50</v>
      </c>
      <c r="S1897">
        <v>3.0</v>
      </c>
      <c r="T1897" t="s">
        <v>51</v>
      </c>
    </row>
    <row r="1898">
      <c r="A1898" s="7">
        <v>41708.0</v>
      </c>
      <c r="B1898" t="s">
        <v>164</v>
      </c>
      <c r="D1898" t="s">
        <v>779</v>
      </c>
      <c r="E1898" t="s">
        <v>780</v>
      </c>
      <c r="F1898" t="s">
        <v>781</v>
      </c>
      <c r="H1898" t="s">
        <v>59</v>
      </c>
      <c r="I1898" t="s">
        <v>59</v>
      </c>
      <c r="J1898" t="s">
        <v>59</v>
      </c>
      <c r="L1898" t="s">
        <v>42</v>
      </c>
      <c r="M1898" t="s">
        <v>59</v>
      </c>
      <c r="N1898" t="s">
        <v>59</v>
      </c>
      <c r="O1898" t="s">
        <v>782</v>
      </c>
      <c r="P1898" s="29" t="s">
        <v>783</v>
      </c>
    </row>
    <row r="1899">
      <c r="A1899" s="7">
        <v>41711.0</v>
      </c>
      <c r="B1899" t="s">
        <v>148</v>
      </c>
      <c r="C1899" t="s">
        <v>760</v>
      </c>
      <c r="D1899" t="s">
        <v>5678</v>
      </c>
      <c r="E1899" t="s">
        <v>5679</v>
      </c>
      <c r="H1899" t="s">
        <v>58</v>
      </c>
      <c r="I1899" t="s">
        <v>40</v>
      </c>
      <c r="J1899" t="s">
        <v>59</v>
      </c>
      <c r="L1899" t="s">
        <v>77</v>
      </c>
      <c r="M1899" t="s">
        <v>59</v>
      </c>
      <c r="N1899" t="s">
        <v>59</v>
      </c>
      <c r="O1899" t="s">
        <v>5680</v>
      </c>
      <c r="P1899" s="29" t="s">
        <v>5681</v>
      </c>
      <c r="R1899" t="s">
        <v>50</v>
      </c>
      <c r="T1899" t="s">
        <v>66</v>
      </c>
    </row>
    <row r="1900">
      <c r="A1900" s="7">
        <v>41712.0</v>
      </c>
      <c r="B1900" t="s">
        <v>720</v>
      </c>
      <c r="C1900" t="s">
        <v>4519</v>
      </c>
      <c r="D1900" t="s">
        <v>1327</v>
      </c>
      <c r="E1900" t="s">
        <v>4520</v>
      </c>
      <c r="F1900" t="s">
        <v>4521</v>
      </c>
      <c r="G1900">
        <v>26.0</v>
      </c>
      <c r="H1900" t="s">
        <v>58</v>
      </c>
      <c r="I1900" t="s">
        <v>59</v>
      </c>
      <c r="J1900" t="s">
        <v>59</v>
      </c>
      <c r="L1900" t="s">
        <v>77</v>
      </c>
      <c r="M1900" t="s">
        <v>59</v>
      </c>
      <c r="N1900" t="s">
        <v>59</v>
      </c>
      <c r="O1900" t="s">
        <v>4522</v>
      </c>
      <c r="P1900" s="29" t="s">
        <v>4523</v>
      </c>
      <c r="Q1900" t="s">
        <v>4524</v>
      </c>
      <c r="R1900" t="s">
        <v>50</v>
      </c>
      <c r="S1900">
        <v>3.0</v>
      </c>
    </row>
    <row r="1901">
      <c r="A1901" s="7">
        <v>41712.0</v>
      </c>
      <c r="B1901" t="s">
        <v>101</v>
      </c>
      <c r="C1901" t="s">
        <v>4525</v>
      </c>
      <c r="D1901" t="s">
        <v>3113</v>
      </c>
      <c r="E1901" t="s">
        <v>1312</v>
      </c>
      <c r="F1901" t="s">
        <v>4526</v>
      </c>
      <c r="G1901">
        <v>29.0</v>
      </c>
      <c r="H1901" t="s">
        <v>58</v>
      </c>
      <c r="I1901" t="s">
        <v>59</v>
      </c>
      <c r="J1901" t="s">
        <v>59</v>
      </c>
      <c r="K1901">
        <v>2.0</v>
      </c>
      <c r="L1901" t="s">
        <v>59</v>
      </c>
      <c r="M1901" t="s">
        <v>60</v>
      </c>
      <c r="N1901" t="s">
        <v>61</v>
      </c>
      <c r="O1901" t="s">
        <v>4527</v>
      </c>
      <c r="P1901" s="29" t="s">
        <v>4528</v>
      </c>
      <c r="R1901" t="s">
        <v>50</v>
      </c>
      <c r="S1901">
        <v>5.0</v>
      </c>
    </row>
    <row r="1902">
      <c r="A1902" s="7">
        <v>41712.0</v>
      </c>
      <c r="B1902" t="s">
        <v>253</v>
      </c>
      <c r="C1902" t="s">
        <v>3493</v>
      </c>
      <c r="D1902" t="s">
        <v>2203</v>
      </c>
      <c r="E1902" t="s">
        <v>3494</v>
      </c>
      <c r="F1902" t="s">
        <v>4537</v>
      </c>
      <c r="G1902">
        <v>45.0</v>
      </c>
      <c r="H1902" t="s">
        <v>58</v>
      </c>
      <c r="I1902" t="s">
        <v>59</v>
      </c>
      <c r="J1902" t="s">
        <v>59</v>
      </c>
      <c r="L1902" t="s">
        <v>77</v>
      </c>
      <c r="M1902" t="s">
        <v>59</v>
      </c>
      <c r="N1902" t="s">
        <v>59</v>
      </c>
      <c r="O1902" t="s">
        <v>4538</v>
      </c>
      <c r="P1902" s="29" t="s">
        <v>4539</v>
      </c>
      <c r="R1902" t="s">
        <v>50</v>
      </c>
      <c r="S1902">
        <v>3.0</v>
      </c>
    </row>
    <row r="1903">
      <c r="A1903" s="7">
        <v>41712.0</v>
      </c>
      <c r="B1903" t="s">
        <v>101</v>
      </c>
      <c r="C1903" t="s">
        <v>4543</v>
      </c>
      <c r="D1903" t="s">
        <v>3200</v>
      </c>
      <c r="E1903" t="s">
        <v>4544</v>
      </c>
      <c r="F1903" t="s">
        <v>4545</v>
      </c>
      <c r="G1903">
        <v>50.0</v>
      </c>
      <c r="H1903" t="s">
        <v>58</v>
      </c>
      <c r="I1903" t="s">
        <v>59</v>
      </c>
      <c r="J1903" t="s">
        <v>59</v>
      </c>
      <c r="K1903">
        <v>3.0</v>
      </c>
      <c r="L1903" t="s">
        <v>42</v>
      </c>
      <c r="M1903" t="s">
        <v>60</v>
      </c>
      <c r="N1903" t="s">
        <v>190</v>
      </c>
      <c r="O1903" t="s">
        <v>4546</v>
      </c>
      <c r="P1903" s="29" t="s">
        <v>4547</v>
      </c>
      <c r="R1903" t="s">
        <v>50</v>
      </c>
      <c r="S1903">
        <v>4.0</v>
      </c>
    </row>
    <row r="1904">
      <c r="A1904" s="7">
        <v>41713.0</v>
      </c>
      <c r="B1904" t="s">
        <v>164</v>
      </c>
      <c r="D1904" t="s">
        <v>165</v>
      </c>
      <c r="E1904" t="s">
        <v>3310</v>
      </c>
      <c r="F1904" t="s">
        <v>1514</v>
      </c>
      <c r="G1904">
        <v>23.0</v>
      </c>
      <c r="H1904" t="s">
        <v>58</v>
      </c>
      <c r="I1904" t="s">
        <v>59</v>
      </c>
      <c r="J1904" t="s">
        <v>109</v>
      </c>
      <c r="L1904" t="s">
        <v>42</v>
      </c>
      <c r="M1904" t="s">
        <v>60</v>
      </c>
      <c r="N1904" t="s">
        <v>78</v>
      </c>
      <c r="O1904" t="s">
        <v>6006</v>
      </c>
      <c r="P1904" s="29" t="s">
        <v>6007</v>
      </c>
      <c r="Q1904" t="s">
        <v>6008</v>
      </c>
      <c r="R1904" t="s">
        <v>50</v>
      </c>
      <c r="S1904">
        <v>5.0</v>
      </c>
      <c r="T1904" t="s">
        <v>206</v>
      </c>
      <c r="U1904" t="s">
        <v>6009</v>
      </c>
      <c r="V1904" t="s">
        <v>6010</v>
      </c>
    </row>
    <row r="1905">
      <c r="A1905" s="7">
        <v>41713.0</v>
      </c>
      <c r="B1905" t="s">
        <v>85</v>
      </c>
      <c r="C1905" t="s">
        <v>6019</v>
      </c>
      <c r="D1905" t="s">
        <v>6020</v>
      </c>
      <c r="E1905" t="s">
        <v>6021</v>
      </c>
      <c r="F1905" t="s">
        <v>6022</v>
      </c>
      <c r="G1905">
        <v>28.0</v>
      </c>
      <c r="H1905" t="s">
        <v>58</v>
      </c>
      <c r="I1905" t="s">
        <v>59</v>
      </c>
      <c r="J1905" t="s">
        <v>109</v>
      </c>
      <c r="L1905" t="s">
        <v>77</v>
      </c>
      <c r="M1905" t="s">
        <v>60</v>
      </c>
      <c r="N1905" t="s">
        <v>61</v>
      </c>
      <c r="O1905" t="s">
        <v>6023</v>
      </c>
      <c r="P1905" s="29" t="s">
        <v>6024</v>
      </c>
      <c r="R1905" t="s">
        <v>50</v>
      </c>
      <c r="S1905">
        <v>2.0</v>
      </c>
      <c r="T1905" t="s">
        <v>66</v>
      </c>
    </row>
    <row r="1906">
      <c r="A1906" s="7">
        <v>41714.0</v>
      </c>
      <c r="B1906" t="s">
        <v>410</v>
      </c>
      <c r="C1906" t="s">
        <v>789</v>
      </c>
      <c r="D1906" t="s">
        <v>412</v>
      </c>
      <c r="E1906" t="s">
        <v>790</v>
      </c>
      <c r="F1906" t="s">
        <v>791</v>
      </c>
      <c r="G1906">
        <v>38.0</v>
      </c>
      <c r="H1906" t="s">
        <v>58</v>
      </c>
      <c r="I1906" t="s">
        <v>90</v>
      </c>
      <c r="J1906" t="s">
        <v>59</v>
      </c>
      <c r="K1906">
        <v>3.0</v>
      </c>
      <c r="L1906" t="s">
        <v>42</v>
      </c>
      <c r="M1906" t="s">
        <v>60</v>
      </c>
      <c r="N1906" t="s">
        <v>190</v>
      </c>
      <c r="O1906" t="s">
        <v>792</v>
      </c>
      <c r="P1906" s="29" t="s">
        <v>794</v>
      </c>
      <c r="Q1906" t="s">
        <v>799</v>
      </c>
    </row>
    <row r="1907">
      <c r="A1907" s="7">
        <v>41716.0</v>
      </c>
      <c r="B1907" t="s">
        <v>934</v>
      </c>
      <c r="D1907" t="s">
        <v>1344</v>
      </c>
      <c r="E1907" t="s">
        <v>1345</v>
      </c>
      <c r="F1907" t="s">
        <v>1346</v>
      </c>
      <c r="G1907">
        <v>25.0</v>
      </c>
      <c r="H1907" t="s">
        <v>39</v>
      </c>
      <c r="I1907" t="s">
        <v>90</v>
      </c>
      <c r="J1907" t="s">
        <v>59</v>
      </c>
      <c r="K1907">
        <v>2.0</v>
      </c>
      <c r="L1907" t="s">
        <v>77</v>
      </c>
      <c r="M1907" t="s">
        <v>60</v>
      </c>
      <c r="N1907" t="s">
        <v>190</v>
      </c>
      <c r="O1907" t="s">
        <v>1347</v>
      </c>
      <c r="P1907" s="29" t="s">
        <v>1348</v>
      </c>
      <c r="Q1907" t="s">
        <v>1355</v>
      </c>
    </row>
    <row r="1908">
      <c r="A1908" s="7">
        <v>41716.0</v>
      </c>
      <c r="B1908" t="s">
        <v>934</v>
      </c>
      <c r="C1908" t="s">
        <v>5368</v>
      </c>
      <c r="D1908" t="s">
        <v>1344</v>
      </c>
      <c r="E1908" t="s">
        <v>1345</v>
      </c>
      <c r="F1908" t="s">
        <v>1346</v>
      </c>
      <c r="G1908">
        <v>25.0</v>
      </c>
      <c r="H1908" t="s">
        <v>39</v>
      </c>
      <c r="I1908" t="s">
        <v>59</v>
      </c>
      <c r="J1908" t="s">
        <v>59</v>
      </c>
      <c r="K1908">
        <v>2.0</v>
      </c>
      <c r="L1908" t="s">
        <v>77</v>
      </c>
      <c r="M1908" t="s">
        <v>60</v>
      </c>
      <c r="N1908" t="s">
        <v>190</v>
      </c>
      <c r="P1908" s="29" t="s">
        <v>6686</v>
      </c>
      <c r="Q1908" t="s">
        <v>6689</v>
      </c>
      <c r="R1908" t="s">
        <v>50</v>
      </c>
      <c r="S1908">
        <v>1.0</v>
      </c>
      <c r="T1908" t="s">
        <v>66</v>
      </c>
    </row>
    <row r="1909">
      <c r="A1909" s="7">
        <v>41719.0</v>
      </c>
      <c r="B1909" t="s">
        <v>101</v>
      </c>
      <c r="C1909" t="s">
        <v>209</v>
      </c>
      <c r="D1909" t="s">
        <v>209</v>
      </c>
      <c r="E1909" t="s">
        <v>210</v>
      </c>
      <c r="F1909" t="s">
        <v>1956</v>
      </c>
      <c r="G1909">
        <v>28.0</v>
      </c>
      <c r="H1909" t="s">
        <v>58</v>
      </c>
      <c r="I1909" t="s">
        <v>90</v>
      </c>
      <c r="J1909" t="s">
        <v>109</v>
      </c>
      <c r="L1909" t="s">
        <v>42</v>
      </c>
      <c r="M1909" t="s">
        <v>60</v>
      </c>
      <c r="N1909" t="s">
        <v>341</v>
      </c>
      <c r="O1909" t="s">
        <v>1957</v>
      </c>
      <c r="P1909" s="29" t="s">
        <v>1958</v>
      </c>
    </row>
    <row r="1910">
      <c r="A1910" s="7">
        <v>41719.0</v>
      </c>
      <c r="B1910" t="s">
        <v>261</v>
      </c>
      <c r="D1910" t="s">
        <v>2961</v>
      </c>
      <c r="E1910" t="s">
        <v>2962</v>
      </c>
      <c r="F1910" t="s">
        <v>2963</v>
      </c>
      <c r="G1910">
        <v>29.0</v>
      </c>
      <c r="H1910" t="s">
        <v>58</v>
      </c>
      <c r="I1910" t="s">
        <v>59</v>
      </c>
      <c r="J1910" t="s">
        <v>59</v>
      </c>
      <c r="L1910" t="s">
        <v>42</v>
      </c>
      <c r="M1910" t="s">
        <v>60</v>
      </c>
      <c r="N1910" t="s">
        <v>814</v>
      </c>
      <c r="O1910" t="s">
        <v>2964</v>
      </c>
      <c r="P1910" s="29" t="s">
        <v>2965</v>
      </c>
      <c r="Q1910" t="s">
        <v>2971</v>
      </c>
    </row>
    <row r="1911">
      <c r="A1911" s="7">
        <v>41720.0</v>
      </c>
      <c r="B1911" t="s">
        <v>6784</v>
      </c>
      <c r="C1911" t="s">
        <v>6785</v>
      </c>
      <c r="D1911" t="s">
        <v>6785</v>
      </c>
      <c r="E1911" t="s">
        <v>6786</v>
      </c>
      <c r="H1911" t="s">
        <v>59</v>
      </c>
      <c r="I1911" t="s">
        <v>59</v>
      </c>
      <c r="J1911" t="s">
        <v>59</v>
      </c>
      <c r="L1911" t="s">
        <v>42</v>
      </c>
      <c r="M1911" t="s">
        <v>60</v>
      </c>
      <c r="N1911" t="s">
        <v>61</v>
      </c>
      <c r="O1911" t="s">
        <v>6787</v>
      </c>
      <c r="P1911" s="29" t="s">
        <v>6788</v>
      </c>
      <c r="R1911" t="s">
        <v>50</v>
      </c>
      <c r="S1911">
        <v>5.0</v>
      </c>
      <c r="T1911" t="s">
        <v>206</v>
      </c>
      <c r="V1911" t="s">
        <v>6789</v>
      </c>
    </row>
    <row r="1912">
      <c r="A1912" s="7">
        <v>41728.0</v>
      </c>
      <c r="B1912" t="s">
        <v>232</v>
      </c>
      <c r="C1912" t="s">
        <v>1618</v>
      </c>
      <c r="D1912" t="s">
        <v>1619</v>
      </c>
      <c r="E1912" t="s">
        <v>1620</v>
      </c>
      <c r="F1912" t="s">
        <v>1621</v>
      </c>
      <c r="G1912">
        <v>20.0</v>
      </c>
      <c r="H1912" t="s">
        <v>58</v>
      </c>
      <c r="I1912" t="s">
        <v>40</v>
      </c>
      <c r="J1912" t="s">
        <v>59</v>
      </c>
      <c r="K1912">
        <v>4.0</v>
      </c>
      <c r="L1912" t="s">
        <v>42</v>
      </c>
      <c r="M1912" t="s">
        <v>43</v>
      </c>
      <c r="N1912" t="s">
        <v>43</v>
      </c>
      <c r="O1912" t="s">
        <v>1622</v>
      </c>
      <c r="P1912" s="29" t="s">
        <v>1623</v>
      </c>
    </row>
    <row r="1913">
      <c r="A1913" s="7">
        <v>41728.0</v>
      </c>
      <c r="B1913" t="s">
        <v>232</v>
      </c>
      <c r="C1913" t="s">
        <v>1618</v>
      </c>
      <c r="D1913" t="s">
        <v>1619</v>
      </c>
      <c r="E1913" t="s">
        <v>4384</v>
      </c>
      <c r="F1913" t="s">
        <v>4385</v>
      </c>
      <c r="G1913">
        <v>20.0</v>
      </c>
      <c r="H1913" t="s">
        <v>58</v>
      </c>
      <c r="I1913" t="s">
        <v>40</v>
      </c>
      <c r="J1913" t="s">
        <v>41</v>
      </c>
      <c r="L1913" t="s">
        <v>42</v>
      </c>
      <c r="M1913" t="s">
        <v>60</v>
      </c>
      <c r="N1913" t="s">
        <v>61</v>
      </c>
      <c r="O1913" t="s">
        <v>4388</v>
      </c>
      <c r="P1913" s="29" t="s">
        <v>4390</v>
      </c>
      <c r="R1913" t="s">
        <v>50</v>
      </c>
      <c r="S1913">
        <v>1.0</v>
      </c>
    </row>
    <row r="1914">
      <c r="A1914" s="7">
        <v>41731.0</v>
      </c>
      <c r="B1914" t="s">
        <v>85</v>
      </c>
      <c r="C1914" t="s">
        <v>1684</v>
      </c>
      <c r="D1914" t="s">
        <v>586</v>
      </c>
      <c r="E1914" t="s">
        <v>587</v>
      </c>
      <c r="F1914" t="s">
        <v>6249</v>
      </c>
      <c r="H1914" t="s">
        <v>58</v>
      </c>
      <c r="I1914" t="s">
        <v>90</v>
      </c>
      <c r="J1914" t="s">
        <v>41</v>
      </c>
      <c r="K1914">
        <v>4.0</v>
      </c>
      <c r="L1914" t="s">
        <v>42</v>
      </c>
      <c r="M1914" t="s">
        <v>60</v>
      </c>
      <c r="N1914" t="s">
        <v>159</v>
      </c>
      <c r="O1914" t="s">
        <v>6250</v>
      </c>
      <c r="P1914" s="29" t="s">
        <v>1793</v>
      </c>
      <c r="R1914" t="s">
        <v>50</v>
      </c>
      <c r="S1914">
        <v>5.0</v>
      </c>
      <c r="T1914" t="s">
        <v>51</v>
      </c>
    </row>
    <row r="1915">
      <c r="A1915" s="7">
        <v>41732.0</v>
      </c>
      <c r="B1915" t="s">
        <v>720</v>
      </c>
      <c r="C1915" t="s">
        <v>188</v>
      </c>
      <c r="D1915" t="s">
        <v>6051</v>
      </c>
      <c r="E1915" t="s">
        <v>6052</v>
      </c>
      <c r="F1915" t="s">
        <v>6241</v>
      </c>
      <c r="G1915">
        <v>25.0</v>
      </c>
      <c r="H1915" t="s">
        <v>58</v>
      </c>
      <c r="I1915" t="s">
        <v>90</v>
      </c>
      <c r="J1915" t="s">
        <v>41</v>
      </c>
      <c r="K1915">
        <v>12.0</v>
      </c>
      <c r="L1915" t="s">
        <v>77</v>
      </c>
      <c r="M1915" t="s">
        <v>60</v>
      </c>
      <c r="N1915" t="s">
        <v>78</v>
      </c>
      <c r="O1915" t="s">
        <v>6242</v>
      </c>
      <c r="P1915" s="29" t="s">
        <v>1805</v>
      </c>
      <c r="R1915" t="s">
        <v>50</v>
      </c>
      <c r="S1915">
        <v>5.0</v>
      </c>
      <c r="T1915" t="s">
        <v>51</v>
      </c>
    </row>
    <row r="1916">
      <c r="A1916" s="7">
        <v>41733.0</v>
      </c>
      <c r="B1916" t="s">
        <v>2116</v>
      </c>
      <c r="C1916" t="s">
        <v>2117</v>
      </c>
      <c r="D1916" t="s">
        <v>2118</v>
      </c>
      <c r="E1916" t="s">
        <v>2119</v>
      </c>
      <c r="F1916" t="s">
        <v>2120</v>
      </c>
      <c r="G1916">
        <v>35.0</v>
      </c>
      <c r="H1916" t="s">
        <v>58</v>
      </c>
      <c r="I1916" t="s">
        <v>59</v>
      </c>
      <c r="J1916" t="s">
        <v>109</v>
      </c>
      <c r="L1916" t="s">
        <v>42</v>
      </c>
      <c r="M1916" t="s">
        <v>59</v>
      </c>
      <c r="N1916" t="s">
        <v>59</v>
      </c>
      <c r="O1916" t="s">
        <v>2121</v>
      </c>
      <c r="P1916" s="29" t="s">
        <v>2122</v>
      </c>
      <c r="Q1916" t="s">
        <v>2123</v>
      </c>
    </row>
    <row r="1917">
      <c r="A1917" s="7">
        <v>41740.0</v>
      </c>
      <c r="B1917" t="s">
        <v>261</v>
      </c>
      <c r="C1917" t="s">
        <v>1770</v>
      </c>
      <c r="D1917" t="s">
        <v>3004</v>
      </c>
      <c r="E1917" t="s">
        <v>3006</v>
      </c>
      <c r="F1917" t="s">
        <v>3007</v>
      </c>
      <c r="G1917">
        <v>34.0</v>
      </c>
      <c r="H1917" t="s">
        <v>58</v>
      </c>
      <c r="I1917" t="s">
        <v>40</v>
      </c>
      <c r="J1917" t="s">
        <v>59</v>
      </c>
      <c r="L1917" t="s">
        <v>42</v>
      </c>
      <c r="M1917" t="s">
        <v>59</v>
      </c>
      <c r="N1917" t="s">
        <v>59</v>
      </c>
      <c r="O1917" t="s">
        <v>3009</v>
      </c>
      <c r="P1917" s="29" t="s">
        <v>3010</v>
      </c>
    </row>
    <row r="1918">
      <c r="A1918" s="7">
        <v>41741.0</v>
      </c>
      <c r="B1918" t="s">
        <v>934</v>
      </c>
      <c r="C1918" t="s">
        <v>301</v>
      </c>
      <c r="D1918" t="s">
        <v>1226</v>
      </c>
      <c r="E1918" t="s">
        <v>6690</v>
      </c>
      <c r="F1918" t="s">
        <v>6691</v>
      </c>
      <c r="G1918">
        <v>66.0</v>
      </c>
      <c r="H1918" t="s">
        <v>58</v>
      </c>
      <c r="I1918" t="s">
        <v>59</v>
      </c>
      <c r="J1918" t="s">
        <v>59</v>
      </c>
      <c r="K1918">
        <v>2.0</v>
      </c>
      <c r="L1918" t="s">
        <v>42</v>
      </c>
      <c r="M1918" t="s">
        <v>60</v>
      </c>
      <c r="N1918" t="s">
        <v>78</v>
      </c>
      <c r="P1918" s="29" t="s">
        <v>6693</v>
      </c>
      <c r="Q1918" t="s">
        <v>6697</v>
      </c>
      <c r="R1918" t="s">
        <v>50</v>
      </c>
      <c r="S1918">
        <v>1.0</v>
      </c>
      <c r="T1918" t="s">
        <v>66</v>
      </c>
    </row>
    <row r="1919">
      <c r="A1919" s="7">
        <v>41743.0</v>
      </c>
      <c r="B1919" t="s">
        <v>101</v>
      </c>
      <c r="C1919" t="s">
        <v>153</v>
      </c>
      <c r="D1919" t="s">
        <v>153</v>
      </c>
      <c r="E1919" t="s">
        <v>875</v>
      </c>
      <c r="H1919" t="s">
        <v>58</v>
      </c>
      <c r="I1919" t="s">
        <v>59</v>
      </c>
      <c r="J1919" t="s">
        <v>59</v>
      </c>
      <c r="L1919" t="s">
        <v>42</v>
      </c>
      <c r="M1919" t="s">
        <v>60</v>
      </c>
      <c r="N1919" t="s">
        <v>190</v>
      </c>
      <c r="O1919" t="s">
        <v>7533</v>
      </c>
      <c r="P1919" s="29" t="s">
        <v>7534</v>
      </c>
      <c r="R1919" t="s">
        <v>50</v>
      </c>
      <c r="S1919">
        <v>3.0</v>
      </c>
      <c r="T1919" t="s">
        <v>206</v>
      </c>
      <c r="U1919" t="s">
        <v>7535</v>
      </c>
      <c r="V1919" t="s">
        <v>7536</v>
      </c>
      <c r="W1919" t="s">
        <v>7537</v>
      </c>
      <c r="X1919" s="13">
        <v>41742.0</v>
      </c>
      <c r="Y1919">
        <v>1.0</v>
      </c>
      <c r="Z1919" t="s">
        <v>52</v>
      </c>
    </row>
    <row r="1920">
      <c r="A1920" s="7">
        <v>41743.0</v>
      </c>
      <c r="B1920" t="s">
        <v>67</v>
      </c>
      <c r="C1920" t="s">
        <v>7579</v>
      </c>
      <c r="D1920" t="s">
        <v>6768</v>
      </c>
      <c r="E1920" t="s">
        <v>7580</v>
      </c>
      <c r="H1920" t="s">
        <v>58</v>
      </c>
      <c r="I1920" t="s">
        <v>59</v>
      </c>
      <c r="J1920" t="s">
        <v>59</v>
      </c>
      <c r="K1920">
        <v>3.0</v>
      </c>
      <c r="L1920" t="s">
        <v>42</v>
      </c>
      <c r="M1920" t="s">
        <v>60</v>
      </c>
      <c r="N1920" t="s">
        <v>273</v>
      </c>
      <c r="O1920" t="s">
        <v>7583</v>
      </c>
      <c r="P1920" s="29" t="s">
        <v>7584</v>
      </c>
      <c r="Q1920" t="s">
        <v>7585</v>
      </c>
      <c r="R1920" t="s">
        <v>50</v>
      </c>
      <c r="S1920">
        <v>3.0</v>
      </c>
      <c r="T1920" t="s">
        <v>66</v>
      </c>
      <c r="X1920" s="13">
        <v>41378.0</v>
      </c>
      <c r="Y1920">
        <v>1.0</v>
      </c>
      <c r="Z1920" t="s">
        <v>685</v>
      </c>
    </row>
    <row r="1921">
      <c r="A1921" s="7">
        <v>41743.0</v>
      </c>
      <c r="B1921" t="s">
        <v>300</v>
      </c>
      <c r="C1921" t="s">
        <v>7618</v>
      </c>
      <c r="D1921" t="s">
        <v>7620</v>
      </c>
      <c r="E1921" t="s">
        <v>7622</v>
      </c>
      <c r="F1921" t="s">
        <v>7623</v>
      </c>
      <c r="G1921">
        <v>67.0</v>
      </c>
      <c r="H1921" t="s">
        <v>58</v>
      </c>
      <c r="I1921" t="s">
        <v>90</v>
      </c>
      <c r="J1921" t="s">
        <v>59</v>
      </c>
      <c r="K1921">
        <v>5.0</v>
      </c>
      <c r="L1921" t="s">
        <v>42</v>
      </c>
      <c r="M1921" t="s">
        <v>60</v>
      </c>
      <c r="N1921" t="s">
        <v>159</v>
      </c>
      <c r="O1921" t="s">
        <v>7624</v>
      </c>
      <c r="P1921" s="29" t="s">
        <v>7625</v>
      </c>
      <c r="R1921" t="s">
        <v>50</v>
      </c>
      <c r="S1921">
        <v>1.0</v>
      </c>
      <c r="T1921" t="s">
        <v>66</v>
      </c>
      <c r="X1921" s="13">
        <v>41743.0</v>
      </c>
      <c r="Y1921">
        <v>2.0</v>
      </c>
      <c r="Z1921" t="s">
        <v>685</v>
      </c>
    </row>
    <row r="1922">
      <c r="A1922" s="7">
        <v>41743.0</v>
      </c>
      <c r="B1922" t="s">
        <v>261</v>
      </c>
      <c r="C1922" t="s">
        <v>383</v>
      </c>
      <c r="D1922" t="s">
        <v>7629</v>
      </c>
      <c r="E1922" t="s">
        <v>3006</v>
      </c>
      <c r="F1922" t="s">
        <v>7630</v>
      </c>
      <c r="G1922">
        <v>34.0</v>
      </c>
      <c r="H1922" t="s">
        <v>58</v>
      </c>
      <c r="I1922" t="s">
        <v>40</v>
      </c>
      <c r="J1922" t="s">
        <v>59</v>
      </c>
      <c r="K1922">
        <v>5.0</v>
      </c>
      <c r="L1922" t="s">
        <v>42</v>
      </c>
      <c r="M1922" t="s">
        <v>59</v>
      </c>
      <c r="N1922" t="s">
        <v>59</v>
      </c>
      <c r="O1922" t="s">
        <v>7631</v>
      </c>
      <c r="P1922" s="29" t="s">
        <v>7632</v>
      </c>
      <c r="Q1922" t="s">
        <v>2702</v>
      </c>
      <c r="R1922" t="s">
        <v>50</v>
      </c>
      <c r="S1922">
        <v>2.0</v>
      </c>
      <c r="T1922" t="s">
        <v>66</v>
      </c>
      <c r="X1922" s="13">
        <v>41743.0</v>
      </c>
      <c r="Y1922">
        <v>2.0</v>
      </c>
      <c r="Z1922" t="s">
        <v>685</v>
      </c>
    </row>
    <row r="1923">
      <c r="A1923" s="7">
        <v>41743.0</v>
      </c>
      <c r="B1923" t="s">
        <v>2116</v>
      </c>
      <c r="C1923" t="s">
        <v>1226</v>
      </c>
      <c r="D1923" t="s">
        <v>2118</v>
      </c>
      <c r="E1923" t="s">
        <v>2119</v>
      </c>
      <c r="F1923" t="s">
        <v>7646</v>
      </c>
      <c r="G1923">
        <v>35.0</v>
      </c>
      <c r="H1923" t="s">
        <v>58</v>
      </c>
      <c r="I1923" t="s">
        <v>59</v>
      </c>
      <c r="J1923" t="s">
        <v>109</v>
      </c>
      <c r="L1923" t="s">
        <v>42</v>
      </c>
      <c r="M1923" t="s">
        <v>59</v>
      </c>
      <c r="N1923" t="s">
        <v>59</v>
      </c>
      <c r="O1923" t="s">
        <v>7647</v>
      </c>
      <c r="P1923" s="29" t="s">
        <v>7648</v>
      </c>
      <c r="Q1923" t="s">
        <v>2123</v>
      </c>
      <c r="R1923" t="s">
        <v>50</v>
      </c>
      <c r="S1923">
        <v>3.0</v>
      </c>
      <c r="T1923" t="s">
        <v>66</v>
      </c>
      <c r="X1923" s="13">
        <v>41733.0</v>
      </c>
      <c r="Y1923">
        <v>2.0</v>
      </c>
      <c r="Z1923" t="s">
        <v>685</v>
      </c>
    </row>
    <row r="1924">
      <c r="A1924" s="7">
        <v>41745.0</v>
      </c>
      <c r="B1924" t="s">
        <v>261</v>
      </c>
      <c r="C1924" t="s">
        <v>262</v>
      </c>
      <c r="D1924" t="s">
        <v>6835</v>
      </c>
      <c r="E1924" t="s">
        <v>6836</v>
      </c>
      <c r="F1924" t="s">
        <v>1951</v>
      </c>
      <c r="G1924">
        <v>20.0</v>
      </c>
      <c r="H1924" t="s">
        <v>58</v>
      </c>
      <c r="I1924" t="s">
        <v>59</v>
      </c>
      <c r="J1924" t="s">
        <v>59</v>
      </c>
      <c r="K1924">
        <v>1.0</v>
      </c>
      <c r="L1924" t="s">
        <v>42</v>
      </c>
      <c r="M1924" t="s">
        <v>60</v>
      </c>
      <c r="N1924" t="s">
        <v>159</v>
      </c>
      <c r="O1924" t="s">
        <v>6837</v>
      </c>
      <c r="P1924" s="29" t="s">
        <v>1953</v>
      </c>
      <c r="Q1924" t="s">
        <v>6840</v>
      </c>
      <c r="R1924" t="s">
        <v>50</v>
      </c>
      <c r="S1924">
        <v>3.0</v>
      </c>
      <c r="T1924" t="s">
        <v>206</v>
      </c>
      <c r="U1924" t="s">
        <v>1975</v>
      </c>
      <c r="V1924" t="s">
        <v>1976</v>
      </c>
      <c r="W1924" t="s">
        <v>1977</v>
      </c>
      <c r="X1924" s="13">
        <v>41745.0</v>
      </c>
      <c r="Y1924">
        <v>1.0</v>
      </c>
    </row>
    <row r="1925">
      <c r="A1925" s="7">
        <v>41748.0</v>
      </c>
      <c r="B1925" t="s">
        <v>101</v>
      </c>
      <c r="D1925" t="s">
        <v>1311</v>
      </c>
      <c r="E1925" t="s">
        <v>1996</v>
      </c>
      <c r="F1925" t="s">
        <v>6462</v>
      </c>
      <c r="G1925">
        <v>28.0</v>
      </c>
      <c r="H1925" t="s">
        <v>58</v>
      </c>
      <c r="I1925" t="s">
        <v>90</v>
      </c>
      <c r="J1925" t="s">
        <v>109</v>
      </c>
      <c r="K1925">
        <v>1.0</v>
      </c>
      <c r="L1925" t="s">
        <v>77</v>
      </c>
      <c r="M1925" t="s">
        <v>43</v>
      </c>
      <c r="N1925" t="s">
        <v>43</v>
      </c>
      <c r="O1925" t="s">
        <v>6463</v>
      </c>
      <c r="P1925" s="29" t="s">
        <v>6464</v>
      </c>
      <c r="Q1925" t="s">
        <v>2006</v>
      </c>
      <c r="R1925" t="s">
        <v>50</v>
      </c>
      <c r="S1925">
        <v>4.0</v>
      </c>
      <c r="T1925" t="s">
        <v>51</v>
      </c>
    </row>
    <row r="1926">
      <c r="A1926" s="7">
        <v>41750.0</v>
      </c>
      <c r="B1926" t="s">
        <v>410</v>
      </c>
      <c r="C1926" t="s">
        <v>2408</v>
      </c>
      <c r="D1926" t="s">
        <v>412</v>
      </c>
      <c r="E1926" t="s">
        <v>413</v>
      </c>
      <c r="F1926" t="s">
        <v>2409</v>
      </c>
      <c r="G1926">
        <v>19.0</v>
      </c>
      <c r="H1926" t="s">
        <v>39</v>
      </c>
      <c r="I1926" t="s">
        <v>90</v>
      </c>
      <c r="J1926" t="s">
        <v>41</v>
      </c>
      <c r="K1926">
        <v>3.0</v>
      </c>
      <c r="L1926" t="s">
        <v>42</v>
      </c>
      <c r="M1926" t="s">
        <v>60</v>
      </c>
      <c r="N1926" t="s">
        <v>78</v>
      </c>
      <c r="O1926" t="s">
        <v>2410</v>
      </c>
      <c r="P1926" s="29" t="s">
        <v>2411</v>
      </c>
    </row>
    <row r="1927">
      <c r="A1927" s="7">
        <v>41750.0</v>
      </c>
      <c r="B1927" t="s">
        <v>85</v>
      </c>
      <c r="C1927" t="s">
        <v>466</v>
      </c>
      <c r="D1927" t="s">
        <v>466</v>
      </c>
      <c r="E1927" t="s">
        <v>468</v>
      </c>
      <c r="F1927" t="s">
        <v>4179</v>
      </c>
      <c r="G1927">
        <v>30.0</v>
      </c>
      <c r="H1927" t="s">
        <v>58</v>
      </c>
      <c r="I1927" t="s">
        <v>90</v>
      </c>
      <c r="J1927" t="s">
        <v>41</v>
      </c>
      <c r="L1927" t="s">
        <v>42</v>
      </c>
      <c r="M1927" t="s">
        <v>60</v>
      </c>
      <c r="N1927" t="s">
        <v>61</v>
      </c>
      <c r="O1927" t="s">
        <v>4180</v>
      </c>
      <c r="P1927" s="29" t="s">
        <v>4181</v>
      </c>
      <c r="R1927" t="s">
        <v>50</v>
      </c>
    </row>
    <row r="1928">
      <c r="A1928" s="7">
        <v>41750.0</v>
      </c>
      <c r="B1928" t="s">
        <v>148</v>
      </c>
      <c r="D1928" t="s">
        <v>270</v>
      </c>
      <c r="E1928" t="s">
        <v>6487</v>
      </c>
      <c r="F1928" t="s">
        <v>6488</v>
      </c>
      <c r="G1928">
        <v>24.0</v>
      </c>
      <c r="H1928" t="s">
        <v>58</v>
      </c>
      <c r="I1928" t="s">
        <v>90</v>
      </c>
      <c r="J1928" t="s">
        <v>59</v>
      </c>
      <c r="K1928">
        <v>3.0</v>
      </c>
      <c r="L1928" t="s">
        <v>77</v>
      </c>
      <c r="M1928" t="s">
        <v>60</v>
      </c>
      <c r="N1928" t="s">
        <v>6490</v>
      </c>
      <c r="O1928" t="s">
        <v>6491</v>
      </c>
      <c r="P1928" s="29" t="s">
        <v>6493</v>
      </c>
      <c r="Q1928" t="s">
        <v>6494</v>
      </c>
      <c r="R1928" t="s">
        <v>50</v>
      </c>
      <c r="S1928">
        <v>5.0</v>
      </c>
      <c r="T1928" t="s">
        <v>51</v>
      </c>
    </row>
    <row r="1929">
      <c r="A1929" s="7">
        <v>41751.0</v>
      </c>
      <c r="B1929" t="s">
        <v>293</v>
      </c>
      <c r="C1929" t="s">
        <v>1384</v>
      </c>
      <c r="D1929" t="s">
        <v>1724</v>
      </c>
      <c r="E1929" t="s">
        <v>1726</v>
      </c>
      <c r="F1929" t="s">
        <v>1727</v>
      </c>
      <c r="G1929">
        <v>53.0</v>
      </c>
      <c r="H1929" t="s">
        <v>58</v>
      </c>
      <c r="I1929" t="s">
        <v>90</v>
      </c>
      <c r="J1929" t="s">
        <v>41</v>
      </c>
      <c r="K1929">
        <v>5.0</v>
      </c>
      <c r="L1929" t="s">
        <v>42</v>
      </c>
      <c r="M1929" t="s">
        <v>60</v>
      </c>
      <c r="N1929" t="s">
        <v>1728</v>
      </c>
      <c r="O1929" t="s">
        <v>1729</v>
      </c>
      <c r="P1929" s="29" t="s">
        <v>1731</v>
      </c>
    </row>
    <row r="1930">
      <c r="A1930" s="7">
        <v>41751.0</v>
      </c>
      <c r="B1930" t="s">
        <v>247</v>
      </c>
      <c r="C1930" t="s">
        <v>248</v>
      </c>
      <c r="D1930" t="s">
        <v>248</v>
      </c>
      <c r="E1930" t="s">
        <v>1577</v>
      </c>
      <c r="F1930" t="s">
        <v>2072</v>
      </c>
      <c r="G1930">
        <v>20.0</v>
      </c>
      <c r="H1930" t="s">
        <v>58</v>
      </c>
      <c r="I1930" t="s">
        <v>59</v>
      </c>
      <c r="J1930" t="s">
        <v>59</v>
      </c>
      <c r="K1930">
        <v>14.0</v>
      </c>
      <c r="L1930" t="s">
        <v>77</v>
      </c>
      <c r="M1930" t="s">
        <v>43</v>
      </c>
      <c r="N1930" t="s">
        <v>43</v>
      </c>
      <c r="O1930" t="s">
        <v>2073</v>
      </c>
      <c r="P1930" s="29" t="s">
        <v>2074</v>
      </c>
    </row>
    <row r="1931">
      <c r="A1931" s="7">
        <v>41751.0</v>
      </c>
      <c r="B1931" t="s">
        <v>247</v>
      </c>
      <c r="D1931" t="s">
        <v>248</v>
      </c>
      <c r="E1931" t="s">
        <v>1577</v>
      </c>
      <c r="F1931" t="s">
        <v>3217</v>
      </c>
      <c r="G1931">
        <v>22.0</v>
      </c>
      <c r="H1931" t="s">
        <v>58</v>
      </c>
      <c r="I1931" t="s">
        <v>40</v>
      </c>
      <c r="J1931" t="s">
        <v>59</v>
      </c>
      <c r="K1931">
        <v>14.0</v>
      </c>
      <c r="L1931" t="s">
        <v>77</v>
      </c>
      <c r="M1931" t="s">
        <v>43</v>
      </c>
      <c r="N1931" t="s">
        <v>43</v>
      </c>
      <c r="O1931" t="s">
        <v>3219</v>
      </c>
      <c r="P1931" s="29" t="s">
        <v>3220</v>
      </c>
      <c r="R1931" t="s">
        <v>50</v>
      </c>
    </row>
    <row r="1932">
      <c r="A1932" s="7">
        <v>41752.0</v>
      </c>
      <c r="B1932" t="s">
        <v>6223</v>
      </c>
      <c r="C1932" t="s">
        <v>6224</v>
      </c>
      <c r="D1932" t="s">
        <v>6225</v>
      </c>
      <c r="E1932" t="s">
        <v>6226</v>
      </c>
      <c r="F1932" t="s">
        <v>6227</v>
      </c>
      <c r="G1932">
        <v>27.0</v>
      </c>
      <c r="H1932" t="s">
        <v>39</v>
      </c>
      <c r="I1932" t="s">
        <v>90</v>
      </c>
      <c r="J1932" t="s">
        <v>41</v>
      </c>
      <c r="L1932" t="s">
        <v>42</v>
      </c>
      <c r="M1932" t="s">
        <v>43</v>
      </c>
      <c r="N1932" t="s">
        <v>43</v>
      </c>
      <c r="O1932" t="s">
        <v>6228</v>
      </c>
      <c r="P1932" s="29" t="s">
        <v>6229</v>
      </c>
      <c r="Q1932" t="s">
        <v>6230</v>
      </c>
      <c r="R1932" t="s">
        <v>50</v>
      </c>
      <c r="S1932">
        <v>1.0</v>
      </c>
      <c r="T1932" t="s">
        <v>66</v>
      </c>
    </row>
    <row r="1933">
      <c r="A1933" s="7">
        <v>41755.0</v>
      </c>
      <c r="B1933" t="s">
        <v>101</v>
      </c>
      <c r="C1933" t="s">
        <v>1044</v>
      </c>
      <c r="D1933" t="s">
        <v>1044</v>
      </c>
      <c r="E1933" t="s">
        <v>2429</v>
      </c>
      <c r="F1933" t="s">
        <v>2430</v>
      </c>
      <c r="G1933">
        <v>27.0</v>
      </c>
      <c r="H1933" t="s">
        <v>39</v>
      </c>
      <c r="I1933" t="s">
        <v>59</v>
      </c>
      <c r="J1933" t="s">
        <v>59</v>
      </c>
      <c r="K1933">
        <v>6.0</v>
      </c>
      <c r="L1933" t="s">
        <v>42</v>
      </c>
      <c r="M1933" t="s">
        <v>60</v>
      </c>
      <c r="N1933" t="s">
        <v>78</v>
      </c>
      <c r="O1933" t="s">
        <v>2431</v>
      </c>
      <c r="P1933" s="29" t="s">
        <v>2432</v>
      </c>
    </row>
    <row r="1934">
      <c r="A1934" s="7">
        <v>41755.0</v>
      </c>
      <c r="B1934" t="s">
        <v>67</v>
      </c>
      <c r="C1934" t="s">
        <v>286</v>
      </c>
      <c r="D1934" t="s">
        <v>519</v>
      </c>
      <c r="E1934" t="s">
        <v>2626</v>
      </c>
      <c r="F1934" t="s">
        <v>2627</v>
      </c>
      <c r="G1934">
        <v>32.0</v>
      </c>
      <c r="H1934" t="s">
        <v>58</v>
      </c>
      <c r="I1934" t="s">
        <v>90</v>
      </c>
      <c r="J1934" t="s">
        <v>41</v>
      </c>
      <c r="K1934">
        <v>1.0</v>
      </c>
      <c r="L1934" t="s">
        <v>42</v>
      </c>
      <c r="M1934" t="s">
        <v>60</v>
      </c>
      <c r="N1934" t="s">
        <v>2628</v>
      </c>
      <c r="O1934" t="s">
        <v>2629</v>
      </c>
      <c r="P1934" s="29" t="s">
        <v>2632</v>
      </c>
      <c r="Q1934" t="s">
        <v>2636</v>
      </c>
    </row>
    <row r="1935">
      <c r="A1935" s="7">
        <v>41755.0</v>
      </c>
      <c r="B1935" t="s">
        <v>148</v>
      </c>
      <c r="C1935" t="s">
        <v>1624</v>
      </c>
      <c r="D1935" t="s">
        <v>513</v>
      </c>
      <c r="E1935" t="s">
        <v>6877</v>
      </c>
      <c r="F1935" t="s">
        <v>6878</v>
      </c>
      <c r="G1935">
        <v>23.0</v>
      </c>
      <c r="H1935" t="s">
        <v>58</v>
      </c>
      <c r="I1935" t="s">
        <v>40</v>
      </c>
      <c r="J1935" t="s">
        <v>41</v>
      </c>
      <c r="K1935">
        <v>5.0</v>
      </c>
      <c r="L1935" t="s">
        <v>77</v>
      </c>
      <c r="M1935" t="s">
        <v>60</v>
      </c>
      <c r="N1935" t="s">
        <v>705</v>
      </c>
      <c r="O1935" t="s">
        <v>6881</v>
      </c>
      <c r="P1935" s="29" t="s">
        <v>6882</v>
      </c>
      <c r="Q1935" t="s">
        <v>6885</v>
      </c>
      <c r="R1935" t="s">
        <v>50</v>
      </c>
      <c r="S1935">
        <v>5.0</v>
      </c>
      <c r="T1935" t="s">
        <v>206</v>
      </c>
      <c r="U1935" t="s">
        <v>6886</v>
      </c>
      <c r="V1935" t="s">
        <v>6887</v>
      </c>
      <c r="X1935" s="13">
        <v>41755.0</v>
      </c>
      <c r="Y1935">
        <v>1.0</v>
      </c>
      <c r="Z1935" t="s">
        <v>68</v>
      </c>
    </row>
    <row r="1936">
      <c r="A1936" s="7">
        <v>41755.0</v>
      </c>
      <c r="B1936" t="s">
        <v>6784</v>
      </c>
      <c r="C1936" t="s">
        <v>6785</v>
      </c>
      <c r="D1936" t="s">
        <v>6889</v>
      </c>
      <c r="E1936" t="s">
        <v>6890</v>
      </c>
      <c r="F1936" t="s">
        <v>6892</v>
      </c>
      <c r="G1936">
        <v>27.0</v>
      </c>
      <c r="H1936" t="s">
        <v>58</v>
      </c>
      <c r="I1936" t="s">
        <v>59</v>
      </c>
      <c r="J1936" t="s">
        <v>59</v>
      </c>
      <c r="L1936" t="s">
        <v>77</v>
      </c>
      <c r="M1936" t="s">
        <v>60</v>
      </c>
      <c r="N1936" t="s">
        <v>78</v>
      </c>
      <c r="O1936" t="s">
        <v>6894</v>
      </c>
      <c r="P1936" s="29" t="s">
        <v>6895</v>
      </c>
      <c r="R1936" t="s">
        <v>50</v>
      </c>
      <c r="S1936">
        <v>3.0</v>
      </c>
      <c r="T1936" t="s">
        <v>66</v>
      </c>
      <c r="X1936" s="13">
        <v>41755.0</v>
      </c>
      <c r="Y1936">
        <v>1.0</v>
      </c>
      <c r="Z1936" t="s">
        <v>68</v>
      </c>
    </row>
    <row r="1937">
      <c r="A1937" s="7">
        <v>41758.0</v>
      </c>
      <c r="B1937" t="s">
        <v>247</v>
      </c>
      <c r="D1937" t="s">
        <v>935</v>
      </c>
      <c r="E1937" t="s">
        <v>2285</v>
      </c>
      <c r="H1937" t="s">
        <v>58</v>
      </c>
      <c r="I1937" t="s">
        <v>59</v>
      </c>
      <c r="J1937" t="s">
        <v>59</v>
      </c>
      <c r="K1937">
        <v>14.0</v>
      </c>
      <c r="L1937" t="s">
        <v>77</v>
      </c>
      <c r="M1937" t="s">
        <v>59</v>
      </c>
      <c r="N1937" t="s">
        <v>59</v>
      </c>
      <c r="O1937" t="s">
        <v>3032</v>
      </c>
      <c r="P1937" s="29" t="s">
        <v>3033</v>
      </c>
      <c r="Q1937" t="s">
        <v>3040</v>
      </c>
    </row>
    <row r="1938">
      <c r="A1938" s="7">
        <v>41759.0</v>
      </c>
      <c r="B1938" t="s">
        <v>378</v>
      </c>
      <c r="C1938" t="s">
        <v>2568</v>
      </c>
      <c r="D1938" t="s">
        <v>2568</v>
      </c>
      <c r="E1938" t="s">
        <v>2569</v>
      </c>
      <c r="F1938" t="s">
        <v>2570</v>
      </c>
      <c r="G1938">
        <v>31.0</v>
      </c>
      <c r="H1938" t="s">
        <v>58</v>
      </c>
      <c r="I1938" t="s">
        <v>40</v>
      </c>
      <c r="J1938" t="s">
        <v>41</v>
      </c>
      <c r="L1938" t="s">
        <v>42</v>
      </c>
      <c r="M1938" t="s">
        <v>60</v>
      </c>
      <c r="N1938" t="s">
        <v>273</v>
      </c>
      <c r="O1938" t="s">
        <v>2571</v>
      </c>
      <c r="P1938" s="29" t="s">
        <v>2572</v>
      </c>
    </row>
    <row r="1939">
      <c r="A1939" s="7">
        <v>41764.0</v>
      </c>
      <c r="B1939" t="s">
        <v>85</v>
      </c>
      <c r="C1939" t="s">
        <v>115</v>
      </c>
      <c r="D1939" t="s">
        <v>87</v>
      </c>
      <c r="E1939" t="s">
        <v>87</v>
      </c>
      <c r="H1939" t="s">
        <v>58</v>
      </c>
      <c r="I1939" t="s">
        <v>59</v>
      </c>
      <c r="J1939" t="s">
        <v>59</v>
      </c>
      <c r="L1939" t="s">
        <v>42</v>
      </c>
      <c r="M1939" t="s">
        <v>60</v>
      </c>
      <c r="N1939" t="s">
        <v>78</v>
      </c>
      <c r="O1939" t="s">
        <v>9187</v>
      </c>
      <c r="P1939" s="29" t="s">
        <v>9188</v>
      </c>
      <c r="R1939" t="s">
        <v>50</v>
      </c>
      <c r="S1939">
        <v>5.0</v>
      </c>
      <c r="T1939" t="s">
        <v>66</v>
      </c>
      <c r="X1939" s="13">
        <v>41764.0</v>
      </c>
      <c r="Y1939">
        <v>1.0</v>
      </c>
      <c r="Z1939" t="s">
        <v>685</v>
      </c>
    </row>
    <row r="1940">
      <c r="A1940" s="7">
        <v>41766.0</v>
      </c>
      <c r="B1940" t="s">
        <v>85</v>
      </c>
      <c r="C1940" t="s">
        <v>5167</v>
      </c>
      <c r="D1940" t="s">
        <v>5168</v>
      </c>
      <c r="E1940" t="s">
        <v>5169</v>
      </c>
      <c r="F1940" t="s">
        <v>5170</v>
      </c>
      <c r="G1940">
        <v>93.0</v>
      </c>
      <c r="H1940" t="s">
        <v>39</v>
      </c>
      <c r="I1940" t="s">
        <v>59</v>
      </c>
      <c r="J1940" t="s">
        <v>59</v>
      </c>
      <c r="L1940" t="s">
        <v>42</v>
      </c>
      <c r="M1940" t="s">
        <v>60</v>
      </c>
      <c r="N1940" t="s">
        <v>61</v>
      </c>
      <c r="O1940" t="s">
        <v>5171</v>
      </c>
      <c r="P1940" s="29" t="s">
        <v>5174</v>
      </c>
      <c r="Q1940" t="s">
        <v>5178</v>
      </c>
      <c r="R1940" t="s">
        <v>50</v>
      </c>
      <c r="S1940">
        <v>1.0</v>
      </c>
      <c r="T1940" t="s">
        <v>51</v>
      </c>
    </row>
    <row r="1941">
      <c r="A1941" s="7">
        <v>41767.0</v>
      </c>
      <c r="B1941" t="s">
        <v>418</v>
      </c>
      <c r="C1941" t="s">
        <v>800</v>
      </c>
      <c r="D1941" t="s">
        <v>801</v>
      </c>
      <c r="E1941" t="s">
        <v>522</v>
      </c>
      <c r="F1941" t="s">
        <v>802</v>
      </c>
      <c r="G1941">
        <v>41.0</v>
      </c>
      <c r="H1941" t="s">
        <v>58</v>
      </c>
      <c r="I1941" t="s">
        <v>59</v>
      </c>
      <c r="J1941" t="s">
        <v>59</v>
      </c>
      <c r="K1941">
        <v>3.0</v>
      </c>
      <c r="L1941" t="s">
        <v>42</v>
      </c>
      <c r="M1941" t="s">
        <v>60</v>
      </c>
      <c r="N1941" t="s">
        <v>78</v>
      </c>
      <c r="O1941" t="s">
        <v>803</v>
      </c>
      <c r="P1941" s="29" t="s">
        <v>804</v>
      </c>
    </row>
    <row r="1942">
      <c r="A1942" s="7">
        <v>41771.0</v>
      </c>
      <c r="B1942" t="s">
        <v>148</v>
      </c>
      <c r="C1942" t="s">
        <v>990</v>
      </c>
      <c r="D1942" t="s">
        <v>991</v>
      </c>
      <c r="E1942" t="s">
        <v>993</v>
      </c>
      <c r="F1942" t="s">
        <v>995</v>
      </c>
      <c r="G1942">
        <v>40.0</v>
      </c>
      <c r="H1942" t="s">
        <v>58</v>
      </c>
      <c r="I1942" t="s">
        <v>40</v>
      </c>
      <c r="J1942" t="s">
        <v>41</v>
      </c>
      <c r="L1942" t="s">
        <v>42</v>
      </c>
      <c r="M1942" t="s">
        <v>60</v>
      </c>
      <c r="N1942" t="s">
        <v>78</v>
      </c>
      <c r="O1942" t="s">
        <v>996</v>
      </c>
      <c r="P1942" s="29" t="s">
        <v>999</v>
      </c>
    </row>
    <row r="1943">
      <c r="A1943" s="7">
        <v>41773.0</v>
      </c>
      <c r="B1943" t="s">
        <v>101</v>
      </c>
      <c r="C1943" t="s">
        <v>337</v>
      </c>
      <c r="D1943" t="s">
        <v>1311</v>
      </c>
      <c r="E1943" t="s">
        <v>8898</v>
      </c>
      <c r="F1943" t="s">
        <v>8899</v>
      </c>
      <c r="G1943">
        <v>34.0</v>
      </c>
      <c r="H1943" t="s">
        <v>58</v>
      </c>
      <c r="I1943" t="s">
        <v>59</v>
      </c>
      <c r="J1943" t="s">
        <v>59</v>
      </c>
      <c r="L1943" t="s">
        <v>59</v>
      </c>
      <c r="M1943" t="s">
        <v>60</v>
      </c>
      <c r="N1943" t="s">
        <v>78</v>
      </c>
      <c r="P1943" s="29" t="s">
        <v>8900</v>
      </c>
      <c r="R1943" t="s">
        <v>50</v>
      </c>
      <c r="S1943">
        <v>5.0</v>
      </c>
      <c r="T1943" t="s">
        <v>51</v>
      </c>
      <c r="X1943" s="13">
        <v>41773.0</v>
      </c>
      <c r="Y1943">
        <v>1.0</v>
      </c>
      <c r="Z1943" t="s">
        <v>52</v>
      </c>
    </row>
    <row r="1944">
      <c r="A1944" s="7">
        <v>41775.0</v>
      </c>
      <c r="B1944" t="s">
        <v>737</v>
      </c>
      <c r="C1944" t="s">
        <v>2762</v>
      </c>
      <c r="E1944" t="s">
        <v>723</v>
      </c>
      <c r="F1944" t="s">
        <v>2765</v>
      </c>
      <c r="G1944">
        <v>38.0</v>
      </c>
      <c r="H1944" t="s">
        <v>58</v>
      </c>
      <c r="I1944" t="s">
        <v>59</v>
      </c>
      <c r="J1944" t="s">
        <v>59</v>
      </c>
      <c r="L1944" t="s">
        <v>42</v>
      </c>
      <c r="M1944" t="s">
        <v>60</v>
      </c>
      <c r="N1944" t="s">
        <v>705</v>
      </c>
      <c r="O1944" t="s">
        <v>2766</v>
      </c>
      <c r="P1944" s="29" t="s">
        <v>2767</v>
      </c>
      <c r="Q1944" t="s">
        <v>2771</v>
      </c>
    </row>
    <row r="1945">
      <c r="A1945" s="7">
        <v>41775.0</v>
      </c>
      <c r="B1945" t="s">
        <v>237</v>
      </c>
      <c r="C1945" t="s">
        <v>239</v>
      </c>
      <c r="D1945" t="s">
        <v>398</v>
      </c>
      <c r="E1945" t="s">
        <v>2871</v>
      </c>
      <c r="F1945" t="s">
        <v>2872</v>
      </c>
      <c r="G1945">
        <v>45.0</v>
      </c>
      <c r="H1945" t="s">
        <v>58</v>
      </c>
      <c r="I1945" t="s">
        <v>59</v>
      </c>
      <c r="J1945" t="s">
        <v>59</v>
      </c>
      <c r="K1945">
        <v>20.0</v>
      </c>
      <c r="L1945" t="s">
        <v>42</v>
      </c>
      <c r="M1945" t="s">
        <v>60</v>
      </c>
      <c r="N1945" t="s">
        <v>78</v>
      </c>
      <c r="O1945" t="s">
        <v>2874</v>
      </c>
      <c r="P1945" s="29" t="s">
        <v>2877</v>
      </c>
    </row>
    <row r="1946">
      <c r="A1946" s="7">
        <v>41775.0</v>
      </c>
      <c r="B1946" t="s">
        <v>766</v>
      </c>
      <c r="C1946" t="s">
        <v>2949</v>
      </c>
      <c r="D1946" t="s">
        <v>2950</v>
      </c>
      <c r="E1946" t="s">
        <v>2951</v>
      </c>
      <c r="F1946" t="s">
        <v>2952</v>
      </c>
      <c r="G1946">
        <v>47.0</v>
      </c>
      <c r="H1946" t="s">
        <v>58</v>
      </c>
      <c r="I1946" t="s">
        <v>59</v>
      </c>
      <c r="J1946" t="s">
        <v>59</v>
      </c>
      <c r="K1946">
        <v>3.0</v>
      </c>
      <c r="L1946" t="s">
        <v>42</v>
      </c>
      <c r="M1946" t="s">
        <v>60</v>
      </c>
      <c r="N1946" t="s">
        <v>159</v>
      </c>
      <c r="O1946" t="s">
        <v>2953</v>
      </c>
      <c r="P1946" s="29" t="s">
        <v>2954</v>
      </c>
      <c r="Q1946" t="s">
        <v>2956</v>
      </c>
    </row>
    <row r="1947">
      <c r="A1947" s="7">
        <v>41775.0</v>
      </c>
      <c r="B1947" t="s">
        <v>176</v>
      </c>
      <c r="D1947" t="s">
        <v>3013</v>
      </c>
      <c r="E1947" t="s">
        <v>3014</v>
      </c>
      <c r="F1947" t="s">
        <v>3015</v>
      </c>
      <c r="G1947">
        <v>35.0</v>
      </c>
      <c r="H1947" t="s">
        <v>58</v>
      </c>
      <c r="I1947" t="s">
        <v>90</v>
      </c>
      <c r="J1947" t="s">
        <v>59</v>
      </c>
      <c r="L1947" t="s">
        <v>77</v>
      </c>
      <c r="M1947" t="s">
        <v>60</v>
      </c>
      <c r="N1947" t="s">
        <v>190</v>
      </c>
      <c r="P1947" s="29" t="s">
        <v>3016</v>
      </c>
    </row>
    <row r="1948">
      <c r="A1948" s="7">
        <v>41775.0</v>
      </c>
      <c r="B1948" t="s">
        <v>702</v>
      </c>
      <c r="C1948" t="s">
        <v>1260</v>
      </c>
      <c r="D1948" t="s">
        <v>3049</v>
      </c>
      <c r="E1948" t="s">
        <v>3050</v>
      </c>
      <c r="H1948" t="s">
        <v>58</v>
      </c>
      <c r="I1948" t="s">
        <v>59</v>
      </c>
      <c r="J1948" t="s">
        <v>59</v>
      </c>
      <c r="K1948">
        <v>1.0</v>
      </c>
      <c r="L1948" t="s">
        <v>77</v>
      </c>
      <c r="M1948" t="s">
        <v>60</v>
      </c>
      <c r="N1948" t="s">
        <v>190</v>
      </c>
      <c r="P1948" s="29" t="s">
        <v>3051</v>
      </c>
    </row>
    <row r="1949">
      <c r="A1949" s="7">
        <v>41775.0</v>
      </c>
      <c r="B1949" t="s">
        <v>261</v>
      </c>
      <c r="C1949" t="s">
        <v>2284</v>
      </c>
      <c r="D1949" t="s">
        <v>383</v>
      </c>
      <c r="E1949" t="s">
        <v>2285</v>
      </c>
      <c r="F1949" t="s">
        <v>3054</v>
      </c>
      <c r="G1949">
        <v>22.0</v>
      </c>
      <c r="H1949" t="s">
        <v>58</v>
      </c>
      <c r="I1949" t="s">
        <v>40</v>
      </c>
      <c r="J1949" t="s">
        <v>59</v>
      </c>
      <c r="L1949" t="s">
        <v>77</v>
      </c>
      <c r="M1949" t="s">
        <v>60</v>
      </c>
      <c r="N1949" t="s">
        <v>78</v>
      </c>
      <c r="O1949" t="s">
        <v>3055</v>
      </c>
      <c r="P1949" s="29" t="s">
        <v>3056</v>
      </c>
      <c r="Q1949" t="s">
        <v>3057</v>
      </c>
    </row>
    <row r="1950">
      <c r="A1950" s="7">
        <v>41775.0</v>
      </c>
      <c r="B1950" t="s">
        <v>148</v>
      </c>
      <c r="C1950" t="s">
        <v>1814</v>
      </c>
      <c r="D1950" t="s">
        <v>3073</v>
      </c>
      <c r="E1950" t="s">
        <v>3074</v>
      </c>
      <c r="F1950" t="s">
        <v>3075</v>
      </c>
      <c r="G1950">
        <v>36.0</v>
      </c>
      <c r="H1950" t="s">
        <v>58</v>
      </c>
      <c r="I1950" t="s">
        <v>90</v>
      </c>
      <c r="J1950" t="s">
        <v>59</v>
      </c>
      <c r="L1950" t="s">
        <v>42</v>
      </c>
      <c r="M1950" t="s">
        <v>60</v>
      </c>
      <c r="N1950" t="s">
        <v>59</v>
      </c>
      <c r="O1950" t="s">
        <v>3076</v>
      </c>
      <c r="P1950" s="29" t="s">
        <v>3077</v>
      </c>
      <c r="Q1950" t="s">
        <v>3082</v>
      </c>
    </row>
    <row r="1951">
      <c r="A1951" s="7">
        <v>41775.0</v>
      </c>
      <c r="B1951" t="s">
        <v>247</v>
      </c>
      <c r="D1951" t="s">
        <v>248</v>
      </c>
      <c r="E1951" t="s">
        <v>1577</v>
      </c>
      <c r="F1951" t="s">
        <v>3217</v>
      </c>
      <c r="G1951">
        <v>20.0</v>
      </c>
      <c r="H1951" t="s">
        <v>58</v>
      </c>
      <c r="I1951" t="s">
        <v>40</v>
      </c>
      <c r="J1951" t="s">
        <v>41</v>
      </c>
      <c r="K1951">
        <v>14.0</v>
      </c>
      <c r="L1951" t="s">
        <v>77</v>
      </c>
      <c r="M1951" t="s">
        <v>43</v>
      </c>
      <c r="N1951" t="s">
        <v>43</v>
      </c>
      <c r="O1951" t="s">
        <v>8581</v>
      </c>
      <c r="P1951" s="29" t="s">
        <v>8582</v>
      </c>
      <c r="Q1951" t="s">
        <v>2702</v>
      </c>
      <c r="R1951" t="s">
        <v>175</v>
      </c>
      <c r="S1951">
        <v>1.0</v>
      </c>
      <c r="T1951" t="s">
        <v>51</v>
      </c>
      <c r="X1951" s="13">
        <v>41752.0</v>
      </c>
      <c r="Y1951">
        <v>1.0</v>
      </c>
      <c r="Z1951" t="s">
        <v>52</v>
      </c>
    </row>
    <row r="1952">
      <c r="A1952" s="7">
        <v>41778.0</v>
      </c>
      <c r="B1952" t="s">
        <v>261</v>
      </c>
      <c r="C1952" t="s">
        <v>2284</v>
      </c>
      <c r="D1952" t="s">
        <v>383</v>
      </c>
      <c r="E1952" t="s">
        <v>2285</v>
      </c>
      <c r="H1952" t="s">
        <v>59</v>
      </c>
      <c r="I1952" t="s">
        <v>59</v>
      </c>
      <c r="J1952" t="s">
        <v>59</v>
      </c>
      <c r="L1952" t="s">
        <v>42</v>
      </c>
      <c r="M1952" t="s">
        <v>43</v>
      </c>
      <c r="N1952" t="s">
        <v>43</v>
      </c>
      <c r="O1952" t="s">
        <v>3153</v>
      </c>
      <c r="P1952" s="29" t="s">
        <v>3154</v>
      </c>
      <c r="R1952" t="s">
        <v>50</v>
      </c>
    </row>
    <row r="1953">
      <c r="A1953" s="7">
        <v>41779.0</v>
      </c>
      <c r="B1953" t="s">
        <v>720</v>
      </c>
      <c r="C1953" t="s">
        <v>1684</v>
      </c>
      <c r="D1953" t="s">
        <v>5070</v>
      </c>
      <c r="E1953" t="s">
        <v>5267</v>
      </c>
      <c r="G1953">
        <v>27.0</v>
      </c>
      <c r="H1953" t="s">
        <v>39</v>
      </c>
      <c r="I1953" t="s">
        <v>59</v>
      </c>
      <c r="J1953" t="s">
        <v>59</v>
      </c>
      <c r="L1953" t="s">
        <v>42</v>
      </c>
      <c r="M1953" t="s">
        <v>60</v>
      </c>
      <c r="N1953" t="s">
        <v>705</v>
      </c>
      <c r="O1953" t="s">
        <v>5271</v>
      </c>
      <c r="P1953" s="29" t="s">
        <v>5272</v>
      </c>
      <c r="R1953" t="s">
        <v>50</v>
      </c>
      <c r="S1953">
        <v>3.0</v>
      </c>
      <c r="T1953" t="s">
        <v>66</v>
      </c>
    </row>
    <row r="1954">
      <c r="A1954" s="7">
        <v>41779.0</v>
      </c>
      <c r="P1954" s="30"/>
      <c r="R1954" t="s">
        <v>50</v>
      </c>
      <c r="Z1954" t="s">
        <v>212</v>
      </c>
    </row>
    <row r="1955">
      <c r="A1955" s="7">
        <v>41780.0</v>
      </c>
      <c r="B1955" t="s">
        <v>148</v>
      </c>
      <c r="C1955" t="s">
        <v>143</v>
      </c>
      <c r="D1955" t="s">
        <v>905</v>
      </c>
      <c r="E1955" t="s">
        <v>907</v>
      </c>
      <c r="H1955" t="s">
        <v>58</v>
      </c>
      <c r="I1955" t="s">
        <v>59</v>
      </c>
      <c r="J1955" t="s">
        <v>59</v>
      </c>
      <c r="L1955" t="s">
        <v>42</v>
      </c>
      <c r="M1955" t="s">
        <v>59</v>
      </c>
      <c r="N1955" t="s">
        <v>59</v>
      </c>
      <c r="O1955" t="s">
        <v>4348</v>
      </c>
      <c r="P1955" s="29" t="s">
        <v>4349</v>
      </c>
      <c r="R1955" t="s">
        <v>50</v>
      </c>
      <c r="S1955">
        <v>3.0</v>
      </c>
    </row>
    <row r="1956">
      <c r="A1956" s="7">
        <v>41780.0</v>
      </c>
      <c r="B1956" t="s">
        <v>67</v>
      </c>
      <c r="C1956" t="s">
        <v>4743</v>
      </c>
      <c r="D1956" t="s">
        <v>1533</v>
      </c>
      <c r="E1956" t="s">
        <v>1534</v>
      </c>
      <c r="F1956" t="s">
        <v>4744</v>
      </c>
      <c r="G1956">
        <v>28.0</v>
      </c>
      <c r="H1956" t="s">
        <v>58</v>
      </c>
      <c r="I1956" t="s">
        <v>90</v>
      </c>
      <c r="J1956" t="s">
        <v>59</v>
      </c>
      <c r="L1956" t="s">
        <v>42</v>
      </c>
      <c r="M1956" t="s">
        <v>60</v>
      </c>
      <c r="N1956" t="s">
        <v>4745</v>
      </c>
      <c r="O1956" t="s">
        <v>4746</v>
      </c>
      <c r="P1956" s="29" t="s">
        <v>4747</v>
      </c>
      <c r="Q1956" t="s">
        <v>4748</v>
      </c>
      <c r="R1956" t="s">
        <v>50</v>
      </c>
      <c r="S1956">
        <v>1.0</v>
      </c>
    </row>
    <row r="1957">
      <c r="A1957" s="7">
        <v>41783.0</v>
      </c>
      <c r="B1957" t="s">
        <v>101</v>
      </c>
      <c r="D1957" t="s">
        <v>4842</v>
      </c>
      <c r="E1957" t="s">
        <v>7508</v>
      </c>
      <c r="H1957" t="s">
        <v>58</v>
      </c>
      <c r="I1957" t="s">
        <v>90</v>
      </c>
      <c r="J1957" t="s">
        <v>59</v>
      </c>
      <c r="K1957">
        <v>1.0</v>
      </c>
      <c r="L1957" t="s">
        <v>77</v>
      </c>
      <c r="M1957" t="s">
        <v>59</v>
      </c>
      <c r="N1957" t="s">
        <v>59</v>
      </c>
      <c r="O1957" t="s">
        <v>7509</v>
      </c>
      <c r="P1957" s="29" t="s">
        <v>7510</v>
      </c>
      <c r="R1957" t="s">
        <v>50</v>
      </c>
      <c r="S1957">
        <v>2.0</v>
      </c>
      <c r="T1957" t="s">
        <v>66</v>
      </c>
      <c r="X1957" s="13">
        <v>40687.0</v>
      </c>
      <c r="Y1957">
        <v>1.0</v>
      </c>
      <c r="Z1957" t="s">
        <v>52</v>
      </c>
    </row>
    <row r="1958">
      <c r="A1958" s="7">
        <v>41783.0</v>
      </c>
      <c r="B1958" t="s">
        <v>347</v>
      </c>
      <c r="C1958" t="s">
        <v>1856</v>
      </c>
      <c r="D1958" t="s">
        <v>7525</v>
      </c>
      <c r="E1958" t="s">
        <v>7526</v>
      </c>
      <c r="G1958">
        <v>17.0</v>
      </c>
      <c r="H1958" t="s">
        <v>58</v>
      </c>
      <c r="I1958" t="s">
        <v>59</v>
      </c>
      <c r="J1958" t="s">
        <v>59</v>
      </c>
      <c r="K1958">
        <v>1.0</v>
      </c>
      <c r="L1958" t="s">
        <v>42</v>
      </c>
      <c r="M1958" t="s">
        <v>60</v>
      </c>
      <c r="N1958" t="s">
        <v>190</v>
      </c>
      <c r="O1958" t="s">
        <v>7527</v>
      </c>
      <c r="P1958" s="29" t="s">
        <v>2557</v>
      </c>
      <c r="R1958" t="s">
        <v>50</v>
      </c>
      <c r="S1958">
        <v>1.0</v>
      </c>
      <c r="T1958" t="s">
        <v>66</v>
      </c>
      <c r="X1958" s="13">
        <v>40687.0</v>
      </c>
      <c r="Y1958">
        <v>1.0</v>
      </c>
      <c r="Z1958" t="s">
        <v>685</v>
      </c>
    </row>
    <row r="1959">
      <c r="A1959" s="7">
        <v>41784.0</v>
      </c>
      <c r="B1959" t="s">
        <v>300</v>
      </c>
      <c r="D1959" t="s">
        <v>3864</v>
      </c>
      <c r="E1959" t="s">
        <v>3865</v>
      </c>
      <c r="F1959" t="s">
        <v>3866</v>
      </c>
      <c r="G1959">
        <v>26.0</v>
      </c>
      <c r="H1959" t="s">
        <v>58</v>
      </c>
      <c r="I1959" t="s">
        <v>40</v>
      </c>
      <c r="J1959" t="s">
        <v>41</v>
      </c>
      <c r="K1959">
        <v>1.0</v>
      </c>
      <c r="L1959" t="s">
        <v>42</v>
      </c>
      <c r="M1959" t="s">
        <v>43</v>
      </c>
      <c r="N1959" t="s">
        <v>43</v>
      </c>
      <c r="O1959" t="s">
        <v>3867</v>
      </c>
      <c r="P1959" s="29" t="s">
        <v>3868</v>
      </c>
      <c r="Q1959" t="s">
        <v>3870</v>
      </c>
      <c r="R1959" t="s">
        <v>50</v>
      </c>
    </row>
    <row r="1960">
      <c r="A1960" s="7">
        <v>41784.0</v>
      </c>
      <c r="B1960" t="s">
        <v>897</v>
      </c>
      <c r="D1960" t="s">
        <v>1157</v>
      </c>
      <c r="E1960" t="s">
        <v>3265</v>
      </c>
      <c r="F1960" t="s">
        <v>3890</v>
      </c>
      <c r="G1960">
        <v>26.0</v>
      </c>
      <c r="H1960" t="s">
        <v>58</v>
      </c>
      <c r="I1960" t="s">
        <v>90</v>
      </c>
      <c r="J1960" t="s">
        <v>41</v>
      </c>
      <c r="L1960" t="s">
        <v>42</v>
      </c>
      <c r="M1960" t="s">
        <v>60</v>
      </c>
      <c r="N1960" t="s">
        <v>705</v>
      </c>
      <c r="O1960" t="s">
        <v>3892</v>
      </c>
      <c r="P1960" s="29" t="s">
        <v>3895</v>
      </c>
      <c r="R1960" t="s">
        <v>50</v>
      </c>
    </row>
    <row r="1961">
      <c r="A1961" s="7">
        <v>41785.0</v>
      </c>
      <c r="B1961" t="s">
        <v>121</v>
      </c>
      <c r="D1961" t="s">
        <v>1056</v>
      </c>
      <c r="E1961" t="s">
        <v>4827</v>
      </c>
      <c r="F1961" t="s">
        <v>4828</v>
      </c>
      <c r="G1961">
        <v>45.0</v>
      </c>
      <c r="H1961" t="s">
        <v>58</v>
      </c>
      <c r="I1961" t="s">
        <v>40</v>
      </c>
      <c r="J1961" t="s">
        <v>59</v>
      </c>
      <c r="K1961">
        <v>7.0</v>
      </c>
      <c r="L1961" t="s">
        <v>42</v>
      </c>
      <c r="M1961" t="s">
        <v>60</v>
      </c>
      <c r="N1961" t="s">
        <v>190</v>
      </c>
      <c r="O1961" t="s">
        <v>4829</v>
      </c>
      <c r="P1961" s="29" t="s">
        <v>4830</v>
      </c>
      <c r="Q1961" t="s">
        <v>4835</v>
      </c>
      <c r="R1961" t="s">
        <v>50</v>
      </c>
      <c r="S1961">
        <v>4.0</v>
      </c>
    </row>
    <row r="1962">
      <c r="A1962" s="7">
        <v>41785.0</v>
      </c>
      <c r="B1962" t="s">
        <v>121</v>
      </c>
      <c r="D1962" t="s">
        <v>1619</v>
      </c>
      <c r="E1962" t="s">
        <v>4838</v>
      </c>
      <c r="F1962" t="s">
        <v>4839</v>
      </c>
      <c r="H1962" t="s">
        <v>58</v>
      </c>
      <c r="I1962" t="s">
        <v>59</v>
      </c>
      <c r="J1962" t="s">
        <v>59</v>
      </c>
      <c r="L1962" t="s">
        <v>77</v>
      </c>
      <c r="M1962" t="s">
        <v>60</v>
      </c>
      <c r="N1962" t="s">
        <v>341</v>
      </c>
      <c r="O1962" t="s">
        <v>4840</v>
      </c>
      <c r="P1962" s="29" t="s">
        <v>4841</v>
      </c>
      <c r="R1962" t="s">
        <v>50</v>
      </c>
      <c r="S1962">
        <v>4.0</v>
      </c>
    </row>
    <row r="1963">
      <c r="A1963" s="7">
        <v>41785.0</v>
      </c>
      <c r="B1963" t="s">
        <v>247</v>
      </c>
      <c r="D1963" t="s">
        <v>4850</v>
      </c>
      <c r="G1963">
        <v>24.0</v>
      </c>
      <c r="H1963" t="s">
        <v>58</v>
      </c>
      <c r="I1963" t="s">
        <v>59</v>
      </c>
      <c r="J1963" t="s">
        <v>59</v>
      </c>
      <c r="L1963" t="s">
        <v>77</v>
      </c>
      <c r="M1963" t="s">
        <v>60</v>
      </c>
      <c r="N1963" t="s">
        <v>78</v>
      </c>
      <c r="O1963" t="s">
        <v>4851</v>
      </c>
      <c r="P1963" s="29" t="s">
        <v>4852</v>
      </c>
      <c r="R1963" t="s">
        <v>50</v>
      </c>
    </row>
    <row r="1964">
      <c r="A1964" s="7">
        <v>41785.0</v>
      </c>
      <c r="B1964" t="s">
        <v>247</v>
      </c>
      <c r="C1964" t="s">
        <v>606</v>
      </c>
      <c r="D1964" t="s">
        <v>4858</v>
      </c>
      <c r="E1964" t="s">
        <v>4859</v>
      </c>
      <c r="F1964" t="s">
        <v>4860</v>
      </c>
      <c r="H1964" t="s">
        <v>58</v>
      </c>
      <c r="I1964" t="s">
        <v>59</v>
      </c>
      <c r="J1964" t="s">
        <v>59</v>
      </c>
      <c r="L1964" t="s">
        <v>77</v>
      </c>
      <c r="M1964" t="s">
        <v>60</v>
      </c>
      <c r="N1964" t="s">
        <v>273</v>
      </c>
      <c r="O1964" t="s">
        <v>4861</v>
      </c>
      <c r="P1964" s="29" t="s">
        <v>4862</v>
      </c>
      <c r="Q1964" t="s">
        <v>4867</v>
      </c>
      <c r="R1964" t="s">
        <v>50</v>
      </c>
      <c r="S1964">
        <v>5.0</v>
      </c>
    </row>
    <row r="1965">
      <c r="A1965" s="7">
        <v>41785.0</v>
      </c>
      <c r="B1965" t="s">
        <v>121</v>
      </c>
      <c r="C1965" t="s">
        <v>6703</v>
      </c>
      <c r="D1965" t="s">
        <v>6706</v>
      </c>
      <c r="E1965" t="s">
        <v>6707</v>
      </c>
      <c r="F1965" t="s">
        <v>4828</v>
      </c>
      <c r="G1965">
        <v>45.0</v>
      </c>
      <c r="H1965" t="s">
        <v>58</v>
      </c>
      <c r="I1965" t="s">
        <v>59</v>
      </c>
      <c r="J1965" t="s">
        <v>59</v>
      </c>
      <c r="L1965" t="s">
        <v>42</v>
      </c>
      <c r="M1965" t="s">
        <v>60</v>
      </c>
      <c r="N1965" t="s">
        <v>190</v>
      </c>
      <c r="O1965" t="s">
        <v>6709</v>
      </c>
      <c r="P1965" s="29" t="s">
        <v>4830</v>
      </c>
      <c r="Q1965" t="s">
        <v>6710</v>
      </c>
      <c r="R1965" t="s">
        <v>50</v>
      </c>
      <c r="S1965">
        <v>2.0</v>
      </c>
      <c r="T1965" t="s">
        <v>51</v>
      </c>
    </row>
    <row r="1966">
      <c r="A1966" s="7">
        <v>41788.0</v>
      </c>
      <c r="B1966" t="s">
        <v>148</v>
      </c>
      <c r="C1966" t="s">
        <v>990</v>
      </c>
      <c r="D1966" t="s">
        <v>991</v>
      </c>
      <c r="E1966" t="s">
        <v>993</v>
      </c>
      <c r="F1966" t="s">
        <v>1020</v>
      </c>
      <c r="G1966">
        <v>18.0</v>
      </c>
      <c r="H1966" t="s">
        <v>58</v>
      </c>
      <c r="I1966" t="s">
        <v>40</v>
      </c>
      <c r="J1966" t="s">
        <v>41</v>
      </c>
      <c r="L1966" t="s">
        <v>42</v>
      </c>
      <c r="M1966" t="s">
        <v>60</v>
      </c>
      <c r="N1966" t="s">
        <v>474</v>
      </c>
      <c r="O1966" t="s">
        <v>1021</v>
      </c>
      <c r="P1966" s="29" t="s">
        <v>1022</v>
      </c>
    </row>
    <row r="1967">
      <c r="A1967" s="7">
        <v>41790.0</v>
      </c>
      <c r="B1967" t="s">
        <v>105</v>
      </c>
      <c r="C1967" t="s">
        <v>5986</v>
      </c>
      <c r="D1967" t="s">
        <v>5987</v>
      </c>
      <c r="E1967" t="s">
        <v>8636</v>
      </c>
      <c r="F1967" t="s">
        <v>8637</v>
      </c>
      <c r="G1967">
        <v>44.0</v>
      </c>
      <c r="H1967" t="s">
        <v>58</v>
      </c>
      <c r="I1967" t="s">
        <v>40</v>
      </c>
      <c r="J1967" t="s">
        <v>59</v>
      </c>
      <c r="K1967">
        <v>1.0</v>
      </c>
      <c r="L1967" t="s">
        <v>42</v>
      </c>
      <c r="M1967" t="s">
        <v>60</v>
      </c>
      <c r="N1967" t="s">
        <v>61</v>
      </c>
      <c r="O1967" t="s">
        <v>8638</v>
      </c>
      <c r="P1967" s="29" t="s">
        <v>8639</v>
      </c>
      <c r="R1967" t="s">
        <v>50</v>
      </c>
      <c r="S1967">
        <v>3.0</v>
      </c>
      <c r="T1967" t="s">
        <v>51</v>
      </c>
      <c r="X1967" s="13">
        <v>41790.0</v>
      </c>
      <c r="Y1967">
        <v>1.0</v>
      </c>
      <c r="Z1967" t="s">
        <v>52</v>
      </c>
    </row>
    <row r="1968">
      <c r="A1968" s="7">
        <v>41794.0</v>
      </c>
      <c r="B1968" t="s">
        <v>1154</v>
      </c>
      <c r="C1968" t="s">
        <v>1556</v>
      </c>
      <c r="D1968" t="s">
        <v>1556</v>
      </c>
      <c r="E1968" t="s">
        <v>1557</v>
      </c>
      <c r="F1968" t="s">
        <v>1558</v>
      </c>
      <c r="G1968">
        <v>56.0</v>
      </c>
      <c r="H1968" t="s">
        <v>58</v>
      </c>
      <c r="I1968" t="s">
        <v>90</v>
      </c>
      <c r="J1968" t="s">
        <v>41</v>
      </c>
      <c r="K1968">
        <v>3.0</v>
      </c>
      <c r="L1968" t="s">
        <v>42</v>
      </c>
      <c r="M1968" t="s">
        <v>43</v>
      </c>
      <c r="N1968" t="s">
        <v>43</v>
      </c>
      <c r="P1968" s="29" t="s">
        <v>1559</v>
      </c>
    </row>
    <row r="1969">
      <c r="A1969" s="7">
        <v>41796.0</v>
      </c>
      <c r="B1969" t="s">
        <v>261</v>
      </c>
      <c r="C1969" t="s">
        <v>2284</v>
      </c>
      <c r="D1969" t="s">
        <v>383</v>
      </c>
      <c r="E1969" t="s">
        <v>2285</v>
      </c>
      <c r="F1969" t="s">
        <v>3325</v>
      </c>
      <c r="G1969">
        <v>24.0</v>
      </c>
      <c r="H1969" t="s">
        <v>58</v>
      </c>
      <c r="I1969" t="s">
        <v>40</v>
      </c>
      <c r="J1969" t="s">
        <v>59</v>
      </c>
      <c r="L1969" t="s">
        <v>77</v>
      </c>
      <c r="M1969" t="s">
        <v>60</v>
      </c>
      <c r="N1969" t="s">
        <v>78</v>
      </c>
      <c r="O1969" t="s">
        <v>3326</v>
      </c>
      <c r="P1969" s="29" t="s">
        <v>3327</v>
      </c>
      <c r="Q1969" t="s">
        <v>3328</v>
      </c>
      <c r="R1969" t="s">
        <v>50</v>
      </c>
    </row>
    <row r="1970">
      <c r="A1970" s="7">
        <v>41796.0</v>
      </c>
      <c r="B1970" t="s">
        <v>635</v>
      </c>
      <c r="C1970" t="s">
        <v>8744</v>
      </c>
      <c r="D1970" t="s">
        <v>8745</v>
      </c>
      <c r="E1970" t="s">
        <v>8746</v>
      </c>
      <c r="F1970" t="s">
        <v>8747</v>
      </c>
      <c r="G1970">
        <v>28.0</v>
      </c>
      <c r="H1970" t="s">
        <v>58</v>
      </c>
      <c r="I1970" t="s">
        <v>59</v>
      </c>
      <c r="J1970" t="s">
        <v>59</v>
      </c>
      <c r="L1970" t="s">
        <v>42</v>
      </c>
      <c r="M1970" t="s">
        <v>60</v>
      </c>
      <c r="N1970" t="s">
        <v>78</v>
      </c>
      <c r="O1970" t="s">
        <v>8748</v>
      </c>
      <c r="P1970" s="29" t="s">
        <v>8749</v>
      </c>
      <c r="R1970" t="s">
        <v>50</v>
      </c>
      <c r="S1970">
        <v>3.0</v>
      </c>
      <c r="T1970" t="s">
        <v>66</v>
      </c>
      <c r="X1970" s="13">
        <v>41796.0</v>
      </c>
      <c r="Y1970">
        <v>4.0</v>
      </c>
      <c r="Z1970" t="s">
        <v>685</v>
      </c>
    </row>
    <row r="1971">
      <c r="A1971" s="7">
        <v>41796.0</v>
      </c>
      <c r="B1971" t="s">
        <v>635</v>
      </c>
      <c r="C1971" t="s">
        <v>8744</v>
      </c>
      <c r="D1971" t="s">
        <v>637</v>
      </c>
      <c r="E1971" t="s">
        <v>3873</v>
      </c>
      <c r="F1971" t="s">
        <v>8750</v>
      </c>
      <c r="G1971">
        <v>24.0</v>
      </c>
      <c r="H1971" t="s">
        <v>58</v>
      </c>
      <c r="I1971" t="s">
        <v>59</v>
      </c>
      <c r="J1971" t="s">
        <v>59</v>
      </c>
      <c r="L1971" t="s">
        <v>77</v>
      </c>
      <c r="M1971" t="s">
        <v>60</v>
      </c>
      <c r="N1971" t="s">
        <v>705</v>
      </c>
      <c r="O1971" t="s">
        <v>8751</v>
      </c>
      <c r="P1971" s="29" t="s">
        <v>8752</v>
      </c>
      <c r="Q1971" t="s">
        <v>8753</v>
      </c>
      <c r="R1971" t="s">
        <v>50</v>
      </c>
      <c r="S1971">
        <v>3.0</v>
      </c>
      <c r="T1971" t="s">
        <v>66</v>
      </c>
      <c r="X1971" s="13">
        <v>41796.0</v>
      </c>
      <c r="Y1971">
        <v>10.0</v>
      </c>
      <c r="Z1971" t="s">
        <v>685</v>
      </c>
    </row>
    <row r="1972">
      <c r="A1972" s="7">
        <v>41796.0</v>
      </c>
      <c r="B1972" t="s">
        <v>67</v>
      </c>
      <c r="C1972" t="s">
        <v>8754</v>
      </c>
      <c r="D1972" t="s">
        <v>8755</v>
      </c>
      <c r="E1972" t="s">
        <v>8756</v>
      </c>
      <c r="F1972" t="s">
        <v>8757</v>
      </c>
      <c r="G1972">
        <v>25.0</v>
      </c>
      <c r="H1972" t="s">
        <v>58</v>
      </c>
      <c r="I1972" t="s">
        <v>59</v>
      </c>
      <c r="J1972" t="s">
        <v>109</v>
      </c>
      <c r="L1972" t="s">
        <v>42</v>
      </c>
      <c r="M1972" t="s">
        <v>60</v>
      </c>
      <c r="N1972" t="s">
        <v>705</v>
      </c>
      <c r="O1972" t="s">
        <v>8758</v>
      </c>
      <c r="P1972" s="29" t="s">
        <v>8759</v>
      </c>
      <c r="R1972" t="s">
        <v>50</v>
      </c>
      <c r="S1972">
        <v>5.0</v>
      </c>
      <c r="T1972" t="s">
        <v>66</v>
      </c>
      <c r="X1972" s="13">
        <v>41707.0</v>
      </c>
      <c r="Y1972">
        <v>10.0</v>
      </c>
      <c r="Z1972" t="s">
        <v>685</v>
      </c>
    </row>
    <row r="1973">
      <c r="A1973" s="7">
        <v>41796.0</v>
      </c>
      <c r="B1973" t="s">
        <v>232</v>
      </c>
      <c r="C1973" t="s">
        <v>8760</v>
      </c>
      <c r="D1973" t="s">
        <v>8761</v>
      </c>
      <c r="E1973" t="s">
        <v>8762</v>
      </c>
      <c r="F1973" t="s">
        <v>8763</v>
      </c>
      <c r="G1973">
        <v>48.0</v>
      </c>
      <c r="H1973" t="s">
        <v>58</v>
      </c>
      <c r="I1973" t="s">
        <v>59</v>
      </c>
      <c r="J1973" t="s">
        <v>59</v>
      </c>
      <c r="L1973" t="s">
        <v>42</v>
      </c>
      <c r="M1973" t="s">
        <v>60</v>
      </c>
      <c r="N1973" t="s">
        <v>8764</v>
      </c>
      <c r="O1973" t="s">
        <v>8765</v>
      </c>
      <c r="P1973" s="29" t="s">
        <v>8766</v>
      </c>
      <c r="R1973" t="s">
        <v>50</v>
      </c>
      <c r="S1973">
        <v>4.0</v>
      </c>
      <c r="T1973" t="s">
        <v>66</v>
      </c>
      <c r="X1973" s="13">
        <v>41796.0</v>
      </c>
      <c r="Y1973">
        <v>1.0</v>
      </c>
      <c r="Z1973" t="s">
        <v>685</v>
      </c>
    </row>
    <row r="1974">
      <c r="A1974" s="7">
        <v>41796.0</v>
      </c>
      <c r="B1974" t="s">
        <v>347</v>
      </c>
      <c r="C1974" t="s">
        <v>8767</v>
      </c>
      <c r="D1974" t="s">
        <v>1663</v>
      </c>
      <c r="E1974" t="s">
        <v>1664</v>
      </c>
      <c r="F1974" t="s">
        <v>8768</v>
      </c>
      <c r="G1974">
        <v>35.0</v>
      </c>
      <c r="H1974" t="s">
        <v>58</v>
      </c>
      <c r="I1974" t="s">
        <v>40</v>
      </c>
      <c r="J1974" t="s">
        <v>59</v>
      </c>
      <c r="K1974">
        <v>9.0</v>
      </c>
      <c r="L1974" t="s">
        <v>42</v>
      </c>
      <c r="M1974" t="s">
        <v>60</v>
      </c>
      <c r="N1974" t="s">
        <v>190</v>
      </c>
      <c r="O1974" t="s">
        <v>8769</v>
      </c>
      <c r="P1974" s="29" t="s">
        <v>8770</v>
      </c>
      <c r="R1974" t="s">
        <v>50</v>
      </c>
      <c r="S1974">
        <v>2.0</v>
      </c>
      <c r="T1974" t="s">
        <v>66</v>
      </c>
      <c r="X1974" s="13">
        <v>41796.0</v>
      </c>
      <c r="Y1974">
        <v>1.0</v>
      </c>
      <c r="Z1974" t="s">
        <v>685</v>
      </c>
    </row>
    <row r="1975">
      <c r="A1975" s="7">
        <v>41796.0</v>
      </c>
      <c r="B1975" t="s">
        <v>418</v>
      </c>
      <c r="C1975" t="s">
        <v>8771</v>
      </c>
      <c r="D1975" t="s">
        <v>3429</v>
      </c>
      <c r="E1975" t="s">
        <v>3447</v>
      </c>
      <c r="H1975" t="s">
        <v>58</v>
      </c>
      <c r="I1975" t="s">
        <v>59</v>
      </c>
      <c r="J1975" t="s">
        <v>59</v>
      </c>
      <c r="K1975">
        <v>1.0</v>
      </c>
      <c r="L1975" t="s">
        <v>42</v>
      </c>
      <c r="M1975" t="s">
        <v>60</v>
      </c>
      <c r="N1975" t="s">
        <v>705</v>
      </c>
      <c r="O1975" t="s">
        <v>8772</v>
      </c>
      <c r="P1975" s="29" t="s">
        <v>8773</v>
      </c>
      <c r="R1975" t="s">
        <v>50</v>
      </c>
      <c r="S1975">
        <v>3.0</v>
      </c>
      <c r="T1975" t="s">
        <v>66</v>
      </c>
      <c r="X1975" s="13">
        <v>41796.0</v>
      </c>
      <c r="Y1975">
        <v>3.0</v>
      </c>
      <c r="Z1975" t="s">
        <v>685</v>
      </c>
    </row>
    <row r="1976">
      <c r="A1976" s="7">
        <v>41796.0</v>
      </c>
      <c r="B1976" t="s">
        <v>418</v>
      </c>
      <c r="C1976" t="s">
        <v>8774</v>
      </c>
      <c r="D1976" t="s">
        <v>3174</v>
      </c>
      <c r="E1976" t="s">
        <v>8775</v>
      </c>
      <c r="F1976" t="s">
        <v>8776</v>
      </c>
      <c r="G1976">
        <v>53.0</v>
      </c>
      <c r="H1976" t="s">
        <v>58</v>
      </c>
      <c r="I1976" t="s">
        <v>59</v>
      </c>
      <c r="J1976" t="s">
        <v>59</v>
      </c>
      <c r="L1976" t="s">
        <v>77</v>
      </c>
      <c r="M1976" t="s">
        <v>60</v>
      </c>
      <c r="N1976" t="s">
        <v>190</v>
      </c>
      <c r="O1976" t="s">
        <v>8777</v>
      </c>
      <c r="P1976" s="29" t="s">
        <v>8778</v>
      </c>
      <c r="Q1976" t="s">
        <v>8779</v>
      </c>
      <c r="R1976" t="s">
        <v>50</v>
      </c>
      <c r="S1976">
        <v>3.0</v>
      </c>
      <c r="T1976" t="s">
        <v>66</v>
      </c>
      <c r="X1976" s="13">
        <v>41795.0</v>
      </c>
      <c r="Y1976">
        <v>3.0</v>
      </c>
      <c r="Z1976" t="s">
        <v>685</v>
      </c>
    </row>
    <row r="1977">
      <c r="A1977" s="7">
        <v>41796.0</v>
      </c>
      <c r="B1977" t="s">
        <v>148</v>
      </c>
      <c r="C1977" t="s">
        <v>8780</v>
      </c>
      <c r="D1977" t="s">
        <v>8781</v>
      </c>
      <c r="E1977" t="s">
        <v>8782</v>
      </c>
      <c r="F1977" t="s">
        <v>8783</v>
      </c>
      <c r="G1977">
        <v>66.0</v>
      </c>
      <c r="H1977" t="s">
        <v>58</v>
      </c>
      <c r="I1977" t="s">
        <v>59</v>
      </c>
      <c r="J1977" t="s">
        <v>59</v>
      </c>
      <c r="K1977">
        <v>3.0</v>
      </c>
      <c r="L1977" t="s">
        <v>77</v>
      </c>
      <c r="M1977" t="s">
        <v>60</v>
      </c>
      <c r="N1977" t="s">
        <v>61</v>
      </c>
      <c r="O1977" t="s">
        <v>8784</v>
      </c>
      <c r="P1977" s="29" t="s">
        <v>8785</v>
      </c>
      <c r="Q1977" t="s">
        <v>8786</v>
      </c>
      <c r="R1977" t="s">
        <v>50</v>
      </c>
      <c r="S1977">
        <v>3.0</v>
      </c>
      <c r="T1977" t="s">
        <v>66</v>
      </c>
      <c r="X1977" s="13">
        <v>41800.0</v>
      </c>
      <c r="Y1977">
        <v>4.0</v>
      </c>
      <c r="Z1977" t="s">
        <v>685</v>
      </c>
    </row>
    <row r="1978">
      <c r="A1978" s="7">
        <v>41796.0</v>
      </c>
      <c r="B1978" t="s">
        <v>347</v>
      </c>
      <c r="C1978" t="s">
        <v>8787</v>
      </c>
      <c r="D1978" t="s">
        <v>7525</v>
      </c>
      <c r="E1978" t="s">
        <v>8788</v>
      </c>
      <c r="F1978" t="s">
        <v>8789</v>
      </c>
      <c r="G1978">
        <v>17.0</v>
      </c>
      <c r="H1978" t="s">
        <v>58</v>
      </c>
      <c r="I1978" t="s">
        <v>59</v>
      </c>
      <c r="J1978" t="s">
        <v>59</v>
      </c>
      <c r="L1978" t="s">
        <v>42</v>
      </c>
      <c r="M1978" t="s">
        <v>43</v>
      </c>
      <c r="N1978" t="s">
        <v>43</v>
      </c>
      <c r="O1978" t="s">
        <v>8790</v>
      </c>
      <c r="P1978" s="29" t="s">
        <v>8791</v>
      </c>
      <c r="R1978" t="s">
        <v>50</v>
      </c>
      <c r="S1978">
        <v>1.0</v>
      </c>
      <c r="T1978" t="s">
        <v>66</v>
      </c>
      <c r="X1978" s="13">
        <v>41783.0</v>
      </c>
      <c r="Y1978">
        <v>4.0</v>
      </c>
      <c r="Z1978" t="s">
        <v>685</v>
      </c>
    </row>
    <row r="1979">
      <c r="A1979" s="7">
        <v>41796.0</v>
      </c>
      <c r="B1979" t="s">
        <v>418</v>
      </c>
      <c r="C1979" t="s">
        <v>8792</v>
      </c>
      <c r="D1979" t="s">
        <v>419</v>
      </c>
      <c r="E1979" t="s">
        <v>8793</v>
      </c>
      <c r="F1979" t="s">
        <v>8794</v>
      </c>
      <c r="G1979">
        <v>26.0</v>
      </c>
      <c r="H1979" t="s">
        <v>58</v>
      </c>
      <c r="I1979" t="s">
        <v>59</v>
      </c>
      <c r="J1979" t="s">
        <v>59</v>
      </c>
      <c r="L1979" t="s">
        <v>42</v>
      </c>
      <c r="M1979" t="s">
        <v>60</v>
      </c>
      <c r="N1979" t="s">
        <v>474</v>
      </c>
      <c r="O1979" t="s">
        <v>8795</v>
      </c>
      <c r="P1979" s="29" t="s">
        <v>8796</v>
      </c>
      <c r="Q1979" t="s">
        <v>8797</v>
      </c>
      <c r="R1979" t="s">
        <v>50</v>
      </c>
      <c r="S1979">
        <v>3.0</v>
      </c>
      <c r="T1979" t="s">
        <v>66</v>
      </c>
      <c r="X1979" s="13">
        <v>41968.0</v>
      </c>
      <c r="Y1979">
        <v>5.0</v>
      </c>
      <c r="Z1979" t="s">
        <v>685</v>
      </c>
    </row>
    <row r="1980">
      <c r="A1980" s="7">
        <v>41796.0</v>
      </c>
      <c r="B1980" t="s">
        <v>347</v>
      </c>
      <c r="C1980" t="s">
        <v>8767</v>
      </c>
      <c r="D1980" t="s">
        <v>1663</v>
      </c>
      <c r="E1980" t="s">
        <v>1664</v>
      </c>
      <c r="F1980" t="s">
        <v>8798</v>
      </c>
      <c r="G1980">
        <v>72.0</v>
      </c>
      <c r="H1980" t="s">
        <v>58</v>
      </c>
      <c r="I1980" t="s">
        <v>59</v>
      </c>
      <c r="J1980" t="s">
        <v>59</v>
      </c>
      <c r="L1980" t="s">
        <v>42</v>
      </c>
      <c r="M1980" t="s">
        <v>60</v>
      </c>
      <c r="N1980" t="s">
        <v>190</v>
      </c>
      <c r="O1980" t="s">
        <v>8799</v>
      </c>
      <c r="P1980" s="29" t="s">
        <v>8800</v>
      </c>
      <c r="R1980" t="s">
        <v>50</v>
      </c>
      <c r="S1980">
        <v>2.0</v>
      </c>
      <c r="T1980" t="s">
        <v>66</v>
      </c>
      <c r="X1980" s="13">
        <v>41794.0</v>
      </c>
      <c r="Y1980">
        <v>6.0</v>
      </c>
      <c r="Z1980" t="s">
        <v>212</v>
      </c>
    </row>
    <row r="1981">
      <c r="A1981" s="7">
        <v>41797.0</v>
      </c>
      <c r="B1981" t="s">
        <v>261</v>
      </c>
      <c r="C1981" t="s">
        <v>500</v>
      </c>
      <c r="D1981" t="s">
        <v>2385</v>
      </c>
      <c r="E1981" t="s">
        <v>3334</v>
      </c>
      <c r="F1981" t="s">
        <v>3335</v>
      </c>
      <c r="G1981">
        <v>38.0</v>
      </c>
      <c r="H1981" t="s">
        <v>39</v>
      </c>
      <c r="I1981" t="s">
        <v>59</v>
      </c>
      <c r="J1981" t="s">
        <v>59</v>
      </c>
      <c r="K1981">
        <v>1.0</v>
      </c>
      <c r="L1981" t="s">
        <v>42</v>
      </c>
      <c r="M1981" t="s">
        <v>43</v>
      </c>
      <c r="N1981" t="s">
        <v>43</v>
      </c>
      <c r="O1981" t="s">
        <v>3336</v>
      </c>
      <c r="P1981" s="29" t="s">
        <v>3337</v>
      </c>
      <c r="Q1981" t="s">
        <v>3341</v>
      </c>
      <c r="R1981" t="s">
        <v>50</v>
      </c>
    </row>
    <row r="1982">
      <c r="A1982" s="7">
        <v>41797.0</v>
      </c>
      <c r="B1982" t="s">
        <v>261</v>
      </c>
      <c r="C1982" t="s">
        <v>1770</v>
      </c>
      <c r="D1982" t="s">
        <v>3342</v>
      </c>
      <c r="E1982" t="s">
        <v>2327</v>
      </c>
      <c r="F1982" t="s">
        <v>3343</v>
      </c>
      <c r="G1982">
        <v>39.0</v>
      </c>
      <c r="H1982" t="s">
        <v>58</v>
      </c>
      <c r="I1982" t="s">
        <v>59</v>
      </c>
      <c r="J1982" t="s">
        <v>59</v>
      </c>
      <c r="L1982" t="s">
        <v>77</v>
      </c>
      <c r="M1982" t="s">
        <v>60</v>
      </c>
      <c r="N1982" t="s">
        <v>78</v>
      </c>
      <c r="O1982" t="s">
        <v>3344</v>
      </c>
      <c r="P1982" s="29" t="s">
        <v>3345</v>
      </c>
      <c r="R1982" t="s">
        <v>50</v>
      </c>
    </row>
    <row r="1983">
      <c r="A1983" s="7">
        <v>41798.0</v>
      </c>
      <c r="B1983" t="s">
        <v>410</v>
      </c>
      <c r="C1983" t="s">
        <v>2637</v>
      </c>
      <c r="D1983" t="s">
        <v>2638</v>
      </c>
      <c r="E1983" t="s">
        <v>8736</v>
      </c>
      <c r="F1983" t="s">
        <v>8737</v>
      </c>
      <c r="G1983">
        <v>16.0</v>
      </c>
      <c r="H1983" t="s">
        <v>58</v>
      </c>
      <c r="I1983" t="s">
        <v>59</v>
      </c>
      <c r="J1983" t="s">
        <v>109</v>
      </c>
      <c r="K1983">
        <v>1.0</v>
      </c>
      <c r="L1983" t="s">
        <v>42</v>
      </c>
      <c r="M1983" t="s">
        <v>60</v>
      </c>
      <c r="N1983" t="s">
        <v>8738</v>
      </c>
      <c r="O1983" t="s">
        <v>8739</v>
      </c>
      <c r="P1983" s="29" t="s">
        <v>8740</v>
      </c>
      <c r="Q1983" t="s">
        <v>8741</v>
      </c>
      <c r="R1983" t="s">
        <v>50</v>
      </c>
      <c r="S1983">
        <v>2.0</v>
      </c>
      <c r="T1983" t="s">
        <v>206</v>
      </c>
      <c r="U1983" t="s">
        <v>8742</v>
      </c>
      <c r="V1983" t="s">
        <v>8743</v>
      </c>
      <c r="X1983" s="13">
        <v>41798.0</v>
      </c>
      <c r="Y1983">
        <v>3.0</v>
      </c>
      <c r="Z1983" t="s">
        <v>685</v>
      </c>
    </row>
    <row r="1984">
      <c r="A1984" s="7">
        <v>41799.0</v>
      </c>
      <c r="B1984" t="s">
        <v>6223</v>
      </c>
      <c r="C1984" t="s">
        <v>1272</v>
      </c>
      <c r="D1984" t="s">
        <v>8646</v>
      </c>
      <c r="E1984" t="s">
        <v>8647</v>
      </c>
      <c r="F1984" t="s">
        <v>8648</v>
      </c>
      <c r="G1984">
        <v>29.0</v>
      </c>
      <c r="H1984" t="s">
        <v>58</v>
      </c>
      <c r="I1984" t="s">
        <v>59</v>
      </c>
      <c r="J1984" t="s">
        <v>59</v>
      </c>
      <c r="L1984" t="s">
        <v>42</v>
      </c>
      <c r="M1984" t="s">
        <v>59</v>
      </c>
      <c r="N1984" t="s">
        <v>59</v>
      </c>
      <c r="O1984" t="s">
        <v>8649</v>
      </c>
      <c r="P1984" s="29" t="s">
        <v>8650</v>
      </c>
      <c r="R1984" t="s">
        <v>50</v>
      </c>
      <c r="S1984">
        <v>2.0</v>
      </c>
      <c r="T1984" t="s">
        <v>51</v>
      </c>
      <c r="X1984" s="13">
        <v>41798.0</v>
      </c>
      <c r="Y1984">
        <v>1.0</v>
      </c>
      <c r="Z1984" t="s">
        <v>52</v>
      </c>
    </row>
    <row r="1985">
      <c r="A1985" s="7">
        <v>41803.0</v>
      </c>
      <c r="B1985" t="s">
        <v>261</v>
      </c>
      <c r="C1985" t="s">
        <v>2284</v>
      </c>
      <c r="D1985" t="s">
        <v>383</v>
      </c>
      <c r="E1985" t="s">
        <v>2285</v>
      </c>
      <c r="H1985" t="s">
        <v>58</v>
      </c>
      <c r="I1985" t="s">
        <v>59</v>
      </c>
      <c r="J1985" t="s">
        <v>59</v>
      </c>
      <c r="L1985" t="s">
        <v>42</v>
      </c>
      <c r="M1985" t="s">
        <v>43</v>
      </c>
      <c r="N1985" t="s">
        <v>43</v>
      </c>
      <c r="O1985" t="s">
        <v>3346</v>
      </c>
      <c r="P1985" s="29" t="s">
        <v>3347</v>
      </c>
      <c r="R1985" t="s">
        <v>50</v>
      </c>
    </row>
    <row r="1986">
      <c r="A1986" s="7">
        <v>41804.0</v>
      </c>
      <c r="P1986" s="30"/>
      <c r="R1986" t="s">
        <v>175</v>
      </c>
    </row>
    <row r="1987">
      <c r="A1987" s="7">
        <v>41804.0</v>
      </c>
      <c r="P1987" s="30"/>
      <c r="R1987" t="s">
        <v>50</v>
      </c>
      <c r="Z1987" t="s">
        <v>212</v>
      </c>
    </row>
    <row r="1988">
      <c r="A1988" s="7">
        <v>41805.0</v>
      </c>
      <c r="B1988" t="s">
        <v>148</v>
      </c>
      <c r="C1988" t="s">
        <v>990</v>
      </c>
      <c r="D1988" t="s">
        <v>991</v>
      </c>
      <c r="E1988" t="s">
        <v>993</v>
      </c>
      <c r="F1988" t="s">
        <v>1071</v>
      </c>
      <c r="G1988">
        <v>24.0</v>
      </c>
      <c r="H1988" t="s">
        <v>58</v>
      </c>
      <c r="I1988" t="s">
        <v>40</v>
      </c>
      <c r="J1988" t="s">
        <v>41</v>
      </c>
      <c r="L1988" t="s">
        <v>77</v>
      </c>
      <c r="M1988" t="s">
        <v>60</v>
      </c>
      <c r="N1988" t="s">
        <v>78</v>
      </c>
      <c r="O1988" t="s">
        <v>1073</v>
      </c>
      <c r="P1988" s="29" t="s">
        <v>1074</v>
      </c>
    </row>
    <row r="1989">
      <c r="A1989" s="7">
        <v>41805.0</v>
      </c>
      <c r="B1989" t="s">
        <v>261</v>
      </c>
      <c r="C1989" t="s">
        <v>2284</v>
      </c>
      <c r="D1989" t="s">
        <v>383</v>
      </c>
      <c r="E1989" t="s">
        <v>2285</v>
      </c>
      <c r="F1989" t="s">
        <v>3348</v>
      </c>
      <c r="G1989">
        <v>30.0</v>
      </c>
      <c r="H1989" t="s">
        <v>58</v>
      </c>
      <c r="I1989" t="s">
        <v>40</v>
      </c>
      <c r="J1989" t="s">
        <v>59</v>
      </c>
      <c r="L1989" t="s">
        <v>42</v>
      </c>
      <c r="M1989" t="s">
        <v>60</v>
      </c>
      <c r="N1989" t="s">
        <v>341</v>
      </c>
      <c r="O1989" t="s">
        <v>3349</v>
      </c>
      <c r="P1989" s="29" t="s">
        <v>3350</v>
      </c>
      <c r="Q1989" t="s">
        <v>3351</v>
      </c>
      <c r="R1989" t="s">
        <v>50</v>
      </c>
    </row>
    <row r="1990">
      <c r="A1990" s="7">
        <v>41806.0</v>
      </c>
      <c r="B1990" t="s">
        <v>253</v>
      </c>
      <c r="C1990" t="s">
        <v>546</v>
      </c>
      <c r="D1990" t="s">
        <v>547</v>
      </c>
      <c r="E1990" t="s">
        <v>559</v>
      </c>
      <c r="F1990" t="s">
        <v>811</v>
      </c>
      <c r="H1990" t="s">
        <v>58</v>
      </c>
      <c r="I1990" t="s">
        <v>59</v>
      </c>
      <c r="J1990" t="s">
        <v>59</v>
      </c>
      <c r="K1990">
        <v>2.0</v>
      </c>
      <c r="L1990" t="s">
        <v>42</v>
      </c>
      <c r="M1990" t="s">
        <v>60</v>
      </c>
      <c r="N1990" t="s">
        <v>190</v>
      </c>
      <c r="O1990" t="s">
        <v>812</v>
      </c>
      <c r="P1990" s="29" t="s">
        <v>813</v>
      </c>
    </row>
    <row r="1991">
      <c r="A1991" s="7">
        <v>41809.0</v>
      </c>
      <c r="B1991" t="s">
        <v>148</v>
      </c>
      <c r="C1991" t="s">
        <v>990</v>
      </c>
      <c r="D1991" t="s">
        <v>991</v>
      </c>
      <c r="E1991" t="s">
        <v>993</v>
      </c>
      <c r="F1991" t="s">
        <v>1101</v>
      </c>
      <c r="G1991">
        <v>24.0</v>
      </c>
      <c r="H1991" t="s">
        <v>58</v>
      </c>
      <c r="I1991" t="s">
        <v>40</v>
      </c>
      <c r="J1991" t="s">
        <v>41</v>
      </c>
      <c r="L1991" t="s">
        <v>77</v>
      </c>
      <c r="M1991" t="s">
        <v>60</v>
      </c>
      <c r="N1991" t="s">
        <v>78</v>
      </c>
      <c r="O1991" t="s">
        <v>1102</v>
      </c>
      <c r="P1991" s="29" t="s">
        <v>1103</v>
      </c>
      <c r="Q1991" t="s">
        <v>1106</v>
      </c>
    </row>
    <row r="1992">
      <c r="A1992" s="7">
        <v>41816.0</v>
      </c>
      <c r="B1992" t="s">
        <v>261</v>
      </c>
      <c r="C1992" t="s">
        <v>2284</v>
      </c>
      <c r="D1992" t="s">
        <v>383</v>
      </c>
      <c r="E1992" t="s">
        <v>2285</v>
      </c>
      <c r="H1992" t="s">
        <v>59</v>
      </c>
      <c r="I1992" t="s">
        <v>59</v>
      </c>
      <c r="J1992" t="s">
        <v>59</v>
      </c>
      <c r="L1992" t="s">
        <v>77</v>
      </c>
      <c r="M1992" t="s">
        <v>43</v>
      </c>
      <c r="N1992" t="s">
        <v>43</v>
      </c>
      <c r="O1992" t="s">
        <v>3352</v>
      </c>
      <c r="P1992" s="29" t="s">
        <v>3353</v>
      </c>
      <c r="R1992" t="s">
        <v>50</v>
      </c>
    </row>
    <row r="1993">
      <c r="A1993" s="7">
        <v>41817.0</v>
      </c>
      <c r="B1993" t="s">
        <v>624</v>
      </c>
      <c r="D1993" t="s">
        <v>7932</v>
      </c>
      <c r="E1993" t="s">
        <v>7933</v>
      </c>
      <c r="H1993" t="s">
        <v>58</v>
      </c>
      <c r="I1993" t="s">
        <v>59</v>
      </c>
      <c r="J1993" t="s">
        <v>59</v>
      </c>
      <c r="K1993">
        <v>1.0</v>
      </c>
      <c r="L1993" t="s">
        <v>42</v>
      </c>
      <c r="M1993" t="s">
        <v>60</v>
      </c>
      <c r="N1993" t="s">
        <v>190</v>
      </c>
      <c r="P1993" s="29" t="s">
        <v>7934</v>
      </c>
      <c r="R1993" t="s">
        <v>50</v>
      </c>
      <c r="S1993">
        <v>1.0</v>
      </c>
      <c r="T1993" t="s">
        <v>66</v>
      </c>
      <c r="X1993" s="13">
        <v>40721.0</v>
      </c>
      <c r="Y1993">
        <v>1.0</v>
      </c>
      <c r="Z1993" t="s">
        <v>685</v>
      </c>
    </row>
    <row r="1994">
      <c r="A1994" s="7">
        <v>41817.0</v>
      </c>
      <c r="B1994" t="s">
        <v>101</v>
      </c>
      <c r="D1994" t="s">
        <v>3260</v>
      </c>
      <c r="E1994" t="s">
        <v>9246</v>
      </c>
      <c r="F1994" t="s">
        <v>9247</v>
      </c>
      <c r="G1994">
        <v>40.0</v>
      </c>
      <c r="H1994" t="s">
        <v>58</v>
      </c>
      <c r="I1994" t="s">
        <v>40</v>
      </c>
      <c r="J1994" t="s">
        <v>41</v>
      </c>
      <c r="K1994">
        <v>6.0</v>
      </c>
      <c r="L1994" t="s">
        <v>42</v>
      </c>
      <c r="M1994" t="s">
        <v>43</v>
      </c>
      <c r="N1994" t="s">
        <v>43</v>
      </c>
      <c r="O1994" t="s">
        <v>9248</v>
      </c>
      <c r="P1994" s="29" t="s">
        <v>9249</v>
      </c>
      <c r="Q1994" t="s">
        <v>2935</v>
      </c>
      <c r="R1994" t="s">
        <v>50</v>
      </c>
      <c r="S1994">
        <v>2.0</v>
      </c>
      <c r="T1994" t="s">
        <v>51</v>
      </c>
      <c r="X1994" s="13">
        <v>41817.0</v>
      </c>
      <c r="Y1994">
        <v>1.0</v>
      </c>
      <c r="Z1994" t="s">
        <v>685</v>
      </c>
    </row>
    <row r="1995">
      <c r="A1995" s="7">
        <v>41819.0</v>
      </c>
      <c r="B1995" t="s">
        <v>253</v>
      </c>
      <c r="C1995" t="s">
        <v>2916</v>
      </c>
      <c r="D1995" t="s">
        <v>3650</v>
      </c>
      <c r="E1995" t="s">
        <v>3651</v>
      </c>
      <c r="F1995" t="s">
        <v>3652</v>
      </c>
      <c r="G1995">
        <v>43.0</v>
      </c>
      <c r="H1995" t="s">
        <v>58</v>
      </c>
      <c r="I1995" t="s">
        <v>59</v>
      </c>
      <c r="J1995" t="s">
        <v>59</v>
      </c>
      <c r="K1995">
        <v>1.0</v>
      </c>
      <c r="L1995" t="s">
        <v>42</v>
      </c>
      <c r="M1995" t="s">
        <v>60</v>
      </c>
      <c r="N1995" t="s">
        <v>78</v>
      </c>
      <c r="O1995" t="s">
        <v>3657</v>
      </c>
      <c r="P1995" s="29" t="s">
        <v>3658</v>
      </c>
      <c r="Q1995" t="s">
        <v>3661</v>
      </c>
      <c r="R1995" t="s">
        <v>50</v>
      </c>
    </row>
    <row r="1996">
      <c r="A1996" s="7">
        <v>41819.0</v>
      </c>
      <c r="B1996" t="s">
        <v>105</v>
      </c>
      <c r="C1996" t="s">
        <v>2105</v>
      </c>
      <c r="D1996" t="s">
        <v>1574</v>
      </c>
      <c r="E1996" t="s">
        <v>3701</v>
      </c>
      <c r="F1996" t="s">
        <v>3702</v>
      </c>
      <c r="G1996">
        <v>44.0</v>
      </c>
      <c r="H1996" t="s">
        <v>58</v>
      </c>
      <c r="I1996" t="s">
        <v>59</v>
      </c>
      <c r="J1996" t="s">
        <v>59</v>
      </c>
      <c r="K1996">
        <v>1.0</v>
      </c>
      <c r="L1996" t="s">
        <v>42</v>
      </c>
      <c r="M1996" t="s">
        <v>60</v>
      </c>
      <c r="N1996" t="s">
        <v>190</v>
      </c>
      <c r="O1996" t="s">
        <v>3707</v>
      </c>
      <c r="P1996" s="29" t="s">
        <v>3708</v>
      </c>
      <c r="R1996" t="s">
        <v>50</v>
      </c>
    </row>
    <row r="1997">
      <c r="A1997" s="7">
        <v>41823.0</v>
      </c>
      <c r="B1997" t="s">
        <v>232</v>
      </c>
      <c r="C1997" t="s">
        <v>308</v>
      </c>
      <c r="D1997" t="s">
        <v>309</v>
      </c>
      <c r="E1997" t="s">
        <v>310</v>
      </c>
      <c r="F1997" t="s">
        <v>817</v>
      </c>
      <c r="G1997">
        <v>60.0</v>
      </c>
      <c r="H1997" t="s">
        <v>58</v>
      </c>
      <c r="I1997" t="s">
        <v>59</v>
      </c>
      <c r="J1997" t="s">
        <v>41</v>
      </c>
      <c r="K1997">
        <v>1.0</v>
      </c>
      <c r="L1997" t="s">
        <v>42</v>
      </c>
      <c r="M1997" t="s">
        <v>60</v>
      </c>
      <c r="N1997" t="s">
        <v>190</v>
      </c>
      <c r="O1997" t="s">
        <v>818</v>
      </c>
      <c r="P1997" s="29" t="s">
        <v>819</v>
      </c>
    </row>
    <row r="1998">
      <c r="A1998" s="7">
        <v>41823.0</v>
      </c>
      <c r="B1998" t="s">
        <v>121</v>
      </c>
      <c r="D1998" t="s">
        <v>6905</v>
      </c>
      <c r="E1998" t="s">
        <v>6906</v>
      </c>
      <c r="F1998" t="s">
        <v>6907</v>
      </c>
      <c r="G1998">
        <v>27.0</v>
      </c>
      <c r="H1998" t="s">
        <v>58</v>
      </c>
      <c r="I1998" t="s">
        <v>90</v>
      </c>
      <c r="J1998" t="s">
        <v>41</v>
      </c>
      <c r="L1998" t="s">
        <v>42</v>
      </c>
      <c r="M1998" t="s">
        <v>59</v>
      </c>
      <c r="N1998" t="s">
        <v>59</v>
      </c>
      <c r="O1998" t="s">
        <v>6908</v>
      </c>
      <c r="P1998" s="29" t="s">
        <v>6909</v>
      </c>
      <c r="Q1998" t="s">
        <v>6910</v>
      </c>
      <c r="R1998" t="s">
        <v>50</v>
      </c>
      <c r="S1998">
        <v>1.0</v>
      </c>
      <c r="T1998" t="s">
        <v>51</v>
      </c>
      <c r="X1998" s="13">
        <v>40728.0</v>
      </c>
      <c r="Y1998">
        <v>1.0</v>
      </c>
      <c r="Z1998" t="s">
        <v>52</v>
      </c>
    </row>
    <row r="1999">
      <c r="A1999" s="7">
        <v>41824.0</v>
      </c>
      <c r="B1999" t="s">
        <v>164</v>
      </c>
      <c r="D1999" t="s">
        <v>165</v>
      </c>
      <c r="E1999" t="s">
        <v>6911</v>
      </c>
      <c r="F1999" t="s">
        <v>6912</v>
      </c>
      <c r="H1999" t="s">
        <v>58</v>
      </c>
      <c r="I1999" t="s">
        <v>59</v>
      </c>
      <c r="J1999" t="s">
        <v>59</v>
      </c>
      <c r="K1999">
        <v>4.0</v>
      </c>
      <c r="L1999" t="s">
        <v>42</v>
      </c>
      <c r="M1999" t="s">
        <v>60</v>
      </c>
      <c r="N1999" t="s">
        <v>78</v>
      </c>
      <c r="O1999" t="s">
        <v>6913</v>
      </c>
      <c r="P1999" s="29" t="s">
        <v>6914</v>
      </c>
      <c r="Q1999" t="s">
        <v>6915</v>
      </c>
      <c r="R1999" t="s">
        <v>50</v>
      </c>
      <c r="S1999">
        <v>5.0</v>
      </c>
      <c r="T1999" t="s">
        <v>66</v>
      </c>
      <c r="X1999" s="13">
        <v>40728.0</v>
      </c>
      <c r="Y1999">
        <v>2.0</v>
      </c>
      <c r="Z1999" t="s">
        <v>68</v>
      </c>
    </row>
    <row r="2000">
      <c r="A2000" s="7">
        <v>41824.0</v>
      </c>
      <c r="B2000" t="s">
        <v>34</v>
      </c>
      <c r="D2000" t="s">
        <v>36</v>
      </c>
      <c r="E2000" t="s">
        <v>297</v>
      </c>
      <c r="F2000" t="s">
        <v>9147</v>
      </c>
      <c r="G2000">
        <v>14.0</v>
      </c>
      <c r="H2000" t="s">
        <v>58</v>
      </c>
      <c r="I2000" t="s">
        <v>59</v>
      </c>
      <c r="J2000" t="s">
        <v>109</v>
      </c>
      <c r="K2000">
        <v>2.0</v>
      </c>
      <c r="L2000" t="s">
        <v>42</v>
      </c>
      <c r="M2000" t="s">
        <v>43</v>
      </c>
      <c r="N2000" t="s">
        <v>43</v>
      </c>
      <c r="O2000" t="s">
        <v>9148</v>
      </c>
      <c r="P2000" s="29" t="s">
        <v>9149</v>
      </c>
      <c r="R2000" t="s">
        <v>50</v>
      </c>
      <c r="S2000">
        <v>1.0</v>
      </c>
      <c r="T2000" t="s">
        <v>51</v>
      </c>
      <c r="X2000" s="13">
        <v>41824.0</v>
      </c>
      <c r="Y2000">
        <v>1.0</v>
      </c>
      <c r="Z2000" t="s">
        <v>52</v>
      </c>
    </row>
    <row r="2001">
      <c r="A2001" s="7">
        <v>41825.0</v>
      </c>
      <c r="B2001" t="s">
        <v>54</v>
      </c>
      <c r="C2001" t="s">
        <v>2613</v>
      </c>
      <c r="D2001" t="s">
        <v>2614</v>
      </c>
      <c r="E2001" t="s">
        <v>2615</v>
      </c>
      <c r="F2001" t="s">
        <v>2616</v>
      </c>
      <c r="G2001">
        <v>51.0</v>
      </c>
      <c r="H2001" t="s">
        <v>58</v>
      </c>
      <c r="I2001" t="s">
        <v>90</v>
      </c>
      <c r="J2001" t="s">
        <v>41</v>
      </c>
      <c r="L2001" t="s">
        <v>42</v>
      </c>
      <c r="M2001" t="s">
        <v>60</v>
      </c>
      <c r="N2001" t="s">
        <v>78</v>
      </c>
      <c r="P2001" s="29" t="s">
        <v>2617</v>
      </c>
    </row>
    <row r="2002">
      <c r="A2002" s="7">
        <v>41825.0</v>
      </c>
      <c r="P2002" s="30"/>
      <c r="R2002" t="s">
        <v>175</v>
      </c>
    </row>
    <row r="2003">
      <c r="A2003" s="7">
        <v>41826.0</v>
      </c>
      <c r="B2003" t="s">
        <v>34</v>
      </c>
      <c r="D2003" t="s">
        <v>36</v>
      </c>
      <c r="F2003" t="s">
        <v>3706</v>
      </c>
      <c r="G2003">
        <v>16.0</v>
      </c>
      <c r="H2003" t="s">
        <v>58</v>
      </c>
      <c r="I2003" t="s">
        <v>40</v>
      </c>
      <c r="J2003" t="s">
        <v>59</v>
      </c>
      <c r="K2003">
        <v>20.0</v>
      </c>
      <c r="L2003" t="s">
        <v>42</v>
      </c>
      <c r="M2003" t="s">
        <v>59</v>
      </c>
      <c r="N2003" t="s">
        <v>59</v>
      </c>
      <c r="O2003" t="s">
        <v>8558</v>
      </c>
      <c r="P2003" s="29" t="s">
        <v>8559</v>
      </c>
      <c r="R2003" t="s">
        <v>50</v>
      </c>
      <c r="S2003">
        <v>3.0</v>
      </c>
      <c r="T2003" t="s">
        <v>206</v>
      </c>
      <c r="U2003" t="s">
        <v>8560</v>
      </c>
      <c r="V2003" t="s">
        <v>8561</v>
      </c>
      <c r="X2003" s="13">
        <v>41825.0</v>
      </c>
      <c r="Y2003">
        <v>1.0</v>
      </c>
      <c r="Z2003" t="s">
        <v>52</v>
      </c>
    </row>
    <row r="2004">
      <c r="A2004" s="7">
        <v>41826.0</v>
      </c>
      <c r="B2004" t="s">
        <v>1356</v>
      </c>
      <c r="D2004" t="s">
        <v>8091</v>
      </c>
      <c r="F2004" t="s">
        <v>8562</v>
      </c>
      <c r="G2004">
        <v>38.0</v>
      </c>
      <c r="H2004" t="s">
        <v>58</v>
      </c>
      <c r="I2004" t="s">
        <v>59</v>
      </c>
      <c r="J2004" t="s">
        <v>59</v>
      </c>
      <c r="K2004">
        <v>11.0</v>
      </c>
      <c r="L2004" t="s">
        <v>59</v>
      </c>
      <c r="M2004" t="s">
        <v>60</v>
      </c>
      <c r="N2004" t="s">
        <v>61</v>
      </c>
      <c r="O2004" t="s">
        <v>8563</v>
      </c>
      <c r="P2004" s="29" t="s">
        <v>8564</v>
      </c>
      <c r="Q2004" t="s">
        <v>8565</v>
      </c>
      <c r="R2004" t="s">
        <v>50</v>
      </c>
      <c r="S2004">
        <v>5.0</v>
      </c>
      <c r="T2004" t="s">
        <v>66</v>
      </c>
      <c r="X2004" s="13">
        <v>41826.0</v>
      </c>
      <c r="Y2004">
        <v>1.0</v>
      </c>
      <c r="Z2004" t="s">
        <v>685</v>
      </c>
    </row>
    <row r="2005">
      <c r="A2005" s="7">
        <v>41828.0</v>
      </c>
      <c r="B2005" t="s">
        <v>148</v>
      </c>
      <c r="C2005" t="s">
        <v>8930</v>
      </c>
      <c r="D2005" t="s">
        <v>8931</v>
      </c>
      <c r="E2005" t="s">
        <v>8932</v>
      </c>
      <c r="F2005" t="s">
        <v>8933</v>
      </c>
      <c r="G2005">
        <v>34.0</v>
      </c>
      <c r="H2005" t="s">
        <v>58</v>
      </c>
      <c r="I2005" t="s">
        <v>59</v>
      </c>
      <c r="J2005" t="s">
        <v>59</v>
      </c>
      <c r="K2005">
        <v>3.0</v>
      </c>
      <c r="L2005" t="s">
        <v>42</v>
      </c>
      <c r="M2005" t="s">
        <v>60</v>
      </c>
      <c r="N2005" t="s">
        <v>1276</v>
      </c>
      <c r="O2005" t="s">
        <v>8934</v>
      </c>
      <c r="P2005" s="29" t="s">
        <v>8935</v>
      </c>
      <c r="Q2005" t="s">
        <v>8936</v>
      </c>
      <c r="R2005" t="s">
        <v>50</v>
      </c>
      <c r="S2005">
        <v>2.0</v>
      </c>
      <c r="T2005" t="s">
        <v>51</v>
      </c>
      <c r="X2005" s="13">
        <v>41828.0</v>
      </c>
      <c r="Y2005">
        <v>1.0</v>
      </c>
      <c r="Z2005" t="s">
        <v>52</v>
      </c>
    </row>
    <row r="2006">
      <c r="A2006" s="7">
        <v>41831.0</v>
      </c>
      <c r="B2006" t="s">
        <v>253</v>
      </c>
      <c r="C2006" t="s">
        <v>2203</v>
      </c>
      <c r="D2006" t="s">
        <v>2454</v>
      </c>
      <c r="E2006" t="s">
        <v>2455</v>
      </c>
      <c r="F2006" t="s">
        <v>2456</v>
      </c>
      <c r="G2006">
        <v>42.0</v>
      </c>
      <c r="H2006" t="s">
        <v>58</v>
      </c>
      <c r="I2006" t="s">
        <v>258</v>
      </c>
      <c r="J2006" t="s">
        <v>59</v>
      </c>
      <c r="L2006" t="s">
        <v>42</v>
      </c>
      <c r="M2006" t="s">
        <v>60</v>
      </c>
      <c r="N2006" t="s">
        <v>61</v>
      </c>
      <c r="O2006" t="s">
        <v>2457</v>
      </c>
      <c r="P2006" s="29" t="s">
        <v>2458</v>
      </c>
      <c r="Q2006" t="s">
        <v>267</v>
      </c>
    </row>
    <row r="2007">
      <c r="A2007" s="7">
        <v>41833.0</v>
      </c>
      <c r="B2007" t="s">
        <v>300</v>
      </c>
      <c r="C2007" t="s">
        <v>1326</v>
      </c>
      <c r="D2007" t="s">
        <v>1327</v>
      </c>
      <c r="E2007" t="s">
        <v>1328</v>
      </c>
      <c r="F2007" t="s">
        <v>1329</v>
      </c>
      <c r="G2007">
        <v>46.0</v>
      </c>
      <c r="H2007" t="s">
        <v>58</v>
      </c>
      <c r="I2007" t="s">
        <v>59</v>
      </c>
      <c r="J2007" t="s">
        <v>59</v>
      </c>
      <c r="L2007" t="s">
        <v>42</v>
      </c>
      <c r="M2007" t="s">
        <v>60</v>
      </c>
      <c r="N2007" t="s">
        <v>190</v>
      </c>
      <c r="O2007" t="s">
        <v>1330</v>
      </c>
      <c r="P2007" s="29" t="s">
        <v>1331</v>
      </c>
      <c r="Q2007" t="s">
        <v>1334</v>
      </c>
    </row>
    <row r="2008">
      <c r="A2008" s="7">
        <v>41835.0</v>
      </c>
      <c r="B2008" t="s">
        <v>5046</v>
      </c>
      <c r="C2008" t="s">
        <v>5371</v>
      </c>
      <c r="D2008" t="s">
        <v>5372</v>
      </c>
      <c r="E2008" t="s">
        <v>5373</v>
      </c>
      <c r="F2008" t="s">
        <v>5374</v>
      </c>
      <c r="G2008">
        <v>42.0</v>
      </c>
      <c r="H2008" t="s">
        <v>58</v>
      </c>
      <c r="I2008" t="s">
        <v>258</v>
      </c>
      <c r="J2008" t="s">
        <v>41</v>
      </c>
      <c r="K2008">
        <v>4.0</v>
      </c>
      <c r="L2008" t="s">
        <v>77</v>
      </c>
      <c r="M2008" t="s">
        <v>60</v>
      </c>
      <c r="N2008" t="s">
        <v>78</v>
      </c>
      <c r="O2008" t="s">
        <v>5377</v>
      </c>
      <c r="P2008" s="29" t="s">
        <v>5378</v>
      </c>
      <c r="Q2008" t="s">
        <v>5379</v>
      </c>
      <c r="R2008" t="s">
        <v>50</v>
      </c>
      <c r="S2008">
        <v>4.0</v>
      </c>
      <c r="T2008" t="s">
        <v>51</v>
      </c>
    </row>
    <row r="2009">
      <c r="A2009" s="7">
        <v>41838.0</v>
      </c>
      <c r="B2009" t="s">
        <v>101</v>
      </c>
      <c r="D2009" t="s">
        <v>822</v>
      </c>
      <c r="E2009" t="s">
        <v>823</v>
      </c>
      <c r="H2009" t="s">
        <v>58</v>
      </c>
      <c r="I2009" t="s">
        <v>59</v>
      </c>
      <c r="J2009" t="s">
        <v>59</v>
      </c>
      <c r="L2009" t="s">
        <v>77</v>
      </c>
      <c r="M2009" t="s">
        <v>60</v>
      </c>
      <c r="N2009" t="s">
        <v>78</v>
      </c>
      <c r="O2009" t="s">
        <v>826</v>
      </c>
      <c r="P2009" s="29" t="s">
        <v>827</v>
      </c>
    </row>
    <row r="2010">
      <c r="A2010" s="7">
        <v>41839.0</v>
      </c>
      <c r="B2010" t="s">
        <v>148</v>
      </c>
      <c r="C2010" t="s">
        <v>143</v>
      </c>
      <c r="D2010" t="s">
        <v>905</v>
      </c>
      <c r="E2010" t="s">
        <v>905</v>
      </c>
      <c r="F2010" t="s">
        <v>4380</v>
      </c>
      <c r="G2010">
        <v>23.0</v>
      </c>
      <c r="H2010" t="s">
        <v>58</v>
      </c>
      <c r="I2010" t="s">
        <v>40</v>
      </c>
      <c r="J2010" t="s">
        <v>59</v>
      </c>
      <c r="L2010" t="s">
        <v>77</v>
      </c>
      <c r="M2010" t="s">
        <v>60</v>
      </c>
      <c r="N2010" t="s">
        <v>474</v>
      </c>
      <c r="O2010" t="s">
        <v>4381</v>
      </c>
      <c r="P2010" s="29" t="s">
        <v>4382</v>
      </c>
      <c r="R2010" t="s">
        <v>50</v>
      </c>
      <c r="S2010">
        <v>2.0</v>
      </c>
    </row>
    <row r="2011">
      <c r="A2011" s="7">
        <v>41842.0</v>
      </c>
      <c r="B2011" t="s">
        <v>410</v>
      </c>
      <c r="C2011" t="s">
        <v>411</v>
      </c>
      <c r="D2011" t="s">
        <v>412</v>
      </c>
      <c r="E2011" t="s">
        <v>413</v>
      </c>
      <c r="F2011" t="s">
        <v>2493</v>
      </c>
      <c r="G2011">
        <v>33.0</v>
      </c>
      <c r="H2011" t="s">
        <v>58</v>
      </c>
      <c r="I2011" t="s">
        <v>90</v>
      </c>
      <c r="J2011" t="s">
        <v>41</v>
      </c>
      <c r="K2011">
        <v>2.0</v>
      </c>
      <c r="L2011" t="s">
        <v>42</v>
      </c>
      <c r="M2011" t="s">
        <v>60</v>
      </c>
      <c r="N2011" t="s">
        <v>78</v>
      </c>
      <c r="O2011" t="s">
        <v>2496</v>
      </c>
      <c r="P2011" s="29" t="s">
        <v>2497</v>
      </c>
    </row>
    <row r="2012">
      <c r="A2012" s="7">
        <v>41843.0</v>
      </c>
      <c r="B2012" t="s">
        <v>148</v>
      </c>
      <c r="C2012" t="s">
        <v>143</v>
      </c>
      <c r="D2012" t="s">
        <v>4357</v>
      </c>
      <c r="E2012" t="s">
        <v>1778</v>
      </c>
      <c r="F2012" t="s">
        <v>4358</v>
      </c>
      <c r="H2012" t="s">
        <v>58</v>
      </c>
      <c r="I2012" t="s">
        <v>59</v>
      </c>
      <c r="J2012" t="s">
        <v>59</v>
      </c>
      <c r="L2012" t="s">
        <v>42</v>
      </c>
      <c r="M2012" t="s">
        <v>60</v>
      </c>
      <c r="N2012" t="s">
        <v>78</v>
      </c>
      <c r="O2012" t="s">
        <v>4359</v>
      </c>
      <c r="P2012" s="29" t="s">
        <v>4361</v>
      </c>
      <c r="R2012" t="s">
        <v>50</v>
      </c>
      <c r="S2012">
        <v>3.0</v>
      </c>
    </row>
    <row r="2013">
      <c r="A2013" s="7">
        <v>41845.0</v>
      </c>
      <c r="B2013" t="s">
        <v>101</v>
      </c>
      <c r="C2013" t="s">
        <v>153</v>
      </c>
      <c r="D2013" t="s">
        <v>3370</v>
      </c>
      <c r="E2013" t="s">
        <v>221</v>
      </c>
      <c r="F2013" t="s">
        <v>267</v>
      </c>
      <c r="G2013">
        <v>20.0</v>
      </c>
      <c r="H2013" t="s">
        <v>58</v>
      </c>
      <c r="I2013" t="s">
        <v>59</v>
      </c>
      <c r="J2013" t="s">
        <v>109</v>
      </c>
      <c r="K2013">
        <v>1.0</v>
      </c>
      <c r="L2013" t="s">
        <v>42</v>
      </c>
      <c r="M2013" t="s">
        <v>59</v>
      </c>
      <c r="N2013" t="s">
        <v>2345</v>
      </c>
      <c r="O2013" t="s">
        <v>6138</v>
      </c>
      <c r="P2013" s="29" t="s">
        <v>6139</v>
      </c>
      <c r="R2013" t="s">
        <v>50</v>
      </c>
      <c r="S2013">
        <v>1.0</v>
      </c>
      <c r="T2013" t="s">
        <v>206</v>
      </c>
      <c r="U2013" t="s">
        <v>6145</v>
      </c>
      <c r="V2013" t="s">
        <v>6146</v>
      </c>
    </row>
    <row r="2014">
      <c r="A2014" s="7">
        <v>41845.0</v>
      </c>
      <c r="B2014" t="s">
        <v>773</v>
      </c>
      <c r="C2014" t="s">
        <v>1848</v>
      </c>
      <c r="D2014" t="s">
        <v>6150</v>
      </c>
      <c r="E2014" t="s">
        <v>6151</v>
      </c>
      <c r="F2014" t="s">
        <v>6152</v>
      </c>
      <c r="G2014">
        <v>31.0</v>
      </c>
      <c r="H2014" t="s">
        <v>58</v>
      </c>
      <c r="I2014" t="s">
        <v>90</v>
      </c>
      <c r="J2014" t="s">
        <v>41</v>
      </c>
      <c r="K2014">
        <v>1.0</v>
      </c>
      <c r="L2014" t="s">
        <v>42</v>
      </c>
      <c r="M2014" t="s">
        <v>60</v>
      </c>
      <c r="N2014" t="s">
        <v>159</v>
      </c>
      <c r="O2014" t="s">
        <v>6153</v>
      </c>
      <c r="P2014" s="29" t="s">
        <v>6154</v>
      </c>
      <c r="Q2014" t="s">
        <v>6162</v>
      </c>
      <c r="R2014" t="s">
        <v>50</v>
      </c>
      <c r="S2014">
        <v>4.0</v>
      </c>
      <c r="T2014" t="s">
        <v>66</v>
      </c>
    </row>
    <row r="2015">
      <c r="A2015" s="7">
        <v>41845.0</v>
      </c>
      <c r="B2015" t="s">
        <v>148</v>
      </c>
      <c r="D2015" t="s">
        <v>3073</v>
      </c>
      <c r="E2015" t="s">
        <v>7985</v>
      </c>
      <c r="H2015" t="s">
        <v>58</v>
      </c>
      <c r="I2015" t="s">
        <v>59</v>
      </c>
      <c r="J2015" t="s">
        <v>59</v>
      </c>
      <c r="L2015" t="s">
        <v>42</v>
      </c>
      <c r="M2015" t="s">
        <v>60</v>
      </c>
      <c r="N2015" t="s">
        <v>78</v>
      </c>
      <c r="P2015" s="29" t="s">
        <v>7986</v>
      </c>
      <c r="R2015" t="s">
        <v>50</v>
      </c>
      <c r="T2015" t="s">
        <v>66</v>
      </c>
      <c r="X2015" s="13">
        <v>41115.0</v>
      </c>
      <c r="Y2015">
        <v>3.0</v>
      </c>
      <c r="Z2015" t="s">
        <v>685</v>
      </c>
    </row>
    <row r="2016">
      <c r="A2016" s="7">
        <v>41846.0</v>
      </c>
      <c r="B2016" t="s">
        <v>101</v>
      </c>
      <c r="C2016" t="s">
        <v>215</v>
      </c>
      <c r="D2016" t="s">
        <v>4842</v>
      </c>
      <c r="E2016" t="s">
        <v>6879</v>
      </c>
      <c r="H2016" t="s">
        <v>58</v>
      </c>
      <c r="I2016" t="s">
        <v>59</v>
      </c>
      <c r="J2016" t="s">
        <v>59</v>
      </c>
      <c r="L2016" t="s">
        <v>42</v>
      </c>
      <c r="M2016" t="s">
        <v>60</v>
      </c>
      <c r="N2016" t="s">
        <v>78</v>
      </c>
      <c r="O2016" t="s">
        <v>8013</v>
      </c>
      <c r="P2016" s="29" t="s">
        <v>6884</v>
      </c>
      <c r="R2016" t="s">
        <v>50</v>
      </c>
      <c r="T2016" t="s">
        <v>66</v>
      </c>
      <c r="X2016" s="13">
        <v>41109.0</v>
      </c>
      <c r="Y2016">
        <v>1.0</v>
      </c>
      <c r="Z2016" t="s">
        <v>685</v>
      </c>
    </row>
    <row r="2017">
      <c r="A2017" s="7">
        <v>41846.0</v>
      </c>
      <c r="B2017" t="s">
        <v>101</v>
      </c>
      <c r="D2017" t="s">
        <v>8014</v>
      </c>
      <c r="E2017" t="s">
        <v>8015</v>
      </c>
      <c r="F2017" t="s">
        <v>8016</v>
      </c>
      <c r="H2017" t="s">
        <v>58</v>
      </c>
      <c r="I2017" t="s">
        <v>59</v>
      </c>
      <c r="J2017" t="s">
        <v>59</v>
      </c>
      <c r="K2017">
        <v>3.0</v>
      </c>
      <c r="L2017" t="s">
        <v>77</v>
      </c>
      <c r="M2017" t="s">
        <v>43</v>
      </c>
      <c r="N2017" t="s">
        <v>43</v>
      </c>
      <c r="O2017" t="s">
        <v>8019</v>
      </c>
      <c r="P2017" s="29" t="s">
        <v>8020</v>
      </c>
      <c r="Q2017" t="s">
        <v>8023</v>
      </c>
      <c r="R2017" t="s">
        <v>50</v>
      </c>
      <c r="T2017" t="s">
        <v>66</v>
      </c>
      <c r="X2017" s="13">
        <v>41115.0</v>
      </c>
      <c r="Y2017">
        <v>1.0</v>
      </c>
      <c r="Z2017" t="s">
        <v>685</v>
      </c>
    </row>
    <row r="2018">
      <c r="A2018" s="7">
        <v>41846.0</v>
      </c>
      <c r="B2018" t="s">
        <v>418</v>
      </c>
      <c r="C2018" t="s">
        <v>5106</v>
      </c>
      <c r="D2018" t="s">
        <v>8618</v>
      </c>
      <c r="E2018" t="s">
        <v>8619</v>
      </c>
      <c r="F2018" t="s">
        <v>8620</v>
      </c>
      <c r="G2018">
        <v>45.0</v>
      </c>
      <c r="H2018" t="s">
        <v>58</v>
      </c>
      <c r="I2018" t="s">
        <v>59</v>
      </c>
      <c r="J2018" t="s">
        <v>59</v>
      </c>
      <c r="K2018">
        <v>4.0</v>
      </c>
      <c r="L2018" t="s">
        <v>42</v>
      </c>
      <c r="M2018" t="s">
        <v>60</v>
      </c>
      <c r="N2018" t="s">
        <v>78</v>
      </c>
      <c r="O2018" t="s">
        <v>8621</v>
      </c>
      <c r="P2018" s="29" t="s">
        <v>8622</v>
      </c>
      <c r="Q2018" t="s">
        <v>8626</v>
      </c>
      <c r="R2018" t="s">
        <v>50</v>
      </c>
      <c r="S2018">
        <v>3.0</v>
      </c>
      <c r="T2018" t="s">
        <v>51</v>
      </c>
      <c r="X2018" s="13">
        <v>40750.0</v>
      </c>
      <c r="Y2018">
        <v>1.0</v>
      </c>
      <c r="Z2018" t="s">
        <v>52</v>
      </c>
    </row>
    <row r="2019">
      <c r="A2019" s="7">
        <v>41847.0</v>
      </c>
      <c r="B2019" t="s">
        <v>300</v>
      </c>
      <c r="C2019" t="s">
        <v>8134</v>
      </c>
      <c r="D2019" t="s">
        <v>7638</v>
      </c>
      <c r="E2019" t="s">
        <v>8937</v>
      </c>
      <c r="F2019" t="s">
        <v>8938</v>
      </c>
      <c r="G2019">
        <v>47.0</v>
      </c>
      <c r="H2019" t="s">
        <v>39</v>
      </c>
      <c r="I2019" t="s">
        <v>1047</v>
      </c>
      <c r="J2019" t="s">
        <v>41</v>
      </c>
      <c r="L2019" t="s">
        <v>77</v>
      </c>
      <c r="M2019" t="s">
        <v>60</v>
      </c>
      <c r="N2019" t="s">
        <v>190</v>
      </c>
      <c r="O2019" t="s">
        <v>8939</v>
      </c>
      <c r="P2019" s="29" t="s">
        <v>8940</v>
      </c>
      <c r="Q2019" t="s">
        <v>8941</v>
      </c>
      <c r="R2019" t="s">
        <v>175</v>
      </c>
      <c r="S2019">
        <v>3.0</v>
      </c>
      <c r="T2019" t="s">
        <v>51</v>
      </c>
      <c r="X2019" s="13">
        <v>41723.0</v>
      </c>
      <c r="Y2019">
        <v>1.0</v>
      </c>
      <c r="Z2019" t="s">
        <v>52</v>
      </c>
    </row>
    <row r="2020">
      <c r="A2020" s="7">
        <v>41848.0</v>
      </c>
      <c r="B2020" t="s">
        <v>34</v>
      </c>
      <c r="C2020" t="s">
        <v>276</v>
      </c>
      <c r="D2020" t="s">
        <v>36</v>
      </c>
      <c r="E2020" t="s">
        <v>297</v>
      </c>
      <c r="F2020" t="s">
        <v>829</v>
      </c>
      <c r="G2020">
        <v>53.0</v>
      </c>
      <c r="H2020" t="s">
        <v>58</v>
      </c>
      <c r="I2020" t="s">
        <v>59</v>
      </c>
      <c r="J2020" t="s">
        <v>59</v>
      </c>
      <c r="L2020" t="s">
        <v>42</v>
      </c>
      <c r="M2020" t="s">
        <v>60</v>
      </c>
      <c r="N2020" t="s">
        <v>273</v>
      </c>
      <c r="O2020" t="s">
        <v>833</v>
      </c>
      <c r="P2020" s="29" t="s">
        <v>835</v>
      </c>
    </row>
    <row r="2021">
      <c r="A2021" s="7">
        <v>41848.0</v>
      </c>
      <c r="B2021" t="s">
        <v>101</v>
      </c>
      <c r="C2021" t="s">
        <v>2806</v>
      </c>
      <c r="D2021" t="s">
        <v>2808</v>
      </c>
      <c r="E2021" t="s">
        <v>2810</v>
      </c>
      <c r="F2021" t="s">
        <v>9183</v>
      </c>
      <c r="G2021">
        <v>34.0</v>
      </c>
      <c r="H2021" t="s">
        <v>58</v>
      </c>
      <c r="I2021" t="s">
        <v>59</v>
      </c>
      <c r="J2021" t="s">
        <v>59</v>
      </c>
      <c r="K2021">
        <v>6.0</v>
      </c>
      <c r="L2021" t="s">
        <v>77</v>
      </c>
      <c r="M2021" t="s">
        <v>59</v>
      </c>
      <c r="N2021" t="s">
        <v>59</v>
      </c>
      <c r="O2021" t="s">
        <v>9184</v>
      </c>
      <c r="P2021" s="29" t="s">
        <v>9185</v>
      </c>
      <c r="R2021" t="s">
        <v>50</v>
      </c>
      <c r="S2021">
        <v>1.0</v>
      </c>
      <c r="T2021" t="s">
        <v>206</v>
      </c>
      <c r="V2021" t="s">
        <v>9186</v>
      </c>
      <c r="X2021" s="13">
        <v>41846.0</v>
      </c>
      <c r="Y2021">
        <v>1.0</v>
      </c>
      <c r="Z2021" t="s">
        <v>52</v>
      </c>
    </row>
    <row r="2022">
      <c r="A2022" s="7">
        <v>41849.0</v>
      </c>
      <c r="B2022" t="s">
        <v>253</v>
      </c>
      <c r="C2022" t="s">
        <v>837</v>
      </c>
      <c r="D2022" t="s">
        <v>838</v>
      </c>
      <c r="E2022" t="s">
        <v>839</v>
      </c>
      <c r="F2022" t="s">
        <v>840</v>
      </c>
      <c r="G2022">
        <v>34.0</v>
      </c>
      <c r="H2022" t="s">
        <v>58</v>
      </c>
      <c r="I2022" t="s">
        <v>90</v>
      </c>
      <c r="J2022" t="s">
        <v>41</v>
      </c>
      <c r="L2022" t="s">
        <v>42</v>
      </c>
      <c r="M2022" t="s">
        <v>60</v>
      </c>
      <c r="N2022" t="s">
        <v>190</v>
      </c>
      <c r="O2022" t="s">
        <v>841</v>
      </c>
      <c r="P2022" s="29" t="s">
        <v>844</v>
      </c>
      <c r="Q2022" t="s">
        <v>848</v>
      </c>
    </row>
    <row r="2023">
      <c r="A2023" s="7">
        <v>41849.0</v>
      </c>
      <c r="B2023" t="s">
        <v>164</v>
      </c>
      <c r="D2023" t="s">
        <v>165</v>
      </c>
      <c r="F2023" t="s">
        <v>1257</v>
      </c>
      <c r="G2023">
        <v>27.0</v>
      </c>
      <c r="H2023" t="s">
        <v>58</v>
      </c>
      <c r="I2023" t="s">
        <v>59</v>
      </c>
      <c r="J2023" t="s">
        <v>59</v>
      </c>
      <c r="L2023" t="s">
        <v>42</v>
      </c>
      <c r="M2023" t="s">
        <v>60</v>
      </c>
      <c r="N2023" t="s">
        <v>78</v>
      </c>
      <c r="O2023" t="s">
        <v>1258</v>
      </c>
      <c r="P2023" s="29" t="s">
        <v>1259</v>
      </c>
    </row>
    <row r="2024">
      <c r="A2024" s="7">
        <v>41849.0</v>
      </c>
      <c r="B2024" t="s">
        <v>1116</v>
      </c>
      <c r="C2024" t="s">
        <v>3926</v>
      </c>
      <c r="D2024" t="s">
        <v>3927</v>
      </c>
      <c r="E2024" t="s">
        <v>3928</v>
      </c>
      <c r="F2024" t="s">
        <v>3929</v>
      </c>
      <c r="G2024">
        <v>26.0</v>
      </c>
      <c r="H2024" t="s">
        <v>58</v>
      </c>
      <c r="I2024" t="s">
        <v>90</v>
      </c>
      <c r="J2024" t="s">
        <v>41</v>
      </c>
      <c r="L2024" t="s">
        <v>42</v>
      </c>
      <c r="M2024" t="s">
        <v>59</v>
      </c>
      <c r="N2024" t="s">
        <v>59</v>
      </c>
      <c r="O2024" t="s">
        <v>3931</v>
      </c>
      <c r="P2024" s="29" t="s">
        <v>3932</v>
      </c>
      <c r="R2024" t="s">
        <v>50</v>
      </c>
    </row>
    <row r="2025">
      <c r="A2025" s="7">
        <v>41849.0</v>
      </c>
      <c r="B2025" t="s">
        <v>253</v>
      </c>
      <c r="C2025" t="s">
        <v>546</v>
      </c>
      <c r="D2025" t="s">
        <v>4263</v>
      </c>
      <c r="E2025" t="s">
        <v>4264</v>
      </c>
      <c r="H2025" t="s">
        <v>58</v>
      </c>
      <c r="I2025" t="s">
        <v>59</v>
      </c>
      <c r="J2025" t="s">
        <v>59</v>
      </c>
      <c r="L2025" t="s">
        <v>77</v>
      </c>
      <c r="M2025" t="s">
        <v>43</v>
      </c>
      <c r="N2025" t="s">
        <v>43</v>
      </c>
      <c r="O2025" t="s">
        <v>4265</v>
      </c>
      <c r="P2025" s="29" t="s">
        <v>4266</v>
      </c>
      <c r="R2025" t="s">
        <v>50</v>
      </c>
    </row>
    <row r="2026">
      <c r="A2026" s="7">
        <v>41849.0</v>
      </c>
      <c r="B2026" t="s">
        <v>164</v>
      </c>
      <c r="C2026" t="s">
        <v>168</v>
      </c>
      <c r="D2026" t="s">
        <v>1326</v>
      </c>
      <c r="E2026" t="s">
        <v>9174</v>
      </c>
      <c r="F2026" t="s">
        <v>1523</v>
      </c>
      <c r="G2026">
        <v>51.0</v>
      </c>
      <c r="H2026" t="s">
        <v>58</v>
      </c>
      <c r="I2026" t="s">
        <v>90</v>
      </c>
      <c r="J2026" t="s">
        <v>59</v>
      </c>
      <c r="L2026" t="s">
        <v>42</v>
      </c>
      <c r="M2026" t="s">
        <v>60</v>
      </c>
      <c r="N2026" t="s">
        <v>190</v>
      </c>
      <c r="O2026" t="s">
        <v>9175</v>
      </c>
      <c r="P2026" s="29" t="s">
        <v>9176</v>
      </c>
      <c r="Q2026" t="s">
        <v>9177</v>
      </c>
      <c r="R2026" t="s">
        <v>50</v>
      </c>
      <c r="S2026">
        <v>3.0</v>
      </c>
      <c r="T2026" t="s">
        <v>51</v>
      </c>
      <c r="X2026" s="13">
        <v>41849.0</v>
      </c>
      <c r="Y2026">
        <v>1.0</v>
      </c>
      <c r="Z2026" t="s">
        <v>52</v>
      </c>
    </row>
    <row r="2027">
      <c r="A2027" s="7">
        <v>41850.0</v>
      </c>
      <c r="B2027" t="s">
        <v>247</v>
      </c>
      <c r="D2027" t="s">
        <v>850</v>
      </c>
      <c r="E2027" t="s">
        <v>851</v>
      </c>
      <c r="H2027" t="s">
        <v>58</v>
      </c>
      <c r="I2027" t="s">
        <v>59</v>
      </c>
      <c r="J2027" t="s">
        <v>59</v>
      </c>
      <c r="K2027">
        <v>1.0</v>
      </c>
      <c r="L2027" t="s">
        <v>77</v>
      </c>
      <c r="M2027" t="s">
        <v>60</v>
      </c>
      <c r="N2027" t="s">
        <v>61</v>
      </c>
      <c r="O2027" t="s">
        <v>853</v>
      </c>
      <c r="P2027" s="29" t="s">
        <v>854</v>
      </c>
    </row>
    <row r="2028">
      <c r="A2028" s="7">
        <v>41850.0</v>
      </c>
      <c r="B2028" t="s">
        <v>857</v>
      </c>
      <c r="D2028" t="s">
        <v>858</v>
      </c>
      <c r="E2028" t="s">
        <v>859</v>
      </c>
      <c r="F2028" t="s">
        <v>860</v>
      </c>
      <c r="G2028">
        <v>35.0</v>
      </c>
      <c r="H2028" t="s">
        <v>58</v>
      </c>
      <c r="I2028" t="s">
        <v>59</v>
      </c>
      <c r="J2028" t="s">
        <v>59</v>
      </c>
      <c r="K2028">
        <v>1.0</v>
      </c>
      <c r="L2028" t="s">
        <v>77</v>
      </c>
      <c r="M2028" t="s">
        <v>60</v>
      </c>
      <c r="N2028" t="s">
        <v>61</v>
      </c>
      <c r="P2028" s="29" t="s">
        <v>861</v>
      </c>
    </row>
    <row r="2029">
      <c r="A2029" s="7">
        <v>41850.0</v>
      </c>
      <c r="B2029" t="s">
        <v>253</v>
      </c>
      <c r="C2029" t="s">
        <v>546</v>
      </c>
      <c r="D2029" t="s">
        <v>547</v>
      </c>
      <c r="E2029" t="s">
        <v>867</v>
      </c>
      <c r="F2029" t="s">
        <v>868</v>
      </c>
      <c r="G2029">
        <v>10.0</v>
      </c>
      <c r="H2029" t="s">
        <v>58</v>
      </c>
      <c r="I2029" t="s">
        <v>59</v>
      </c>
      <c r="J2029" t="s">
        <v>59</v>
      </c>
      <c r="K2029">
        <v>3.0</v>
      </c>
      <c r="L2029" t="s">
        <v>42</v>
      </c>
      <c r="M2029" t="s">
        <v>60</v>
      </c>
      <c r="N2029" t="s">
        <v>869</v>
      </c>
      <c r="O2029" t="s">
        <v>870</v>
      </c>
      <c r="P2029" s="29" t="s">
        <v>871</v>
      </c>
    </row>
    <row r="2030">
      <c r="A2030" s="7">
        <v>41850.0</v>
      </c>
      <c r="B2030" t="s">
        <v>347</v>
      </c>
      <c r="C2030" t="s">
        <v>953</v>
      </c>
      <c r="E2030" t="s">
        <v>954</v>
      </c>
      <c r="H2030" t="s">
        <v>58</v>
      </c>
      <c r="I2030" t="s">
        <v>59</v>
      </c>
      <c r="J2030" t="s">
        <v>59</v>
      </c>
      <c r="K2030">
        <v>2.0</v>
      </c>
      <c r="L2030" t="s">
        <v>42</v>
      </c>
      <c r="M2030" t="s">
        <v>60</v>
      </c>
      <c r="N2030" t="s">
        <v>78</v>
      </c>
      <c r="O2030" t="s">
        <v>955</v>
      </c>
      <c r="P2030" s="29" t="s">
        <v>956</v>
      </c>
    </row>
    <row r="2031">
      <c r="A2031" s="7">
        <v>41850.0</v>
      </c>
      <c r="B2031" t="s">
        <v>121</v>
      </c>
      <c r="C2031" t="s">
        <v>1055</v>
      </c>
      <c r="D2031" t="s">
        <v>1056</v>
      </c>
      <c r="E2031" t="s">
        <v>1057</v>
      </c>
      <c r="F2031" t="s">
        <v>1058</v>
      </c>
      <c r="G2031">
        <v>22.0</v>
      </c>
      <c r="H2031" t="s">
        <v>58</v>
      </c>
      <c r="I2031" t="s">
        <v>59</v>
      </c>
      <c r="J2031" t="s">
        <v>59</v>
      </c>
      <c r="K2031">
        <v>1.0</v>
      </c>
      <c r="L2031" t="s">
        <v>77</v>
      </c>
      <c r="M2031" t="s">
        <v>60</v>
      </c>
      <c r="N2031" t="s">
        <v>78</v>
      </c>
      <c r="O2031" t="s">
        <v>1059</v>
      </c>
      <c r="P2031" s="29" t="s">
        <v>1060</v>
      </c>
    </row>
    <row r="2032">
      <c r="A2032" s="7">
        <v>41850.0</v>
      </c>
      <c r="B2032" t="s">
        <v>85</v>
      </c>
      <c r="D2032" t="s">
        <v>1107</v>
      </c>
      <c r="E2032" t="s">
        <v>1108</v>
      </c>
      <c r="G2032">
        <v>18.0</v>
      </c>
      <c r="H2032" t="s">
        <v>58</v>
      </c>
      <c r="I2032" t="s">
        <v>59</v>
      </c>
      <c r="J2032" t="s">
        <v>59</v>
      </c>
      <c r="K2032">
        <v>1.0</v>
      </c>
      <c r="L2032" t="s">
        <v>77</v>
      </c>
      <c r="M2032" t="s">
        <v>60</v>
      </c>
      <c r="N2032" t="s">
        <v>78</v>
      </c>
      <c r="O2032" t="s">
        <v>1109</v>
      </c>
      <c r="P2032" s="29" t="s">
        <v>1110</v>
      </c>
      <c r="Q2032" t="s">
        <v>1111</v>
      </c>
    </row>
    <row r="2033">
      <c r="A2033" s="7">
        <v>41850.0</v>
      </c>
      <c r="B2033" t="s">
        <v>247</v>
      </c>
      <c r="C2033" t="s">
        <v>248</v>
      </c>
      <c r="D2033" t="s">
        <v>248</v>
      </c>
      <c r="E2033" t="s">
        <v>1167</v>
      </c>
      <c r="G2033">
        <v>27.0</v>
      </c>
      <c r="H2033" t="s">
        <v>58</v>
      </c>
      <c r="I2033" t="s">
        <v>59</v>
      </c>
      <c r="J2033" t="s">
        <v>59</v>
      </c>
      <c r="K2033">
        <v>1.0</v>
      </c>
      <c r="L2033" t="s">
        <v>77</v>
      </c>
      <c r="M2033" t="s">
        <v>59</v>
      </c>
      <c r="N2033" t="s">
        <v>997</v>
      </c>
      <c r="O2033" t="s">
        <v>1168</v>
      </c>
      <c r="P2033" s="29" t="s">
        <v>1169</v>
      </c>
    </row>
    <row r="2034">
      <c r="A2034" s="7">
        <v>41850.0</v>
      </c>
      <c r="B2034" t="s">
        <v>300</v>
      </c>
      <c r="C2034" t="s">
        <v>1401</v>
      </c>
      <c r="D2034" t="s">
        <v>1402</v>
      </c>
      <c r="F2034" t="s">
        <v>1403</v>
      </c>
      <c r="G2034">
        <v>41.0</v>
      </c>
      <c r="H2034" t="s">
        <v>58</v>
      </c>
      <c r="I2034" t="s">
        <v>90</v>
      </c>
      <c r="J2034" t="s">
        <v>41</v>
      </c>
      <c r="L2034" t="s">
        <v>42</v>
      </c>
      <c r="M2034" t="s">
        <v>60</v>
      </c>
      <c r="N2034" t="s">
        <v>1404</v>
      </c>
      <c r="O2034" t="s">
        <v>1406</v>
      </c>
      <c r="P2034" s="29" t="s">
        <v>1407</v>
      </c>
    </row>
    <row r="2035">
      <c r="A2035" s="7">
        <v>41850.0</v>
      </c>
      <c r="B2035" t="s">
        <v>2190</v>
      </c>
      <c r="C2035" t="s">
        <v>2191</v>
      </c>
      <c r="D2035" t="s">
        <v>2191</v>
      </c>
      <c r="E2035" t="s">
        <v>2192</v>
      </c>
      <c r="G2035">
        <v>52.0</v>
      </c>
      <c r="H2035" t="s">
        <v>58</v>
      </c>
      <c r="I2035" t="s">
        <v>59</v>
      </c>
      <c r="J2035" t="s">
        <v>59</v>
      </c>
      <c r="K2035">
        <v>5.0</v>
      </c>
      <c r="L2035" t="s">
        <v>42</v>
      </c>
      <c r="M2035" t="s">
        <v>43</v>
      </c>
      <c r="N2035" t="s">
        <v>43</v>
      </c>
      <c r="O2035" t="s">
        <v>2193</v>
      </c>
      <c r="P2035" s="29" t="s">
        <v>2194</v>
      </c>
      <c r="Q2035" t="s">
        <v>2196</v>
      </c>
    </row>
    <row r="2036">
      <c r="A2036" s="7">
        <v>41851.0</v>
      </c>
      <c r="B2036" t="s">
        <v>85</v>
      </c>
      <c r="D2036" t="s">
        <v>743</v>
      </c>
      <c r="E2036" t="s">
        <v>2911</v>
      </c>
      <c r="F2036" t="s">
        <v>6213</v>
      </c>
      <c r="G2036">
        <v>50.0</v>
      </c>
      <c r="H2036" t="s">
        <v>58</v>
      </c>
      <c r="I2036" t="s">
        <v>59</v>
      </c>
      <c r="J2036" t="s">
        <v>59</v>
      </c>
      <c r="K2036">
        <v>3.0</v>
      </c>
      <c r="L2036" t="s">
        <v>42</v>
      </c>
      <c r="M2036" t="s">
        <v>60</v>
      </c>
      <c r="N2036" t="s">
        <v>78</v>
      </c>
      <c r="O2036" t="s">
        <v>6216</v>
      </c>
      <c r="P2036" s="29" t="s">
        <v>6217</v>
      </c>
      <c r="Q2036" t="s">
        <v>6212</v>
      </c>
      <c r="R2036" t="s">
        <v>50</v>
      </c>
      <c r="S2036">
        <v>1.0</v>
      </c>
      <c r="T2036" t="s">
        <v>66</v>
      </c>
    </row>
    <row r="2037">
      <c r="A2037" s="7">
        <v>41852.0</v>
      </c>
      <c r="B2037" t="s">
        <v>232</v>
      </c>
      <c r="C2037" t="s">
        <v>308</v>
      </c>
      <c r="D2037" t="s">
        <v>309</v>
      </c>
      <c r="E2037" t="s">
        <v>4161</v>
      </c>
      <c r="F2037" t="s">
        <v>4162</v>
      </c>
      <c r="G2037">
        <v>27.0</v>
      </c>
      <c r="H2037" t="s">
        <v>58</v>
      </c>
      <c r="I2037" t="s">
        <v>59</v>
      </c>
      <c r="J2037" t="s">
        <v>59</v>
      </c>
      <c r="L2037" t="s">
        <v>42</v>
      </c>
      <c r="M2037" t="s">
        <v>60</v>
      </c>
      <c r="N2037" t="s">
        <v>61</v>
      </c>
      <c r="O2037" t="s">
        <v>4164</v>
      </c>
      <c r="P2037" s="29" t="s">
        <v>4165</v>
      </c>
      <c r="R2037" t="s">
        <v>50</v>
      </c>
    </row>
    <row r="2038">
      <c r="A2038" s="7">
        <v>41852.0</v>
      </c>
      <c r="B2038" t="s">
        <v>105</v>
      </c>
      <c r="C2038" t="s">
        <v>4626</v>
      </c>
      <c r="D2038" t="s">
        <v>4627</v>
      </c>
      <c r="E2038" t="s">
        <v>4628</v>
      </c>
      <c r="F2038" t="s">
        <v>4629</v>
      </c>
      <c r="G2038">
        <v>42.0</v>
      </c>
      <c r="H2038" t="s">
        <v>58</v>
      </c>
      <c r="I2038" t="s">
        <v>40</v>
      </c>
      <c r="J2038" t="s">
        <v>59</v>
      </c>
      <c r="K2038">
        <v>2.0</v>
      </c>
      <c r="L2038" t="s">
        <v>42</v>
      </c>
      <c r="M2038" t="s">
        <v>59</v>
      </c>
      <c r="N2038" t="s">
        <v>59</v>
      </c>
      <c r="O2038" t="s">
        <v>4630</v>
      </c>
      <c r="P2038" s="29" t="s">
        <v>4631</v>
      </c>
      <c r="R2038" t="s">
        <v>50</v>
      </c>
      <c r="S2038">
        <v>3.0</v>
      </c>
    </row>
    <row r="2039">
      <c r="A2039" s="7">
        <v>41852.0</v>
      </c>
      <c r="B2039" t="s">
        <v>105</v>
      </c>
      <c r="C2039" t="s">
        <v>4626</v>
      </c>
      <c r="D2039" t="s">
        <v>4627</v>
      </c>
      <c r="E2039" t="s">
        <v>6858</v>
      </c>
      <c r="F2039" t="s">
        <v>4629</v>
      </c>
      <c r="G2039">
        <v>42.0</v>
      </c>
      <c r="H2039" t="s">
        <v>58</v>
      </c>
      <c r="I2039" t="s">
        <v>59</v>
      </c>
      <c r="J2039" t="s">
        <v>59</v>
      </c>
      <c r="L2039" t="s">
        <v>42</v>
      </c>
      <c r="M2039" t="s">
        <v>59</v>
      </c>
      <c r="N2039" t="s">
        <v>59</v>
      </c>
      <c r="O2039" t="s">
        <v>6859</v>
      </c>
      <c r="P2039" s="29" t="s">
        <v>4631</v>
      </c>
      <c r="R2039" t="s">
        <v>50</v>
      </c>
      <c r="T2039" t="s">
        <v>206</v>
      </c>
      <c r="U2039" t="s">
        <v>6864</v>
      </c>
      <c r="V2039" t="s">
        <v>6865</v>
      </c>
      <c r="X2039" s="13">
        <v>41852.0</v>
      </c>
      <c r="Y2039">
        <v>1.0</v>
      </c>
      <c r="Z2039" t="s">
        <v>68</v>
      </c>
    </row>
    <row r="2040">
      <c r="A2040" s="7">
        <v>41852.0</v>
      </c>
      <c r="B2040" t="s">
        <v>101</v>
      </c>
      <c r="D2040" t="s">
        <v>153</v>
      </c>
      <c r="E2040" t="s">
        <v>9018</v>
      </c>
      <c r="F2040" t="s">
        <v>9019</v>
      </c>
      <c r="H2040" t="s">
        <v>58</v>
      </c>
      <c r="I2040" t="s">
        <v>40</v>
      </c>
      <c r="J2040" t="s">
        <v>41</v>
      </c>
      <c r="K2040">
        <v>3.0</v>
      </c>
      <c r="L2040" t="s">
        <v>42</v>
      </c>
      <c r="M2040" t="s">
        <v>43</v>
      </c>
      <c r="N2040" t="s">
        <v>9020</v>
      </c>
      <c r="P2040" s="29" t="s">
        <v>9021</v>
      </c>
      <c r="Q2040" t="s">
        <v>9022</v>
      </c>
      <c r="R2040" t="s">
        <v>50</v>
      </c>
      <c r="S2040">
        <v>1.0</v>
      </c>
      <c r="T2040" t="s">
        <v>51</v>
      </c>
      <c r="X2040" s="13">
        <v>41880.0</v>
      </c>
      <c r="Y2040">
        <v>5.0</v>
      </c>
      <c r="Z2040" t="s">
        <v>52</v>
      </c>
    </row>
    <row r="2041">
      <c r="A2041" s="7">
        <v>41853.0</v>
      </c>
      <c r="B2041" t="s">
        <v>34</v>
      </c>
      <c r="D2041" t="s">
        <v>6997</v>
      </c>
      <c r="E2041" t="s">
        <v>6998</v>
      </c>
      <c r="F2041" t="s">
        <v>6999</v>
      </c>
      <c r="G2041">
        <v>52.0</v>
      </c>
      <c r="H2041" t="s">
        <v>58</v>
      </c>
      <c r="I2041" t="s">
        <v>59</v>
      </c>
      <c r="J2041" t="s">
        <v>59</v>
      </c>
      <c r="K2041">
        <v>2.0</v>
      </c>
      <c r="L2041" t="s">
        <v>77</v>
      </c>
      <c r="M2041" t="s">
        <v>60</v>
      </c>
      <c r="N2041" t="s">
        <v>190</v>
      </c>
      <c r="O2041" t="s">
        <v>7000</v>
      </c>
      <c r="P2041" s="29" t="s">
        <v>7001</v>
      </c>
      <c r="R2041" t="s">
        <v>50</v>
      </c>
      <c r="S2041">
        <v>3.0</v>
      </c>
      <c r="T2041" t="s">
        <v>51</v>
      </c>
      <c r="X2041" s="13">
        <v>41853.0</v>
      </c>
      <c r="Y2041">
        <v>1.0</v>
      </c>
      <c r="Z2041" t="s">
        <v>52</v>
      </c>
    </row>
    <row r="2042">
      <c r="A2042" s="7">
        <v>41853.0</v>
      </c>
      <c r="B2042" t="s">
        <v>85</v>
      </c>
      <c r="D2042" t="s">
        <v>87</v>
      </c>
      <c r="E2042" t="s">
        <v>7019</v>
      </c>
      <c r="H2042" t="s">
        <v>58</v>
      </c>
      <c r="I2042" t="s">
        <v>59</v>
      </c>
      <c r="J2042" t="s">
        <v>59</v>
      </c>
      <c r="K2042">
        <v>2.0</v>
      </c>
      <c r="L2042" t="s">
        <v>77</v>
      </c>
      <c r="M2042" t="s">
        <v>59</v>
      </c>
      <c r="N2042" t="s">
        <v>474</v>
      </c>
      <c r="O2042" t="s">
        <v>7021</v>
      </c>
      <c r="P2042" s="29" t="s">
        <v>7024</v>
      </c>
      <c r="R2042" t="s">
        <v>50</v>
      </c>
      <c r="S2042">
        <v>2.0</v>
      </c>
      <c r="T2042" t="s">
        <v>51</v>
      </c>
      <c r="X2042" s="13">
        <v>41853.0</v>
      </c>
      <c r="Y2042">
        <v>1.0</v>
      </c>
      <c r="Z2042" t="s">
        <v>68</v>
      </c>
    </row>
    <row r="2043">
      <c r="A2043" s="7">
        <v>41853.0</v>
      </c>
      <c r="B2043" t="s">
        <v>101</v>
      </c>
      <c r="C2043" t="s">
        <v>909</v>
      </c>
      <c r="D2043" t="s">
        <v>7047</v>
      </c>
      <c r="E2043" t="s">
        <v>5183</v>
      </c>
      <c r="F2043" t="s">
        <v>7048</v>
      </c>
      <c r="G2043">
        <v>54.0</v>
      </c>
      <c r="H2043" t="s">
        <v>58</v>
      </c>
      <c r="I2043" t="s">
        <v>59</v>
      </c>
      <c r="J2043" t="s">
        <v>109</v>
      </c>
      <c r="K2043">
        <v>2.0</v>
      </c>
      <c r="L2043" t="s">
        <v>42</v>
      </c>
      <c r="M2043" t="s">
        <v>43</v>
      </c>
      <c r="N2043" t="s">
        <v>43</v>
      </c>
      <c r="O2043" t="s">
        <v>7049</v>
      </c>
      <c r="P2043" s="29" t="s">
        <v>7051</v>
      </c>
      <c r="R2043" t="s">
        <v>50</v>
      </c>
      <c r="S2043">
        <v>1.0</v>
      </c>
      <c r="T2043" t="s">
        <v>51</v>
      </c>
      <c r="X2043" s="13">
        <v>41852.0</v>
      </c>
      <c r="Y2043">
        <v>1.0</v>
      </c>
      <c r="Z2043" t="s">
        <v>68</v>
      </c>
    </row>
    <row r="2044">
      <c r="A2044" s="7">
        <v>41853.0</v>
      </c>
      <c r="B2044" t="s">
        <v>101</v>
      </c>
      <c r="C2044" t="s">
        <v>909</v>
      </c>
      <c r="D2044" t="s">
        <v>7047</v>
      </c>
      <c r="E2044" t="s">
        <v>5183</v>
      </c>
      <c r="F2044" t="s">
        <v>7053</v>
      </c>
      <c r="G2044">
        <v>24.0</v>
      </c>
      <c r="H2044" t="s">
        <v>58</v>
      </c>
      <c r="I2044" t="s">
        <v>59</v>
      </c>
      <c r="J2044" t="s">
        <v>109</v>
      </c>
      <c r="K2044">
        <v>1.0</v>
      </c>
      <c r="L2044" t="s">
        <v>42</v>
      </c>
      <c r="M2044" t="s">
        <v>60</v>
      </c>
      <c r="N2044" t="s">
        <v>61</v>
      </c>
      <c r="O2044" t="s">
        <v>7054</v>
      </c>
      <c r="P2044" s="29" t="s">
        <v>7051</v>
      </c>
      <c r="R2044" t="s">
        <v>50</v>
      </c>
      <c r="S2044">
        <v>4.0</v>
      </c>
      <c r="T2044" t="s">
        <v>51</v>
      </c>
      <c r="X2044" s="13">
        <v>41852.0</v>
      </c>
      <c r="Y2044">
        <v>1.0</v>
      </c>
      <c r="Z2044" t="s">
        <v>68</v>
      </c>
    </row>
    <row r="2045">
      <c r="A2045" s="7">
        <v>41853.0</v>
      </c>
      <c r="B2045" t="s">
        <v>247</v>
      </c>
      <c r="C2045" t="s">
        <v>7060</v>
      </c>
      <c r="D2045" t="s">
        <v>6924</v>
      </c>
      <c r="E2045" t="s">
        <v>7061</v>
      </c>
      <c r="F2045" t="s">
        <v>7062</v>
      </c>
      <c r="G2045">
        <v>42.0</v>
      </c>
      <c r="H2045" t="s">
        <v>58</v>
      </c>
      <c r="I2045" t="s">
        <v>59</v>
      </c>
      <c r="J2045" t="s">
        <v>59</v>
      </c>
      <c r="K2045">
        <v>1.0</v>
      </c>
      <c r="L2045" t="s">
        <v>42</v>
      </c>
      <c r="M2045" t="s">
        <v>59</v>
      </c>
      <c r="N2045" t="s">
        <v>59</v>
      </c>
      <c r="O2045" t="s">
        <v>7063</v>
      </c>
      <c r="P2045" s="29" t="s">
        <v>7064</v>
      </c>
      <c r="R2045" t="s">
        <v>50</v>
      </c>
      <c r="S2045">
        <v>2.0</v>
      </c>
      <c r="T2045" t="s">
        <v>51</v>
      </c>
      <c r="X2045" s="13">
        <v>41852.0</v>
      </c>
      <c r="Y2045">
        <v>1.0</v>
      </c>
      <c r="Z2045" t="s">
        <v>68</v>
      </c>
    </row>
    <row r="2046">
      <c r="A2046" s="7">
        <v>41853.0</v>
      </c>
      <c r="B2046" t="s">
        <v>410</v>
      </c>
      <c r="D2046" t="s">
        <v>1338</v>
      </c>
      <c r="E2046" t="s">
        <v>7067</v>
      </c>
      <c r="H2046" t="s">
        <v>58</v>
      </c>
      <c r="I2046" t="s">
        <v>59</v>
      </c>
      <c r="J2046" t="s">
        <v>109</v>
      </c>
      <c r="K2046">
        <v>1.0</v>
      </c>
      <c r="L2046" t="s">
        <v>77</v>
      </c>
      <c r="M2046" t="s">
        <v>60</v>
      </c>
      <c r="N2046" t="s">
        <v>190</v>
      </c>
      <c r="O2046" t="s">
        <v>7068</v>
      </c>
      <c r="P2046" s="29" t="s">
        <v>7069</v>
      </c>
      <c r="R2046" t="s">
        <v>50</v>
      </c>
      <c r="S2046">
        <v>3.0</v>
      </c>
      <c r="T2046" t="s">
        <v>51</v>
      </c>
      <c r="X2046" s="13">
        <v>41852.0</v>
      </c>
      <c r="Y2046">
        <v>1.0</v>
      </c>
      <c r="Z2046" t="s">
        <v>68</v>
      </c>
    </row>
    <row r="2047">
      <c r="A2047" s="7">
        <v>41853.0</v>
      </c>
      <c r="B2047" t="s">
        <v>232</v>
      </c>
      <c r="C2047" t="s">
        <v>314</v>
      </c>
      <c r="D2047" t="s">
        <v>5543</v>
      </c>
      <c r="E2047" t="s">
        <v>7072</v>
      </c>
      <c r="F2047" t="s">
        <v>7073</v>
      </c>
      <c r="G2047">
        <v>27.0</v>
      </c>
      <c r="H2047" t="s">
        <v>58</v>
      </c>
      <c r="I2047" t="s">
        <v>59</v>
      </c>
      <c r="J2047" t="s">
        <v>59</v>
      </c>
      <c r="K2047">
        <v>1.0</v>
      </c>
      <c r="L2047" t="s">
        <v>42</v>
      </c>
      <c r="M2047" t="s">
        <v>60</v>
      </c>
      <c r="N2047" t="s">
        <v>61</v>
      </c>
      <c r="O2047" t="s">
        <v>7074</v>
      </c>
      <c r="P2047" s="29" t="s">
        <v>7075</v>
      </c>
      <c r="R2047" t="s">
        <v>50</v>
      </c>
      <c r="S2047">
        <v>5.0</v>
      </c>
      <c r="T2047" t="s">
        <v>51</v>
      </c>
      <c r="X2047" s="13">
        <v>41852.0</v>
      </c>
      <c r="Y2047">
        <v>3.0</v>
      </c>
      <c r="Z2047" t="s">
        <v>68</v>
      </c>
    </row>
    <row r="2048">
      <c r="A2048" s="7">
        <v>41853.0</v>
      </c>
      <c r="B2048" t="s">
        <v>1484</v>
      </c>
      <c r="C2048" t="s">
        <v>1619</v>
      </c>
      <c r="D2048" t="s">
        <v>7082</v>
      </c>
      <c r="E2048" t="s">
        <v>7084</v>
      </c>
      <c r="F2048" t="s">
        <v>7085</v>
      </c>
      <c r="G2048">
        <v>22.0</v>
      </c>
      <c r="H2048" t="s">
        <v>58</v>
      </c>
      <c r="I2048" t="s">
        <v>40</v>
      </c>
      <c r="J2048" t="s">
        <v>59</v>
      </c>
      <c r="K2048">
        <v>2.0</v>
      </c>
      <c r="L2048" t="s">
        <v>42</v>
      </c>
      <c r="M2048" t="s">
        <v>60</v>
      </c>
      <c r="N2048" t="s">
        <v>61</v>
      </c>
      <c r="O2048" t="s">
        <v>7087</v>
      </c>
      <c r="P2048" s="29" t="s">
        <v>7088</v>
      </c>
      <c r="R2048" t="s">
        <v>50</v>
      </c>
      <c r="S2048">
        <v>5.0</v>
      </c>
      <c r="T2048" t="s">
        <v>51</v>
      </c>
      <c r="X2048" s="13">
        <v>41758.0</v>
      </c>
      <c r="Y2048">
        <v>5.0</v>
      </c>
      <c r="Z2048" t="s">
        <v>68</v>
      </c>
    </row>
    <row r="2049">
      <c r="A2049" s="7">
        <v>41853.0</v>
      </c>
      <c r="B2049" t="s">
        <v>1484</v>
      </c>
      <c r="C2049" t="s">
        <v>7093</v>
      </c>
      <c r="D2049" t="s">
        <v>3402</v>
      </c>
      <c r="E2049" t="s">
        <v>7094</v>
      </c>
      <c r="F2049" t="s">
        <v>7095</v>
      </c>
      <c r="G2049">
        <v>55.0</v>
      </c>
      <c r="H2049" t="s">
        <v>39</v>
      </c>
      <c r="I2049" t="s">
        <v>59</v>
      </c>
      <c r="J2049" t="s">
        <v>59</v>
      </c>
      <c r="K2049">
        <v>2.0</v>
      </c>
      <c r="L2049" t="s">
        <v>42</v>
      </c>
      <c r="M2049" t="s">
        <v>60</v>
      </c>
      <c r="N2049" t="s">
        <v>474</v>
      </c>
      <c r="O2049" t="s">
        <v>7096</v>
      </c>
      <c r="P2049" s="29" t="s">
        <v>7097</v>
      </c>
      <c r="Q2049" t="s">
        <v>7098</v>
      </c>
      <c r="R2049" t="s">
        <v>50</v>
      </c>
      <c r="S2049">
        <v>4.0</v>
      </c>
      <c r="T2049" t="s">
        <v>51</v>
      </c>
      <c r="X2049" s="13">
        <v>41753.0</v>
      </c>
      <c r="Y2049">
        <v>8.0</v>
      </c>
      <c r="Z2049" t="s">
        <v>68</v>
      </c>
    </row>
    <row r="2050">
      <c r="A2050" s="7">
        <v>41854.0</v>
      </c>
      <c r="B2050" t="s">
        <v>688</v>
      </c>
      <c r="D2050" t="s">
        <v>872</v>
      </c>
      <c r="E2050" t="s">
        <v>873</v>
      </c>
      <c r="F2050" t="s">
        <v>874</v>
      </c>
      <c r="G2050">
        <v>27.0</v>
      </c>
      <c r="H2050" t="s">
        <v>58</v>
      </c>
      <c r="I2050" t="s">
        <v>90</v>
      </c>
      <c r="J2050" t="s">
        <v>59</v>
      </c>
      <c r="L2050" t="s">
        <v>42</v>
      </c>
      <c r="M2050" t="s">
        <v>60</v>
      </c>
      <c r="N2050" t="s">
        <v>190</v>
      </c>
      <c r="P2050" s="29" t="s">
        <v>876</v>
      </c>
    </row>
    <row r="2051">
      <c r="A2051" s="7">
        <v>41854.0</v>
      </c>
      <c r="B2051" t="s">
        <v>101</v>
      </c>
      <c r="C2051" t="s">
        <v>879</v>
      </c>
      <c r="D2051" t="s">
        <v>879</v>
      </c>
      <c r="E2051" t="s">
        <v>880</v>
      </c>
      <c r="F2051" t="s">
        <v>881</v>
      </c>
      <c r="G2051">
        <v>1.0</v>
      </c>
      <c r="H2051" t="s">
        <v>58</v>
      </c>
      <c r="I2051" t="s">
        <v>59</v>
      </c>
      <c r="J2051" t="s">
        <v>59</v>
      </c>
      <c r="K2051">
        <v>4.0</v>
      </c>
      <c r="L2051" t="s">
        <v>77</v>
      </c>
      <c r="M2051" t="s">
        <v>43</v>
      </c>
      <c r="N2051" t="s">
        <v>882</v>
      </c>
      <c r="O2051" t="s">
        <v>883</v>
      </c>
      <c r="P2051" s="29" t="s">
        <v>884</v>
      </c>
      <c r="Q2051" t="s">
        <v>881</v>
      </c>
    </row>
    <row r="2052">
      <c r="A2052" s="7">
        <v>41854.0</v>
      </c>
      <c r="B2052" t="s">
        <v>101</v>
      </c>
      <c r="C2052" t="s">
        <v>1039</v>
      </c>
      <c r="D2052" t="s">
        <v>332</v>
      </c>
      <c r="E2052" t="s">
        <v>2880</v>
      </c>
      <c r="G2052">
        <v>20.0</v>
      </c>
      <c r="H2052" t="s">
        <v>59</v>
      </c>
      <c r="I2052" t="s">
        <v>59</v>
      </c>
      <c r="J2052" t="s">
        <v>59</v>
      </c>
      <c r="L2052" t="s">
        <v>42</v>
      </c>
      <c r="M2052" t="s">
        <v>59</v>
      </c>
      <c r="N2052" t="s">
        <v>59</v>
      </c>
      <c r="O2052" t="s">
        <v>2881</v>
      </c>
      <c r="P2052" s="29" t="s">
        <v>2882</v>
      </c>
    </row>
    <row r="2053">
      <c r="A2053" s="7">
        <v>41854.0</v>
      </c>
      <c r="B2053" t="s">
        <v>164</v>
      </c>
      <c r="C2053" t="s">
        <v>168</v>
      </c>
      <c r="D2053" t="s">
        <v>165</v>
      </c>
      <c r="E2053" t="s">
        <v>169</v>
      </c>
      <c r="F2053" t="s">
        <v>5018</v>
      </c>
      <c r="H2053" t="s">
        <v>58</v>
      </c>
      <c r="I2053" t="s">
        <v>59</v>
      </c>
      <c r="J2053" t="s">
        <v>59</v>
      </c>
      <c r="K2053">
        <v>5.0</v>
      </c>
      <c r="L2053" t="s">
        <v>77</v>
      </c>
      <c r="M2053" t="s">
        <v>60</v>
      </c>
      <c r="N2053" t="s">
        <v>78</v>
      </c>
      <c r="O2053" t="s">
        <v>5019</v>
      </c>
      <c r="P2053" s="29" t="s">
        <v>5020</v>
      </c>
      <c r="Q2053" t="s">
        <v>5024</v>
      </c>
      <c r="R2053" t="s">
        <v>50</v>
      </c>
      <c r="S2053">
        <v>4.0</v>
      </c>
      <c r="T2053" t="s">
        <v>51</v>
      </c>
    </row>
    <row r="2054">
      <c r="A2054" s="7">
        <v>41854.0</v>
      </c>
      <c r="B2054" t="s">
        <v>101</v>
      </c>
      <c r="C2054" t="s">
        <v>2512</v>
      </c>
      <c r="D2054" t="s">
        <v>8842</v>
      </c>
      <c r="E2054" t="s">
        <v>6177</v>
      </c>
      <c r="F2054" t="s">
        <v>8843</v>
      </c>
      <c r="G2054">
        <v>47.0</v>
      </c>
      <c r="H2054" t="s">
        <v>58</v>
      </c>
      <c r="I2054" t="s">
        <v>59</v>
      </c>
      <c r="J2054" t="s">
        <v>59</v>
      </c>
      <c r="K2054">
        <v>1.0</v>
      </c>
      <c r="L2054" t="s">
        <v>42</v>
      </c>
      <c r="M2054" t="s">
        <v>60</v>
      </c>
      <c r="N2054" t="s">
        <v>8844</v>
      </c>
      <c r="O2054" t="s">
        <v>8845</v>
      </c>
      <c r="P2054" s="29" t="s">
        <v>8846</v>
      </c>
      <c r="R2054" t="s">
        <v>50</v>
      </c>
      <c r="S2054">
        <v>4.0</v>
      </c>
      <c r="T2054" t="s">
        <v>206</v>
      </c>
      <c r="U2054" t="s">
        <v>8847</v>
      </c>
      <c r="V2054" t="s">
        <v>8848</v>
      </c>
      <c r="X2054" s="13">
        <v>41488.0</v>
      </c>
      <c r="Y2054">
        <v>1.0</v>
      </c>
      <c r="Z2054" t="s">
        <v>52</v>
      </c>
    </row>
    <row r="2055">
      <c r="A2055" s="7">
        <v>41856.0</v>
      </c>
      <c r="B2055" t="s">
        <v>129</v>
      </c>
      <c r="C2055" t="s">
        <v>9216</v>
      </c>
      <c r="D2055" t="s">
        <v>1612</v>
      </c>
      <c r="E2055" t="s">
        <v>1613</v>
      </c>
      <c r="F2055" t="s">
        <v>9217</v>
      </c>
      <c r="G2055">
        <v>19.0</v>
      </c>
      <c r="H2055" t="s">
        <v>58</v>
      </c>
      <c r="I2055" t="s">
        <v>40</v>
      </c>
      <c r="J2055" t="s">
        <v>59</v>
      </c>
      <c r="K2055">
        <v>2.0</v>
      </c>
      <c r="L2055" t="s">
        <v>42</v>
      </c>
      <c r="M2055" t="s">
        <v>43</v>
      </c>
      <c r="N2055" t="s">
        <v>43</v>
      </c>
      <c r="O2055" t="s">
        <v>9218</v>
      </c>
      <c r="P2055" s="29" t="s">
        <v>9219</v>
      </c>
      <c r="Q2055" t="s">
        <v>9220</v>
      </c>
      <c r="R2055" t="s">
        <v>50</v>
      </c>
      <c r="S2055">
        <v>1.0</v>
      </c>
      <c r="T2055" t="s">
        <v>51</v>
      </c>
      <c r="X2055" s="13">
        <v>41856.0</v>
      </c>
      <c r="Y2055">
        <v>1.0</v>
      </c>
      <c r="Z2055" t="s">
        <v>52</v>
      </c>
    </row>
    <row r="2056">
      <c r="A2056" s="7">
        <v>41857.0</v>
      </c>
      <c r="B2056" t="s">
        <v>1484</v>
      </c>
      <c r="C2056" t="s">
        <v>2714</v>
      </c>
      <c r="D2056" t="s">
        <v>606</v>
      </c>
      <c r="E2056" t="s">
        <v>4144</v>
      </c>
      <c r="F2056" t="s">
        <v>4145</v>
      </c>
      <c r="H2056" t="s">
        <v>58</v>
      </c>
      <c r="I2056" t="s">
        <v>40</v>
      </c>
      <c r="J2056" t="s">
        <v>41</v>
      </c>
      <c r="L2056" t="s">
        <v>77</v>
      </c>
      <c r="M2056" t="s">
        <v>43</v>
      </c>
      <c r="N2056" t="s">
        <v>43</v>
      </c>
      <c r="O2056" t="s">
        <v>4146</v>
      </c>
      <c r="P2056" s="29" t="s">
        <v>4147</v>
      </c>
      <c r="R2056" t="s">
        <v>50</v>
      </c>
    </row>
    <row r="2057">
      <c r="A2057" s="7">
        <v>41860.0</v>
      </c>
      <c r="B2057" t="s">
        <v>101</v>
      </c>
      <c r="C2057" t="s">
        <v>7034</v>
      </c>
      <c r="D2057" t="s">
        <v>7035</v>
      </c>
      <c r="E2057" t="s">
        <v>1312</v>
      </c>
      <c r="F2057" t="s">
        <v>7036</v>
      </c>
      <c r="G2057">
        <v>40.0</v>
      </c>
      <c r="H2057" t="s">
        <v>58</v>
      </c>
      <c r="I2057" t="s">
        <v>59</v>
      </c>
      <c r="J2057" t="s">
        <v>59</v>
      </c>
      <c r="K2057">
        <v>1.0</v>
      </c>
      <c r="L2057" t="s">
        <v>42</v>
      </c>
      <c r="M2057" t="s">
        <v>60</v>
      </c>
      <c r="N2057" t="s">
        <v>190</v>
      </c>
      <c r="O2057" t="s">
        <v>7037</v>
      </c>
      <c r="P2057" s="29" t="s">
        <v>7038</v>
      </c>
      <c r="Q2057" t="s">
        <v>7040</v>
      </c>
      <c r="R2057" t="s">
        <v>50</v>
      </c>
      <c r="S2057">
        <v>3.0</v>
      </c>
      <c r="T2057" t="s">
        <v>51</v>
      </c>
      <c r="X2057" s="13">
        <v>41853.0</v>
      </c>
      <c r="Y2057">
        <v>1.0</v>
      </c>
      <c r="Z2057" t="s">
        <v>68</v>
      </c>
    </row>
    <row r="2058">
      <c r="A2058" s="7">
        <v>41860.0</v>
      </c>
      <c r="B2058" t="s">
        <v>897</v>
      </c>
      <c r="C2058" t="s">
        <v>3059</v>
      </c>
      <c r="D2058" t="s">
        <v>8834</v>
      </c>
      <c r="E2058" t="s">
        <v>8835</v>
      </c>
      <c r="F2058" t="s">
        <v>8836</v>
      </c>
      <c r="G2058">
        <v>18.0</v>
      </c>
      <c r="H2058" t="s">
        <v>58</v>
      </c>
      <c r="I2058" t="s">
        <v>40</v>
      </c>
      <c r="J2058" t="s">
        <v>41</v>
      </c>
      <c r="K2058">
        <v>3.0</v>
      </c>
      <c r="L2058" t="s">
        <v>42</v>
      </c>
      <c r="M2058" t="s">
        <v>43</v>
      </c>
      <c r="N2058" t="s">
        <v>43</v>
      </c>
      <c r="O2058" t="s">
        <v>8837</v>
      </c>
      <c r="P2058" s="29" t="s">
        <v>8838</v>
      </c>
      <c r="R2058" t="s">
        <v>50</v>
      </c>
      <c r="S2058">
        <v>1.0</v>
      </c>
      <c r="T2058" t="s">
        <v>206</v>
      </c>
      <c r="U2058" t="s">
        <v>8839</v>
      </c>
      <c r="V2058" t="s">
        <v>8840</v>
      </c>
      <c r="W2058" t="s">
        <v>8841</v>
      </c>
      <c r="X2058" s="13">
        <v>41860.0</v>
      </c>
      <c r="Y2058">
        <v>1.0</v>
      </c>
      <c r="Z2058" t="s">
        <v>52</v>
      </c>
    </row>
    <row r="2059">
      <c r="A2059" s="7">
        <v>41861.0</v>
      </c>
      <c r="B2059" t="s">
        <v>85</v>
      </c>
      <c r="D2059" t="s">
        <v>466</v>
      </c>
      <c r="E2059" t="s">
        <v>3773</v>
      </c>
      <c r="F2059" t="s">
        <v>3774</v>
      </c>
      <c r="G2059">
        <v>26.0</v>
      </c>
      <c r="H2059" t="s">
        <v>58</v>
      </c>
      <c r="I2059" t="s">
        <v>90</v>
      </c>
      <c r="J2059" t="s">
        <v>59</v>
      </c>
      <c r="K2059">
        <v>5.0</v>
      </c>
      <c r="L2059" t="s">
        <v>42</v>
      </c>
      <c r="M2059" t="s">
        <v>43</v>
      </c>
      <c r="N2059" t="s">
        <v>43</v>
      </c>
      <c r="O2059" t="s">
        <v>3776</v>
      </c>
      <c r="P2059" s="29" t="s">
        <v>3777</v>
      </c>
      <c r="Q2059" t="s">
        <v>3778</v>
      </c>
      <c r="R2059" t="s">
        <v>50</v>
      </c>
    </row>
    <row r="2060">
      <c r="A2060" s="7">
        <v>41862.0</v>
      </c>
      <c r="B2060" t="s">
        <v>766</v>
      </c>
      <c r="D2060" t="s">
        <v>768</v>
      </c>
      <c r="E2060" t="s">
        <v>888</v>
      </c>
      <c r="F2060" t="s">
        <v>889</v>
      </c>
      <c r="G2060">
        <v>26.0</v>
      </c>
      <c r="H2060" t="s">
        <v>58</v>
      </c>
      <c r="I2060" t="s">
        <v>40</v>
      </c>
      <c r="J2060" t="s">
        <v>41</v>
      </c>
      <c r="K2060">
        <v>2.0</v>
      </c>
      <c r="L2060" t="s">
        <v>77</v>
      </c>
      <c r="M2060" t="s">
        <v>59</v>
      </c>
      <c r="N2060" t="s">
        <v>59</v>
      </c>
      <c r="O2060" t="s">
        <v>890</v>
      </c>
      <c r="P2060" s="29" t="s">
        <v>891</v>
      </c>
      <c r="Q2060" t="s">
        <v>892</v>
      </c>
    </row>
    <row r="2061">
      <c r="A2061" s="7">
        <v>41862.0</v>
      </c>
      <c r="B2061" t="s">
        <v>766</v>
      </c>
      <c r="C2061" t="s">
        <v>1786</v>
      </c>
      <c r="D2061" t="s">
        <v>1787</v>
      </c>
      <c r="E2061" t="s">
        <v>769</v>
      </c>
      <c r="F2061" t="s">
        <v>1788</v>
      </c>
      <c r="G2061">
        <v>26.0</v>
      </c>
      <c r="H2061" t="s">
        <v>58</v>
      </c>
      <c r="I2061" t="s">
        <v>40</v>
      </c>
      <c r="J2061" t="s">
        <v>41</v>
      </c>
      <c r="K2061">
        <v>2.0</v>
      </c>
      <c r="L2061" t="s">
        <v>77</v>
      </c>
      <c r="M2061" t="s">
        <v>43</v>
      </c>
      <c r="N2061" t="s">
        <v>43</v>
      </c>
      <c r="O2061" t="s">
        <v>1790</v>
      </c>
      <c r="P2061" s="29" t="s">
        <v>1791</v>
      </c>
      <c r="Q2061" t="s">
        <v>892</v>
      </c>
    </row>
    <row r="2062">
      <c r="A2062" s="7">
        <v>41862.0</v>
      </c>
      <c r="B2062" t="s">
        <v>688</v>
      </c>
      <c r="C2062" t="s">
        <v>3833</v>
      </c>
      <c r="D2062" t="s">
        <v>3834</v>
      </c>
      <c r="E2062" t="s">
        <v>4718</v>
      </c>
      <c r="F2062" t="s">
        <v>4719</v>
      </c>
      <c r="G2062">
        <v>34.0</v>
      </c>
      <c r="H2062" t="s">
        <v>58</v>
      </c>
      <c r="I2062" t="s">
        <v>59</v>
      </c>
      <c r="J2062" t="s">
        <v>59</v>
      </c>
      <c r="L2062" t="s">
        <v>77</v>
      </c>
      <c r="M2062" t="s">
        <v>60</v>
      </c>
      <c r="N2062" t="s">
        <v>474</v>
      </c>
      <c r="O2062" t="s">
        <v>4720</v>
      </c>
      <c r="P2062" s="29" t="s">
        <v>4721</v>
      </c>
      <c r="Q2062" t="s">
        <v>4723</v>
      </c>
      <c r="R2062" t="s">
        <v>50</v>
      </c>
      <c r="S2062">
        <v>2.0</v>
      </c>
    </row>
    <row r="2063">
      <c r="A2063" s="7">
        <v>41862.0</v>
      </c>
      <c r="P2063" s="30"/>
      <c r="R2063" t="s">
        <v>50</v>
      </c>
      <c r="V2063" t="s">
        <v>3741</v>
      </c>
      <c r="Z2063" t="s">
        <v>212</v>
      </c>
    </row>
    <row r="2064">
      <c r="A2064" s="7">
        <v>41863.0</v>
      </c>
      <c r="B2064" t="s">
        <v>232</v>
      </c>
      <c r="C2064" t="s">
        <v>8879</v>
      </c>
      <c r="D2064" t="s">
        <v>4374</v>
      </c>
      <c r="E2064" t="s">
        <v>2623</v>
      </c>
      <c r="F2064" t="s">
        <v>8880</v>
      </c>
      <c r="G2064">
        <v>52.0</v>
      </c>
      <c r="H2064" t="s">
        <v>58</v>
      </c>
      <c r="I2064" t="s">
        <v>59</v>
      </c>
      <c r="J2064" t="s">
        <v>59</v>
      </c>
      <c r="L2064" t="s">
        <v>42</v>
      </c>
      <c r="M2064" t="s">
        <v>60</v>
      </c>
      <c r="N2064" t="s">
        <v>190</v>
      </c>
      <c r="O2064" t="s">
        <v>8881</v>
      </c>
      <c r="P2064" s="29" t="s">
        <v>8882</v>
      </c>
      <c r="R2064" t="s">
        <v>50</v>
      </c>
      <c r="S2064">
        <v>2.0</v>
      </c>
      <c r="T2064" t="s">
        <v>51</v>
      </c>
      <c r="X2064" s="13">
        <v>41133.0</v>
      </c>
      <c r="Y2064">
        <v>1.0</v>
      </c>
      <c r="Z2064" t="s">
        <v>685</v>
      </c>
    </row>
    <row r="2065">
      <c r="A2065" s="7">
        <v>41865.0</v>
      </c>
      <c r="B2065" t="s">
        <v>688</v>
      </c>
      <c r="C2065" t="s">
        <v>689</v>
      </c>
      <c r="D2065" t="s">
        <v>690</v>
      </c>
      <c r="E2065" t="s">
        <v>3509</v>
      </c>
      <c r="F2065" t="s">
        <v>3510</v>
      </c>
      <c r="G2065">
        <v>61.0</v>
      </c>
      <c r="H2065" t="s">
        <v>58</v>
      </c>
      <c r="I2065" t="s">
        <v>90</v>
      </c>
      <c r="J2065" t="s">
        <v>41</v>
      </c>
      <c r="K2065">
        <v>1.0</v>
      </c>
      <c r="L2065" t="s">
        <v>42</v>
      </c>
      <c r="M2065" t="s">
        <v>60</v>
      </c>
      <c r="N2065" t="s">
        <v>190</v>
      </c>
      <c r="O2065" t="s">
        <v>3513</v>
      </c>
      <c r="P2065" s="29" t="s">
        <v>3514</v>
      </c>
      <c r="Q2065" t="s">
        <v>3517</v>
      </c>
      <c r="R2065" t="s">
        <v>50</v>
      </c>
    </row>
    <row r="2066">
      <c r="A2066" s="7">
        <v>41865.0</v>
      </c>
      <c r="B2066" t="s">
        <v>101</v>
      </c>
      <c r="C2066" t="s">
        <v>2085</v>
      </c>
      <c r="D2066" t="s">
        <v>1014</v>
      </c>
      <c r="E2066" t="s">
        <v>7455</v>
      </c>
      <c r="F2066" t="s">
        <v>7456</v>
      </c>
      <c r="G2066">
        <v>19.0</v>
      </c>
      <c r="H2066" t="s">
        <v>39</v>
      </c>
      <c r="I2066" t="s">
        <v>90</v>
      </c>
      <c r="J2066" t="s">
        <v>41</v>
      </c>
      <c r="L2066" t="s">
        <v>42</v>
      </c>
      <c r="M2066" t="s">
        <v>60</v>
      </c>
      <c r="N2066" t="s">
        <v>7457</v>
      </c>
      <c r="O2066" t="s">
        <v>7458</v>
      </c>
      <c r="P2066" s="29" t="s">
        <v>7459</v>
      </c>
      <c r="Q2066" t="s">
        <v>7463</v>
      </c>
      <c r="R2066" t="s">
        <v>50</v>
      </c>
      <c r="S2066">
        <v>3.0</v>
      </c>
      <c r="T2066" t="s">
        <v>206</v>
      </c>
      <c r="U2066" t="s">
        <v>7464</v>
      </c>
      <c r="V2066" t="s">
        <v>7465</v>
      </c>
      <c r="W2066" t="s">
        <v>7466</v>
      </c>
      <c r="X2066" s="13">
        <v>41865.0</v>
      </c>
      <c r="Y2066">
        <v>6.0</v>
      </c>
      <c r="Z2066" t="s">
        <v>52</v>
      </c>
    </row>
    <row r="2067">
      <c r="A2067" s="7">
        <v>41865.0</v>
      </c>
      <c r="P2067" s="30"/>
      <c r="R2067" t="s">
        <v>50</v>
      </c>
      <c r="Z2067" t="s">
        <v>212</v>
      </c>
    </row>
    <row r="2068">
      <c r="A2068" s="7">
        <v>41866.0</v>
      </c>
      <c r="P2068" s="30"/>
      <c r="R2068" t="s">
        <v>175</v>
      </c>
    </row>
    <row r="2069">
      <c r="A2069" s="7">
        <v>41867.0</v>
      </c>
      <c r="B2069" t="s">
        <v>261</v>
      </c>
      <c r="C2069" t="s">
        <v>1988</v>
      </c>
      <c r="D2069" t="s">
        <v>1990</v>
      </c>
      <c r="E2069" t="s">
        <v>1992</v>
      </c>
      <c r="F2069" t="s">
        <v>1993</v>
      </c>
      <c r="G2069">
        <v>45.0</v>
      </c>
      <c r="H2069" t="s">
        <v>58</v>
      </c>
      <c r="I2069" t="s">
        <v>90</v>
      </c>
      <c r="J2069" t="s">
        <v>59</v>
      </c>
      <c r="K2069">
        <v>1.0</v>
      </c>
      <c r="L2069" t="s">
        <v>77</v>
      </c>
      <c r="M2069" t="s">
        <v>43</v>
      </c>
      <c r="N2069" t="s">
        <v>43</v>
      </c>
      <c r="O2069" t="s">
        <v>1994</v>
      </c>
      <c r="P2069" s="29" t="s">
        <v>1995</v>
      </c>
      <c r="Q2069" t="s">
        <v>1998</v>
      </c>
    </row>
    <row r="2070">
      <c r="A2070" s="7">
        <v>41867.0</v>
      </c>
      <c r="B2070" t="s">
        <v>261</v>
      </c>
      <c r="D2070" t="s">
        <v>1990</v>
      </c>
      <c r="E2070" t="s">
        <v>1992</v>
      </c>
      <c r="F2070" t="s">
        <v>3066</v>
      </c>
      <c r="G2070">
        <v>45.0</v>
      </c>
      <c r="H2070" t="s">
        <v>58</v>
      </c>
      <c r="I2070" t="s">
        <v>90</v>
      </c>
      <c r="J2070" t="s">
        <v>59</v>
      </c>
      <c r="L2070" t="s">
        <v>77</v>
      </c>
      <c r="M2070" t="s">
        <v>43</v>
      </c>
      <c r="N2070" t="s">
        <v>43</v>
      </c>
      <c r="O2070" t="s">
        <v>3068</v>
      </c>
      <c r="P2070" s="29" t="s">
        <v>3069</v>
      </c>
      <c r="Q2070" t="s">
        <v>3072</v>
      </c>
    </row>
    <row r="2071">
      <c r="A2071" s="7">
        <v>41869.0</v>
      </c>
      <c r="B2071" t="s">
        <v>101</v>
      </c>
      <c r="C2071" t="s">
        <v>153</v>
      </c>
      <c r="D2071" t="s">
        <v>5501</v>
      </c>
      <c r="E2071" t="s">
        <v>875</v>
      </c>
      <c r="F2071" t="s">
        <v>5502</v>
      </c>
      <c r="G2071">
        <v>37.0</v>
      </c>
      <c r="H2071" t="s">
        <v>58</v>
      </c>
      <c r="I2071" t="s">
        <v>40</v>
      </c>
      <c r="J2071" t="s">
        <v>41</v>
      </c>
      <c r="L2071" t="s">
        <v>42</v>
      </c>
      <c r="M2071" t="s">
        <v>60</v>
      </c>
      <c r="N2071" t="s">
        <v>705</v>
      </c>
      <c r="O2071" t="s">
        <v>5503</v>
      </c>
      <c r="P2071" s="29" t="s">
        <v>5504</v>
      </c>
      <c r="R2071" t="s">
        <v>50</v>
      </c>
      <c r="S2071">
        <v>5.0</v>
      </c>
      <c r="T2071" t="s">
        <v>66</v>
      </c>
    </row>
    <row r="2072">
      <c r="A2072" s="7">
        <v>41870.0</v>
      </c>
      <c r="B2072" t="s">
        <v>897</v>
      </c>
      <c r="C2072" t="s">
        <v>898</v>
      </c>
      <c r="D2072" t="s">
        <v>898</v>
      </c>
      <c r="E2072" t="s">
        <v>899</v>
      </c>
      <c r="F2072" t="s">
        <v>900</v>
      </c>
      <c r="G2072">
        <v>25.0</v>
      </c>
      <c r="H2072" t="s">
        <v>58</v>
      </c>
      <c r="I2072" t="s">
        <v>40</v>
      </c>
      <c r="J2072" t="s">
        <v>59</v>
      </c>
      <c r="L2072" t="s">
        <v>42</v>
      </c>
      <c r="M2072" t="s">
        <v>60</v>
      </c>
      <c r="N2072" t="s">
        <v>190</v>
      </c>
      <c r="O2072" t="s">
        <v>901</v>
      </c>
      <c r="P2072" s="29" t="s">
        <v>902</v>
      </c>
    </row>
    <row r="2073">
      <c r="A2073" s="7">
        <v>41870.0</v>
      </c>
      <c r="B2073" t="s">
        <v>148</v>
      </c>
      <c r="C2073" t="s">
        <v>143</v>
      </c>
      <c r="D2073" t="s">
        <v>905</v>
      </c>
      <c r="E2073" t="s">
        <v>907</v>
      </c>
      <c r="F2073" t="s">
        <v>908</v>
      </c>
      <c r="G2073">
        <v>22.0</v>
      </c>
      <c r="H2073" t="s">
        <v>39</v>
      </c>
      <c r="I2073" t="s">
        <v>59</v>
      </c>
      <c r="J2073" t="s">
        <v>109</v>
      </c>
      <c r="K2073">
        <v>6.0</v>
      </c>
      <c r="L2073" t="s">
        <v>42</v>
      </c>
      <c r="M2073" t="s">
        <v>43</v>
      </c>
      <c r="N2073" t="s">
        <v>43</v>
      </c>
      <c r="O2073" t="s">
        <v>910</v>
      </c>
      <c r="P2073" s="29" t="s">
        <v>911</v>
      </c>
      <c r="Q2073" t="s">
        <v>915</v>
      </c>
    </row>
    <row r="2074">
      <c r="A2074" s="7">
        <v>41870.0</v>
      </c>
      <c r="B2074" t="s">
        <v>148</v>
      </c>
      <c r="C2074" t="s">
        <v>143</v>
      </c>
      <c r="D2074" t="s">
        <v>905</v>
      </c>
      <c r="E2074" t="s">
        <v>907</v>
      </c>
      <c r="F2074" t="s">
        <v>908</v>
      </c>
      <c r="G2074">
        <v>22.0</v>
      </c>
      <c r="H2074" t="s">
        <v>39</v>
      </c>
      <c r="I2074" t="s">
        <v>59</v>
      </c>
      <c r="J2074" t="s">
        <v>109</v>
      </c>
      <c r="K2074">
        <v>6.0</v>
      </c>
      <c r="L2074" t="s">
        <v>42</v>
      </c>
      <c r="M2074" t="s">
        <v>43</v>
      </c>
      <c r="N2074" t="s">
        <v>43</v>
      </c>
      <c r="O2074" t="s">
        <v>916</v>
      </c>
      <c r="P2074" s="29" t="s">
        <v>917</v>
      </c>
      <c r="Q2074" t="s">
        <v>926</v>
      </c>
    </row>
    <row r="2075">
      <c r="A2075" s="7">
        <v>41870.0</v>
      </c>
      <c r="B2075" t="s">
        <v>34</v>
      </c>
      <c r="C2075" t="s">
        <v>276</v>
      </c>
      <c r="D2075" t="s">
        <v>36</v>
      </c>
      <c r="E2075" t="s">
        <v>297</v>
      </c>
      <c r="F2075" t="s">
        <v>1370</v>
      </c>
      <c r="G2075">
        <v>21.0</v>
      </c>
      <c r="H2075" t="s">
        <v>58</v>
      </c>
      <c r="I2075" t="s">
        <v>59</v>
      </c>
      <c r="J2075" t="s">
        <v>59</v>
      </c>
      <c r="L2075" t="s">
        <v>42</v>
      </c>
      <c r="M2075" t="s">
        <v>60</v>
      </c>
      <c r="N2075" t="s">
        <v>515</v>
      </c>
      <c r="O2075" t="s">
        <v>1371</v>
      </c>
      <c r="P2075" s="29" t="s">
        <v>1372</v>
      </c>
    </row>
    <row r="2076">
      <c r="A2076" s="7">
        <v>41870.0</v>
      </c>
      <c r="B2076" t="s">
        <v>148</v>
      </c>
      <c r="C2076" t="s">
        <v>143</v>
      </c>
      <c r="D2076" t="s">
        <v>905</v>
      </c>
      <c r="E2076" t="s">
        <v>907</v>
      </c>
      <c r="F2076" t="s">
        <v>1468</v>
      </c>
      <c r="G2076">
        <v>22.0</v>
      </c>
      <c r="H2076" t="s">
        <v>39</v>
      </c>
      <c r="I2076" t="s">
        <v>59</v>
      </c>
      <c r="J2076" t="s">
        <v>109</v>
      </c>
      <c r="L2076" t="s">
        <v>42</v>
      </c>
      <c r="M2076" t="s">
        <v>43</v>
      </c>
      <c r="N2076" t="s">
        <v>43</v>
      </c>
      <c r="O2076" t="s">
        <v>1472</v>
      </c>
      <c r="P2076" s="29" t="s">
        <v>1473</v>
      </c>
      <c r="Q2076" t="s">
        <v>915</v>
      </c>
    </row>
    <row r="2077">
      <c r="A2077" s="7">
        <v>41870.0</v>
      </c>
      <c r="P2077" s="30"/>
      <c r="R2077" t="s">
        <v>175</v>
      </c>
    </row>
    <row r="2078">
      <c r="A2078" s="7">
        <v>41870.0</v>
      </c>
      <c r="B2078" t="s">
        <v>720</v>
      </c>
      <c r="C2078" t="s">
        <v>3712</v>
      </c>
      <c r="D2078" t="s">
        <v>3713</v>
      </c>
      <c r="E2078" t="s">
        <v>3714</v>
      </c>
      <c r="F2078" t="s">
        <v>3715</v>
      </c>
      <c r="G2078">
        <v>28.0</v>
      </c>
      <c r="H2078" t="s">
        <v>39</v>
      </c>
      <c r="I2078" t="s">
        <v>90</v>
      </c>
      <c r="J2078" t="s">
        <v>59</v>
      </c>
      <c r="K2078">
        <v>10.0</v>
      </c>
      <c r="L2078" t="s">
        <v>42</v>
      </c>
      <c r="M2078" t="s">
        <v>60</v>
      </c>
      <c r="N2078" t="s">
        <v>78</v>
      </c>
      <c r="O2078" t="s">
        <v>3717</v>
      </c>
      <c r="P2078" s="29" t="s">
        <v>3718</v>
      </c>
      <c r="Q2078" t="s">
        <v>3723</v>
      </c>
      <c r="R2078" t="s">
        <v>50</v>
      </c>
    </row>
    <row r="2079">
      <c r="A2079" s="7">
        <v>41870.0</v>
      </c>
      <c r="B2079" t="s">
        <v>247</v>
      </c>
      <c r="C2079" t="s">
        <v>248</v>
      </c>
      <c r="D2079" t="s">
        <v>248</v>
      </c>
      <c r="E2079" t="s">
        <v>1167</v>
      </c>
      <c r="F2079" t="s">
        <v>5607</v>
      </c>
      <c r="G2079">
        <v>29.0</v>
      </c>
      <c r="H2079" t="s">
        <v>58</v>
      </c>
      <c r="I2079" t="s">
        <v>40</v>
      </c>
      <c r="J2079" t="s">
        <v>41</v>
      </c>
      <c r="K2079">
        <v>12.0</v>
      </c>
      <c r="L2079" t="s">
        <v>42</v>
      </c>
      <c r="M2079" t="s">
        <v>60</v>
      </c>
      <c r="N2079" t="s">
        <v>78</v>
      </c>
      <c r="O2079" t="s">
        <v>5610</v>
      </c>
      <c r="P2079" s="29" t="s">
        <v>5611</v>
      </c>
      <c r="R2079" t="s">
        <v>50</v>
      </c>
      <c r="S2079">
        <v>5.0</v>
      </c>
      <c r="T2079" t="s">
        <v>66</v>
      </c>
    </row>
    <row r="2080">
      <c r="A2080" s="7">
        <v>41871.0</v>
      </c>
      <c r="B2080" t="s">
        <v>261</v>
      </c>
      <c r="C2080" t="s">
        <v>3359</v>
      </c>
      <c r="D2080" t="s">
        <v>3360</v>
      </c>
      <c r="E2080" t="s">
        <v>3361</v>
      </c>
      <c r="F2080" t="s">
        <v>3362</v>
      </c>
      <c r="G2080">
        <v>45.0</v>
      </c>
      <c r="H2080" t="s">
        <v>58</v>
      </c>
      <c r="I2080" t="s">
        <v>59</v>
      </c>
      <c r="J2080" t="s">
        <v>59</v>
      </c>
      <c r="L2080" t="s">
        <v>42</v>
      </c>
      <c r="M2080" t="s">
        <v>60</v>
      </c>
      <c r="N2080" t="s">
        <v>190</v>
      </c>
      <c r="O2080" t="s">
        <v>3363</v>
      </c>
      <c r="P2080" s="29" t="s">
        <v>3364</v>
      </c>
      <c r="R2080" t="s">
        <v>50</v>
      </c>
    </row>
    <row r="2081">
      <c r="A2081" s="7">
        <v>41871.0</v>
      </c>
      <c r="B2081" t="s">
        <v>148</v>
      </c>
      <c r="C2081" t="s">
        <v>3764</v>
      </c>
      <c r="D2081" t="s">
        <v>3765</v>
      </c>
      <c r="E2081" t="s">
        <v>3766</v>
      </c>
      <c r="F2081" t="s">
        <v>3767</v>
      </c>
      <c r="G2081">
        <v>22.0</v>
      </c>
      <c r="H2081" t="s">
        <v>39</v>
      </c>
      <c r="I2081" t="s">
        <v>59</v>
      </c>
      <c r="J2081" t="s">
        <v>59</v>
      </c>
      <c r="K2081">
        <v>9.0</v>
      </c>
      <c r="L2081" t="s">
        <v>42</v>
      </c>
      <c r="M2081" t="s">
        <v>43</v>
      </c>
      <c r="N2081" t="s">
        <v>43</v>
      </c>
      <c r="O2081" t="s">
        <v>3768</v>
      </c>
      <c r="P2081" s="29" t="s">
        <v>3769</v>
      </c>
      <c r="Q2081" t="s">
        <v>3770</v>
      </c>
      <c r="R2081" t="s">
        <v>50</v>
      </c>
    </row>
    <row r="2082">
      <c r="A2082" s="7">
        <v>41871.0</v>
      </c>
      <c r="B2082" t="s">
        <v>148</v>
      </c>
      <c r="C2082" t="s">
        <v>143</v>
      </c>
      <c r="D2082" t="s">
        <v>3947</v>
      </c>
      <c r="E2082" t="s">
        <v>3948</v>
      </c>
      <c r="G2082">
        <v>22.0</v>
      </c>
      <c r="H2082" t="s">
        <v>39</v>
      </c>
      <c r="I2082" t="s">
        <v>59</v>
      </c>
      <c r="J2082" t="s">
        <v>59</v>
      </c>
      <c r="K2082">
        <v>9.0</v>
      </c>
      <c r="L2082" t="s">
        <v>42</v>
      </c>
      <c r="M2082" t="s">
        <v>43</v>
      </c>
      <c r="N2082" t="s">
        <v>59</v>
      </c>
      <c r="O2082" t="s">
        <v>3949</v>
      </c>
      <c r="P2082" s="29" t="s">
        <v>3950</v>
      </c>
      <c r="Q2082" t="s">
        <v>3951</v>
      </c>
      <c r="R2082" t="s">
        <v>50</v>
      </c>
    </row>
    <row r="2083">
      <c r="A2083" s="7">
        <v>41871.0</v>
      </c>
      <c r="B2083" t="s">
        <v>261</v>
      </c>
      <c r="C2083" t="s">
        <v>3609</v>
      </c>
      <c r="D2083" t="s">
        <v>3360</v>
      </c>
      <c r="E2083" t="s">
        <v>4019</v>
      </c>
      <c r="F2083" t="s">
        <v>3362</v>
      </c>
      <c r="G2083">
        <v>45.0</v>
      </c>
      <c r="H2083" t="s">
        <v>58</v>
      </c>
      <c r="I2083" t="s">
        <v>59</v>
      </c>
      <c r="J2083" t="s">
        <v>59</v>
      </c>
      <c r="L2083" t="s">
        <v>42</v>
      </c>
      <c r="M2083" t="s">
        <v>60</v>
      </c>
      <c r="N2083" t="s">
        <v>190</v>
      </c>
      <c r="O2083" t="s">
        <v>4020</v>
      </c>
      <c r="P2083" s="29" t="s">
        <v>4021</v>
      </c>
      <c r="R2083" t="s">
        <v>50</v>
      </c>
    </row>
    <row r="2084">
      <c r="A2084" s="7">
        <v>41871.0</v>
      </c>
      <c r="B2084" t="s">
        <v>261</v>
      </c>
      <c r="C2084" t="s">
        <v>3359</v>
      </c>
      <c r="D2084" t="s">
        <v>3360</v>
      </c>
      <c r="E2084" t="s">
        <v>3421</v>
      </c>
      <c r="F2084" t="s">
        <v>3362</v>
      </c>
      <c r="G2084">
        <v>45.0</v>
      </c>
      <c r="H2084" t="s">
        <v>58</v>
      </c>
      <c r="I2084" t="s">
        <v>59</v>
      </c>
      <c r="J2084" t="s">
        <v>59</v>
      </c>
      <c r="K2084">
        <v>2.0</v>
      </c>
      <c r="L2084" t="s">
        <v>42</v>
      </c>
      <c r="M2084" t="s">
        <v>60</v>
      </c>
      <c r="N2084" t="s">
        <v>190</v>
      </c>
      <c r="O2084" t="s">
        <v>4918</v>
      </c>
      <c r="P2084" s="29" t="s">
        <v>4919</v>
      </c>
      <c r="Q2084" t="s">
        <v>4924</v>
      </c>
      <c r="R2084" t="s">
        <v>50</v>
      </c>
      <c r="S2084">
        <v>2.0</v>
      </c>
      <c r="T2084" t="s">
        <v>51</v>
      </c>
    </row>
    <row r="2085">
      <c r="A2085" s="7">
        <v>41871.0</v>
      </c>
      <c r="B2085" t="s">
        <v>105</v>
      </c>
      <c r="C2085" t="s">
        <v>4626</v>
      </c>
      <c r="D2085" t="s">
        <v>4626</v>
      </c>
      <c r="E2085" t="s">
        <v>5409</v>
      </c>
      <c r="F2085" t="s">
        <v>5410</v>
      </c>
      <c r="G2085">
        <v>32.0</v>
      </c>
      <c r="H2085" t="s">
        <v>58</v>
      </c>
      <c r="I2085" t="s">
        <v>59</v>
      </c>
      <c r="J2085" t="s">
        <v>59</v>
      </c>
      <c r="L2085" t="s">
        <v>77</v>
      </c>
      <c r="M2085" t="s">
        <v>59</v>
      </c>
      <c r="N2085" t="s">
        <v>474</v>
      </c>
      <c r="O2085" t="s">
        <v>5411</v>
      </c>
      <c r="P2085" s="29" t="s">
        <v>5412</v>
      </c>
      <c r="R2085" t="s">
        <v>50</v>
      </c>
      <c r="S2085">
        <v>4.0</v>
      </c>
      <c r="T2085" t="s">
        <v>51</v>
      </c>
    </row>
    <row r="2086">
      <c r="A2086" s="7">
        <v>41871.0</v>
      </c>
      <c r="B2086" t="s">
        <v>101</v>
      </c>
      <c r="C2086" t="s">
        <v>143</v>
      </c>
      <c r="D2086" t="s">
        <v>7739</v>
      </c>
      <c r="E2086" t="s">
        <v>2713</v>
      </c>
      <c r="F2086" t="s">
        <v>7740</v>
      </c>
      <c r="G2086">
        <v>57.0</v>
      </c>
      <c r="H2086" t="s">
        <v>58</v>
      </c>
      <c r="I2086" t="s">
        <v>90</v>
      </c>
      <c r="J2086" t="s">
        <v>41</v>
      </c>
      <c r="K2086">
        <v>4.0</v>
      </c>
      <c r="L2086" t="s">
        <v>42</v>
      </c>
      <c r="M2086" t="s">
        <v>60</v>
      </c>
      <c r="N2086" t="s">
        <v>159</v>
      </c>
      <c r="O2086" t="s">
        <v>7741</v>
      </c>
      <c r="P2086" s="29" t="s">
        <v>7742</v>
      </c>
      <c r="Q2086" t="s">
        <v>7744</v>
      </c>
      <c r="R2086" t="s">
        <v>50</v>
      </c>
      <c r="S2086">
        <v>5.0</v>
      </c>
      <c r="T2086" t="s">
        <v>206</v>
      </c>
      <c r="U2086" t="s">
        <v>7747</v>
      </c>
      <c r="V2086" t="s">
        <v>7748</v>
      </c>
      <c r="X2086" s="13">
        <v>41141.0</v>
      </c>
      <c r="Y2086">
        <v>1.0</v>
      </c>
      <c r="Z2086" t="s">
        <v>52</v>
      </c>
    </row>
    <row r="2087">
      <c r="A2087" s="7">
        <v>41873.0</v>
      </c>
      <c r="B2087" t="s">
        <v>101</v>
      </c>
      <c r="C2087" t="s">
        <v>3568</v>
      </c>
      <c r="D2087" t="s">
        <v>3568</v>
      </c>
      <c r="E2087" t="s">
        <v>5442</v>
      </c>
      <c r="F2087" t="s">
        <v>5443</v>
      </c>
      <c r="G2087">
        <v>38.0</v>
      </c>
      <c r="H2087" t="s">
        <v>58</v>
      </c>
      <c r="I2087" t="s">
        <v>90</v>
      </c>
      <c r="J2087" t="s">
        <v>109</v>
      </c>
      <c r="K2087">
        <v>8.0</v>
      </c>
      <c r="L2087" t="s">
        <v>42</v>
      </c>
      <c r="M2087" t="s">
        <v>60</v>
      </c>
      <c r="N2087" t="s">
        <v>705</v>
      </c>
      <c r="O2087" t="s">
        <v>5444</v>
      </c>
      <c r="P2087" s="29" t="s">
        <v>5445</v>
      </c>
      <c r="R2087" t="s">
        <v>50</v>
      </c>
      <c r="S2087">
        <v>5.0</v>
      </c>
      <c r="T2087" t="s">
        <v>206</v>
      </c>
      <c r="U2087" t="s">
        <v>5451</v>
      </c>
      <c r="V2087" t="s">
        <v>5452</v>
      </c>
      <c r="W2087" t="s">
        <v>5453</v>
      </c>
    </row>
    <row r="2088">
      <c r="A2088" s="7">
        <v>41873.0</v>
      </c>
      <c r="P2088" s="30"/>
      <c r="R2088" t="s">
        <v>175</v>
      </c>
    </row>
    <row r="2089">
      <c r="A2089" s="7">
        <v>41874.0</v>
      </c>
      <c r="B2089" t="s">
        <v>148</v>
      </c>
      <c r="D2089" t="s">
        <v>1979</v>
      </c>
      <c r="E2089" t="s">
        <v>1980</v>
      </c>
      <c r="F2089" t="s">
        <v>7538</v>
      </c>
      <c r="G2089">
        <v>39.0</v>
      </c>
      <c r="H2089" t="s">
        <v>58</v>
      </c>
      <c r="I2089" t="s">
        <v>40</v>
      </c>
      <c r="J2089" t="s">
        <v>41</v>
      </c>
      <c r="L2089" t="s">
        <v>42</v>
      </c>
      <c r="M2089" t="s">
        <v>60</v>
      </c>
      <c r="N2089" t="s">
        <v>78</v>
      </c>
      <c r="O2089" t="s">
        <v>7539</v>
      </c>
      <c r="P2089" s="29" t="s">
        <v>7540</v>
      </c>
      <c r="R2089" t="s">
        <v>50</v>
      </c>
      <c r="S2089">
        <v>5.0</v>
      </c>
      <c r="T2089" t="s">
        <v>206</v>
      </c>
      <c r="U2089" t="s">
        <v>7104</v>
      </c>
      <c r="V2089" t="s">
        <v>7541</v>
      </c>
      <c r="X2089" s="13">
        <v>41874.0</v>
      </c>
      <c r="Y2089">
        <v>1.0</v>
      </c>
      <c r="Z2089" t="s">
        <v>685</v>
      </c>
    </row>
    <row r="2090">
      <c r="A2090" s="7">
        <v>41874.0</v>
      </c>
      <c r="B2090" t="s">
        <v>1154</v>
      </c>
      <c r="C2090" t="s">
        <v>722</v>
      </c>
      <c r="D2090" t="s">
        <v>7099</v>
      </c>
      <c r="E2090" t="s">
        <v>9144</v>
      </c>
      <c r="F2090" t="s">
        <v>7101</v>
      </c>
      <c r="G2090">
        <v>18.0</v>
      </c>
      <c r="H2090" t="s">
        <v>58</v>
      </c>
      <c r="I2090" t="s">
        <v>90</v>
      </c>
      <c r="J2090" t="s">
        <v>41</v>
      </c>
      <c r="L2090" t="s">
        <v>77</v>
      </c>
      <c r="M2090" t="s">
        <v>60</v>
      </c>
      <c r="N2090" t="s">
        <v>61</v>
      </c>
      <c r="O2090" t="s">
        <v>9145</v>
      </c>
      <c r="P2090" s="29" t="s">
        <v>9146</v>
      </c>
      <c r="R2090" t="s">
        <v>50</v>
      </c>
      <c r="S2090">
        <v>3.0</v>
      </c>
      <c r="T2090" t="s">
        <v>51</v>
      </c>
      <c r="X2090" s="13">
        <v>41874.0</v>
      </c>
      <c r="Y2090">
        <v>1.0</v>
      </c>
      <c r="Z2090" t="s">
        <v>52</v>
      </c>
    </row>
    <row r="2091">
      <c r="A2091" s="7">
        <v>41875.0</v>
      </c>
      <c r="B2091" t="s">
        <v>347</v>
      </c>
      <c r="C2091" t="s">
        <v>6711</v>
      </c>
      <c r="D2091" t="s">
        <v>6712</v>
      </c>
      <c r="E2091" t="s">
        <v>6713</v>
      </c>
      <c r="H2091" t="s">
        <v>39</v>
      </c>
      <c r="I2091" t="s">
        <v>59</v>
      </c>
      <c r="J2091" t="s">
        <v>59</v>
      </c>
      <c r="L2091" t="s">
        <v>77</v>
      </c>
      <c r="M2091" t="s">
        <v>60</v>
      </c>
      <c r="N2091" t="s">
        <v>78</v>
      </c>
      <c r="P2091" s="29" t="s">
        <v>6714</v>
      </c>
      <c r="R2091" t="s">
        <v>50</v>
      </c>
      <c r="S2091">
        <v>4.0</v>
      </c>
      <c r="T2091" t="s">
        <v>51</v>
      </c>
    </row>
    <row r="2092">
      <c r="A2092" s="7">
        <v>41877.0</v>
      </c>
      <c r="P2092" s="30"/>
      <c r="R2092" t="s">
        <v>50</v>
      </c>
      <c r="U2092" t="s">
        <v>6938</v>
      </c>
      <c r="V2092" t="s">
        <v>6939</v>
      </c>
      <c r="Z2092" t="s">
        <v>212</v>
      </c>
    </row>
    <row r="2093">
      <c r="A2093" s="7">
        <v>41877.0</v>
      </c>
      <c r="B2093" t="s">
        <v>1154</v>
      </c>
      <c r="D2093" t="s">
        <v>7099</v>
      </c>
      <c r="E2093" t="s">
        <v>7100</v>
      </c>
      <c r="F2093" t="s">
        <v>7101</v>
      </c>
      <c r="G2093">
        <v>18.0</v>
      </c>
      <c r="H2093" t="s">
        <v>58</v>
      </c>
      <c r="I2093" t="s">
        <v>90</v>
      </c>
      <c r="J2093" t="s">
        <v>41</v>
      </c>
      <c r="K2093">
        <v>16.0</v>
      </c>
      <c r="L2093" t="s">
        <v>77</v>
      </c>
      <c r="M2093" t="s">
        <v>43</v>
      </c>
      <c r="N2093" t="s">
        <v>59</v>
      </c>
      <c r="O2093" t="s">
        <v>7102</v>
      </c>
      <c r="P2093" s="29" t="s">
        <v>7103</v>
      </c>
      <c r="R2093" t="s">
        <v>175</v>
      </c>
      <c r="S2093">
        <v>1.0</v>
      </c>
      <c r="T2093" t="s">
        <v>206</v>
      </c>
      <c r="U2093" t="s">
        <v>7104</v>
      </c>
      <c r="V2093" t="s">
        <v>7105</v>
      </c>
      <c r="X2093" s="13">
        <v>41907.0</v>
      </c>
      <c r="Y2093">
        <v>1.0</v>
      </c>
      <c r="Z2093" t="s">
        <v>68</v>
      </c>
    </row>
    <row r="2094">
      <c r="A2094" s="7">
        <v>41879.0</v>
      </c>
      <c r="B2094" t="s">
        <v>402</v>
      </c>
      <c r="C2094" t="s">
        <v>403</v>
      </c>
      <c r="D2094" t="s">
        <v>6158</v>
      </c>
      <c r="E2094" t="s">
        <v>7869</v>
      </c>
      <c r="F2094" t="s">
        <v>59</v>
      </c>
      <c r="G2094">
        <v>30.0</v>
      </c>
      <c r="H2094" t="s">
        <v>59</v>
      </c>
      <c r="I2094" t="s">
        <v>59</v>
      </c>
      <c r="J2094" t="s">
        <v>59</v>
      </c>
      <c r="L2094" t="s">
        <v>42</v>
      </c>
      <c r="M2094" t="s">
        <v>43</v>
      </c>
      <c r="N2094" t="s">
        <v>7870</v>
      </c>
      <c r="O2094" t="s">
        <v>7871</v>
      </c>
      <c r="P2094" s="29" t="s">
        <v>7872</v>
      </c>
      <c r="R2094" t="s">
        <v>50</v>
      </c>
      <c r="S2094">
        <v>2.0</v>
      </c>
      <c r="T2094" t="s">
        <v>51</v>
      </c>
      <c r="X2094" s="13">
        <v>41879.0</v>
      </c>
      <c r="Y2094">
        <v>1.0</v>
      </c>
      <c r="Z2094" t="s">
        <v>52</v>
      </c>
    </row>
    <row r="2095">
      <c r="A2095" s="7">
        <v>41879.0</v>
      </c>
      <c r="B2095" t="s">
        <v>402</v>
      </c>
      <c r="C2095" t="s">
        <v>403</v>
      </c>
      <c r="D2095" t="s">
        <v>6158</v>
      </c>
      <c r="E2095" t="s">
        <v>7993</v>
      </c>
      <c r="H2095" t="s">
        <v>58</v>
      </c>
      <c r="I2095" t="s">
        <v>59</v>
      </c>
      <c r="J2095" t="s">
        <v>109</v>
      </c>
      <c r="K2095">
        <v>3.0</v>
      </c>
      <c r="L2095" t="s">
        <v>42</v>
      </c>
      <c r="M2095" t="s">
        <v>60</v>
      </c>
      <c r="N2095" t="s">
        <v>273</v>
      </c>
      <c r="O2095" t="s">
        <v>7994</v>
      </c>
      <c r="P2095" s="29" t="s">
        <v>7995</v>
      </c>
      <c r="R2095" t="s">
        <v>50</v>
      </c>
      <c r="S2095">
        <v>3.0</v>
      </c>
      <c r="T2095" t="s">
        <v>51</v>
      </c>
      <c r="X2095" s="13">
        <v>41879.0</v>
      </c>
      <c r="Y2095">
        <v>1.0</v>
      </c>
      <c r="Z2095" t="s">
        <v>52</v>
      </c>
    </row>
    <row r="2096">
      <c r="A2096" s="7">
        <v>41883.0</v>
      </c>
      <c r="B2096" t="s">
        <v>148</v>
      </c>
      <c r="C2096" t="s">
        <v>1235</v>
      </c>
      <c r="D2096" t="s">
        <v>1235</v>
      </c>
      <c r="E2096" t="s">
        <v>1236</v>
      </c>
      <c r="F2096" t="s">
        <v>1237</v>
      </c>
      <c r="G2096">
        <v>19.0</v>
      </c>
      <c r="H2096" t="s">
        <v>39</v>
      </c>
      <c r="I2096" t="s">
        <v>90</v>
      </c>
      <c r="J2096" t="s">
        <v>41</v>
      </c>
      <c r="K2096">
        <v>1.0</v>
      </c>
      <c r="L2096" t="s">
        <v>77</v>
      </c>
      <c r="M2096" t="s">
        <v>43</v>
      </c>
      <c r="N2096" t="s">
        <v>43</v>
      </c>
      <c r="O2096" t="s">
        <v>1238</v>
      </c>
      <c r="P2096" s="29" t="s">
        <v>1239</v>
      </c>
      <c r="Q2096" t="s">
        <v>1245</v>
      </c>
    </row>
    <row r="2097">
      <c r="A2097" s="7">
        <v>41886.0</v>
      </c>
      <c r="B2097" t="s">
        <v>1484</v>
      </c>
      <c r="C2097" t="s">
        <v>2714</v>
      </c>
      <c r="D2097" t="s">
        <v>606</v>
      </c>
      <c r="E2097" t="s">
        <v>8566</v>
      </c>
      <c r="F2097" t="s">
        <v>8567</v>
      </c>
      <c r="G2097">
        <v>35.0</v>
      </c>
      <c r="H2097" t="s">
        <v>58</v>
      </c>
      <c r="I2097" t="s">
        <v>40</v>
      </c>
      <c r="J2097" t="s">
        <v>59</v>
      </c>
      <c r="K2097">
        <v>4.0</v>
      </c>
      <c r="L2097" t="s">
        <v>77</v>
      </c>
      <c r="M2097" t="s">
        <v>43</v>
      </c>
      <c r="N2097" t="s">
        <v>43</v>
      </c>
      <c r="O2097" t="s">
        <v>8568</v>
      </c>
      <c r="P2097" s="29" t="s">
        <v>8569</v>
      </c>
      <c r="Q2097" t="s">
        <v>8570</v>
      </c>
      <c r="R2097" t="s">
        <v>50</v>
      </c>
      <c r="S2097">
        <v>1.0</v>
      </c>
      <c r="T2097" t="s">
        <v>206</v>
      </c>
      <c r="U2097" t="s">
        <v>8571</v>
      </c>
      <c r="V2097" t="s">
        <v>8572</v>
      </c>
      <c r="X2097" s="13">
        <v>41886.0</v>
      </c>
      <c r="Y2097">
        <v>1.0</v>
      </c>
      <c r="Z2097" t="s">
        <v>52</v>
      </c>
    </row>
    <row r="2098">
      <c r="A2098" s="7">
        <v>41886.0</v>
      </c>
      <c r="B2098" t="s">
        <v>237</v>
      </c>
      <c r="C2098" t="s">
        <v>9074</v>
      </c>
      <c r="D2098" t="s">
        <v>9075</v>
      </c>
      <c r="E2098" t="s">
        <v>2871</v>
      </c>
      <c r="F2098" t="s">
        <v>9076</v>
      </c>
      <c r="G2098">
        <v>28.0</v>
      </c>
      <c r="H2098" t="s">
        <v>58</v>
      </c>
      <c r="I2098" t="s">
        <v>90</v>
      </c>
      <c r="J2098" t="s">
        <v>109</v>
      </c>
      <c r="L2098" t="s">
        <v>77</v>
      </c>
      <c r="M2098" t="s">
        <v>43</v>
      </c>
      <c r="N2098" t="s">
        <v>1276</v>
      </c>
      <c r="O2098" t="s">
        <v>9077</v>
      </c>
      <c r="P2098" s="29" t="s">
        <v>9078</v>
      </c>
      <c r="R2098" t="s">
        <v>50</v>
      </c>
      <c r="S2098">
        <v>4.0</v>
      </c>
      <c r="T2098" t="s">
        <v>51</v>
      </c>
      <c r="X2098" s="13">
        <v>41886.0</v>
      </c>
      <c r="Y2098">
        <v>1.0</v>
      </c>
      <c r="Z2098" t="s">
        <v>52</v>
      </c>
    </row>
    <row r="2099">
      <c r="A2099" s="7">
        <v>41889.0</v>
      </c>
      <c r="B2099" t="s">
        <v>6784</v>
      </c>
      <c r="C2099" t="s">
        <v>6785</v>
      </c>
      <c r="D2099" t="s">
        <v>6785</v>
      </c>
      <c r="E2099" t="s">
        <v>9156</v>
      </c>
      <c r="F2099" t="s">
        <v>9157</v>
      </c>
      <c r="G2099">
        <v>25.0</v>
      </c>
      <c r="H2099" t="s">
        <v>58</v>
      </c>
      <c r="I2099" t="s">
        <v>59</v>
      </c>
      <c r="J2099" t="s">
        <v>59</v>
      </c>
      <c r="K2099">
        <v>1.0</v>
      </c>
      <c r="L2099" t="s">
        <v>77</v>
      </c>
      <c r="M2099" t="s">
        <v>60</v>
      </c>
      <c r="N2099" t="s">
        <v>78</v>
      </c>
      <c r="O2099" t="s">
        <v>9158</v>
      </c>
      <c r="P2099" s="29" t="s">
        <v>9159</v>
      </c>
      <c r="Q2099" t="s">
        <v>9160</v>
      </c>
      <c r="R2099" t="s">
        <v>50</v>
      </c>
      <c r="S2099">
        <v>2.0</v>
      </c>
      <c r="T2099" t="s">
        <v>51</v>
      </c>
      <c r="X2099" s="13">
        <v>41889.0</v>
      </c>
      <c r="Y2099">
        <v>1.0</v>
      </c>
      <c r="Z2099" t="s">
        <v>52</v>
      </c>
    </row>
    <row r="2100">
      <c r="A2100" s="7">
        <v>41889.0</v>
      </c>
      <c r="B2100" t="s">
        <v>148</v>
      </c>
      <c r="C2100" t="s">
        <v>760</v>
      </c>
      <c r="D2100" t="s">
        <v>8543</v>
      </c>
      <c r="E2100" t="s">
        <v>2067</v>
      </c>
      <c r="F2100" t="s">
        <v>8545</v>
      </c>
      <c r="G2100">
        <v>50.0</v>
      </c>
      <c r="H2100" t="s">
        <v>58</v>
      </c>
      <c r="I2100" t="s">
        <v>90</v>
      </c>
      <c r="J2100" t="s">
        <v>41</v>
      </c>
      <c r="L2100" t="s">
        <v>42</v>
      </c>
      <c r="M2100" t="s">
        <v>60</v>
      </c>
      <c r="N2100" t="s">
        <v>78</v>
      </c>
      <c r="O2100" t="s">
        <v>9161</v>
      </c>
      <c r="P2100" s="29" t="s">
        <v>9162</v>
      </c>
      <c r="Q2100" t="s">
        <v>9163</v>
      </c>
      <c r="R2100" t="s">
        <v>50</v>
      </c>
      <c r="S2100">
        <v>3.0</v>
      </c>
      <c r="T2100" t="s">
        <v>51</v>
      </c>
      <c r="X2100" s="13">
        <v>41889.0</v>
      </c>
      <c r="Y2100">
        <v>1.0</v>
      </c>
      <c r="Z2100" t="s">
        <v>685</v>
      </c>
    </row>
    <row r="2101">
      <c r="A2101" s="7">
        <v>41891.0</v>
      </c>
      <c r="B2101" t="s">
        <v>105</v>
      </c>
      <c r="C2101" t="s">
        <v>552</v>
      </c>
      <c r="D2101" t="s">
        <v>9121</v>
      </c>
      <c r="E2101" t="s">
        <v>9122</v>
      </c>
      <c r="F2101" t="s">
        <v>9123</v>
      </c>
      <c r="G2101">
        <v>20.0</v>
      </c>
      <c r="H2101" t="s">
        <v>58</v>
      </c>
      <c r="I2101" t="s">
        <v>59</v>
      </c>
      <c r="J2101" t="s">
        <v>59</v>
      </c>
      <c r="L2101" t="s">
        <v>42</v>
      </c>
      <c r="M2101" t="s">
        <v>60</v>
      </c>
      <c r="N2101" t="s">
        <v>78</v>
      </c>
      <c r="O2101" t="s">
        <v>9124</v>
      </c>
      <c r="P2101" s="29" t="s">
        <v>9127</v>
      </c>
      <c r="R2101" t="s">
        <v>50</v>
      </c>
      <c r="S2101">
        <v>3.0</v>
      </c>
      <c r="T2101" t="s">
        <v>51</v>
      </c>
      <c r="X2101" s="13">
        <v>41891.0</v>
      </c>
      <c r="Y2101">
        <v>1.0</v>
      </c>
      <c r="Z2101" t="s">
        <v>52</v>
      </c>
    </row>
    <row r="2102">
      <c r="A2102" s="7">
        <v>41892.0</v>
      </c>
      <c r="P2102" s="30"/>
      <c r="R2102" t="s">
        <v>50</v>
      </c>
      <c r="Z2102" t="s">
        <v>212</v>
      </c>
    </row>
    <row r="2103">
      <c r="A2103" s="7">
        <v>41892.0</v>
      </c>
      <c r="B2103" t="s">
        <v>773</v>
      </c>
      <c r="C2103" t="s">
        <v>2584</v>
      </c>
      <c r="D2103" t="s">
        <v>9044</v>
      </c>
      <c r="E2103" t="s">
        <v>9209</v>
      </c>
      <c r="F2103" t="s">
        <v>9210</v>
      </c>
      <c r="G2103">
        <v>22.0</v>
      </c>
      <c r="H2103" t="s">
        <v>58</v>
      </c>
      <c r="I2103" t="s">
        <v>40</v>
      </c>
      <c r="J2103" t="s">
        <v>59</v>
      </c>
      <c r="L2103" t="s">
        <v>42</v>
      </c>
      <c r="M2103" t="s">
        <v>60</v>
      </c>
      <c r="N2103" t="s">
        <v>9211</v>
      </c>
      <c r="O2103" t="s">
        <v>9212</v>
      </c>
      <c r="P2103" s="29" t="s">
        <v>9213</v>
      </c>
      <c r="R2103" t="s">
        <v>50</v>
      </c>
      <c r="S2103">
        <v>2.0</v>
      </c>
      <c r="T2103" t="s">
        <v>51</v>
      </c>
      <c r="X2103" s="13">
        <v>41892.0</v>
      </c>
      <c r="Y2103">
        <v>1.0</v>
      </c>
      <c r="Z2103" t="s">
        <v>52</v>
      </c>
    </row>
    <row r="2104">
      <c r="A2104" s="7">
        <v>41892.0</v>
      </c>
      <c r="B2104" t="s">
        <v>773</v>
      </c>
      <c r="C2104" t="s">
        <v>9257</v>
      </c>
      <c r="D2104" t="s">
        <v>9044</v>
      </c>
      <c r="F2104" t="s">
        <v>9258</v>
      </c>
      <c r="G2104">
        <v>22.0</v>
      </c>
      <c r="H2104" t="s">
        <v>58</v>
      </c>
      <c r="I2104" t="s">
        <v>40</v>
      </c>
      <c r="J2104" t="s">
        <v>41</v>
      </c>
      <c r="L2104" t="s">
        <v>42</v>
      </c>
      <c r="M2104" t="s">
        <v>60</v>
      </c>
      <c r="N2104" t="s">
        <v>9259</v>
      </c>
      <c r="O2104" t="s">
        <v>9260</v>
      </c>
      <c r="P2104" s="29" t="s">
        <v>9213</v>
      </c>
      <c r="R2104" t="s">
        <v>175</v>
      </c>
      <c r="S2104">
        <v>1.0</v>
      </c>
      <c r="T2104" t="s">
        <v>51</v>
      </c>
      <c r="X2104" s="13">
        <v>41892.0</v>
      </c>
      <c r="Y2104">
        <v>1.0</v>
      </c>
      <c r="Z2104" t="s">
        <v>685</v>
      </c>
    </row>
    <row r="2105">
      <c r="A2105" s="7">
        <v>41897.0</v>
      </c>
      <c r="B2105" t="s">
        <v>773</v>
      </c>
      <c r="C2105" t="s">
        <v>9043</v>
      </c>
      <c r="D2105" t="s">
        <v>9044</v>
      </c>
      <c r="E2105" t="s">
        <v>9045</v>
      </c>
      <c r="F2105" t="s">
        <v>9046</v>
      </c>
      <c r="G2105">
        <v>22.0</v>
      </c>
      <c r="H2105" t="s">
        <v>58</v>
      </c>
      <c r="I2105" t="s">
        <v>40</v>
      </c>
      <c r="J2105" t="s">
        <v>41</v>
      </c>
      <c r="K2105">
        <v>6.0</v>
      </c>
      <c r="L2105" t="s">
        <v>42</v>
      </c>
      <c r="M2105" t="s">
        <v>60</v>
      </c>
      <c r="N2105" t="s">
        <v>9047</v>
      </c>
      <c r="O2105" t="s">
        <v>9048</v>
      </c>
      <c r="P2105" s="29" t="s">
        <v>9049</v>
      </c>
      <c r="Q2105" t="s">
        <v>918</v>
      </c>
      <c r="R2105" t="s">
        <v>50</v>
      </c>
      <c r="S2105">
        <v>1.0</v>
      </c>
      <c r="T2105" t="s">
        <v>66</v>
      </c>
      <c r="X2105" s="13">
        <v>41892.0</v>
      </c>
      <c r="Y2105">
        <v>1.0</v>
      </c>
      <c r="Z2105" t="s">
        <v>685</v>
      </c>
    </row>
    <row r="2106">
      <c r="A2106" s="7">
        <v>41899.0</v>
      </c>
      <c r="B2106" t="s">
        <v>247</v>
      </c>
      <c r="C2106" t="s">
        <v>8518</v>
      </c>
      <c r="D2106" t="s">
        <v>8519</v>
      </c>
      <c r="E2106" t="s">
        <v>8520</v>
      </c>
      <c r="F2106" t="s">
        <v>8521</v>
      </c>
      <c r="H2106" t="s">
        <v>59</v>
      </c>
      <c r="I2106" t="s">
        <v>59</v>
      </c>
      <c r="J2106" t="s">
        <v>59</v>
      </c>
      <c r="L2106" t="s">
        <v>59</v>
      </c>
      <c r="M2106" t="s">
        <v>43</v>
      </c>
      <c r="N2106" t="s">
        <v>59</v>
      </c>
      <c r="O2106" t="s">
        <v>8522</v>
      </c>
      <c r="P2106" s="29" t="s">
        <v>8523</v>
      </c>
      <c r="R2106" t="s">
        <v>50</v>
      </c>
      <c r="T2106" t="s">
        <v>51</v>
      </c>
      <c r="X2106" s="13">
        <v>41899.0</v>
      </c>
      <c r="Y2106">
        <v>1.0</v>
      </c>
      <c r="Z2106" t="s">
        <v>685</v>
      </c>
    </row>
    <row r="2107">
      <c r="A2107" s="7">
        <v>41899.0</v>
      </c>
      <c r="B2107" t="s">
        <v>247</v>
      </c>
      <c r="D2107" t="s">
        <v>8524</v>
      </c>
      <c r="E2107" t="s">
        <v>8525</v>
      </c>
      <c r="F2107" t="s">
        <v>8526</v>
      </c>
      <c r="G2107">
        <v>41.0</v>
      </c>
      <c r="H2107" t="s">
        <v>58</v>
      </c>
      <c r="I2107" t="s">
        <v>59</v>
      </c>
      <c r="J2107" t="s">
        <v>59</v>
      </c>
      <c r="L2107" t="s">
        <v>77</v>
      </c>
      <c r="M2107" t="s">
        <v>60</v>
      </c>
      <c r="N2107" t="s">
        <v>8529</v>
      </c>
      <c r="O2107" t="s">
        <v>8531</v>
      </c>
      <c r="P2107" s="29" t="s">
        <v>8532</v>
      </c>
      <c r="R2107" t="s">
        <v>50</v>
      </c>
      <c r="S2107">
        <v>5.0</v>
      </c>
      <c r="T2107" t="s">
        <v>51</v>
      </c>
      <c r="X2107" s="13">
        <v>41899.0</v>
      </c>
      <c r="Y2107">
        <v>1.0</v>
      </c>
      <c r="Z2107" t="s">
        <v>685</v>
      </c>
    </row>
    <row r="2108">
      <c r="A2108" s="7">
        <v>41899.0</v>
      </c>
      <c r="B2108" t="s">
        <v>101</v>
      </c>
      <c r="C2108" t="s">
        <v>2917</v>
      </c>
      <c r="D2108" t="s">
        <v>8538</v>
      </c>
      <c r="E2108" t="s">
        <v>8539</v>
      </c>
      <c r="F2108" t="s">
        <v>8540</v>
      </c>
      <c r="G2108">
        <v>22.0</v>
      </c>
      <c r="H2108" t="s">
        <v>39</v>
      </c>
      <c r="I2108" t="s">
        <v>90</v>
      </c>
      <c r="J2108" t="s">
        <v>59</v>
      </c>
      <c r="L2108" t="s">
        <v>42</v>
      </c>
      <c r="M2108" t="s">
        <v>60</v>
      </c>
      <c r="N2108" t="s">
        <v>78</v>
      </c>
      <c r="O2108" t="s">
        <v>8541</v>
      </c>
      <c r="P2108" s="29" t="s">
        <v>8542</v>
      </c>
      <c r="R2108" t="s">
        <v>50</v>
      </c>
      <c r="S2108">
        <v>3.0</v>
      </c>
      <c r="T2108" t="s">
        <v>51</v>
      </c>
      <c r="X2108" s="13">
        <v>41898.0</v>
      </c>
      <c r="Y2108">
        <v>1.0</v>
      </c>
      <c r="Z2108" t="s">
        <v>52</v>
      </c>
    </row>
    <row r="2109">
      <c r="A2109" s="7">
        <v>41899.0</v>
      </c>
      <c r="B2109" t="s">
        <v>148</v>
      </c>
      <c r="C2109" t="s">
        <v>760</v>
      </c>
      <c r="D2109" t="s">
        <v>8543</v>
      </c>
      <c r="E2109" t="s">
        <v>8544</v>
      </c>
      <c r="F2109" t="s">
        <v>8545</v>
      </c>
      <c r="G2109">
        <v>50.0</v>
      </c>
      <c r="H2109" t="s">
        <v>58</v>
      </c>
      <c r="I2109" t="s">
        <v>59</v>
      </c>
      <c r="J2109" t="s">
        <v>59</v>
      </c>
      <c r="L2109" t="s">
        <v>42</v>
      </c>
      <c r="M2109" t="s">
        <v>60</v>
      </c>
      <c r="N2109" t="s">
        <v>59</v>
      </c>
      <c r="O2109" t="s">
        <v>8546</v>
      </c>
      <c r="P2109" s="29" t="s">
        <v>8547</v>
      </c>
      <c r="R2109" t="s">
        <v>50</v>
      </c>
      <c r="S2109">
        <v>5.0</v>
      </c>
      <c r="T2109" t="s">
        <v>51</v>
      </c>
      <c r="X2109" s="13">
        <v>41889.0</v>
      </c>
      <c r="Y2109">
        <v>1.0</v>
      </c>
      <c r="Z2109" t="s">
        <v>685</v>
      </c>
    </row>
    <row r="2110">
      <c r="A2110" s="7">
        <v>41900.0</v>
      </c>
      <c r="B2110" t="s">
        <v>232</v>
      </c>
      <c r="F2110" t="s">
        <v>8577</v>
      </c>
      <c r="G2110">
        <v>29.0</v>
      </c>
      <c r="H2110" t="s">
        <v>58</v>
      </c>
      <c r="I2110" t="s">
        <v>40</v>
      </c>
      <c r="J2110" t="s">
        <v>59</v>
      </c>
      <c r="K2110">
        <v>4.0</v>
      </c>
      <c r="L2110" t="s">
        <v>42</v>
      </c>
      <c r="M2110" t="s">
        <v>60</v>
      </c>
      <c r="N2110" t="s">
        <v>61</v>
      </c>
      <c r="O2110" t="s">
        <v>8578</v>
      </c>
      <c r="P2110" s="29" t="s">
        <v>8579</v>
      </c>
      <c r="Q2110" t="s">
        <v>8580</v>
      </c>
      <c r="R2110" t="s">
        <v>50</v>
      </c>
      <c r="S2110">
        <v>2.0</v>
      </c>
      <c r="T2110" t="s">
        <v>51</v>
      </c>
      <c r="X2110" s="13">
        <v>41900.0</v>
      </c>
      <c r="Y2110">
        <v>1.0</v>
      </c>
      <c r="Z2110" t="s">
        <v>52</v>
      </c>
    </row>
    <row r="2111">
      <c r="A2111" s="7">
        <v>41903.0</v>
      </c>
      <c r="B2111" t="s">
        <v>1484</v>
      </c>
      <c r="F2111" t="s">
        <v>8573</v>
      </c>
      <c r="H2111" t="s">
        <v>58</v>
      </c>
      <c r="I2111" t="s">
        <v>40</v>
      </c>
      <c r="J2111" t="s">
        <v>59</v>
      </c>
      <c r="K2111">
        <v>3.0</v>
      </c>
      <c r="L2111" t="s">
        <v>59</v>
      </c>
      <c r="M2111" t="s">
        <v>59</v>
      </c>
      <c r="N2111" t="s">
        <v>59</v>
      </c>
      <c r="O2111" t="s">
        <v>8574</v>
      </c>
      <c r="P2111" s="29" t="s">
        <v>8575</v>
      </c>
      <c r="Q2111" t="s">
        <v>8576</v>
      </c>
      <c r="R2111" t="s">
        <v>175</v>
      </c>
      <c r="S2111">
        <v>4.0</v>
      </c>
      <c r="T2111" t="s">
        <v>51</v>
      </c>
      <c r="X2111" s="13">
        <v>41886.0</v>
      </c>
      <c r="Y2111">
        <v>1.0</v>
      </c>
      <c r="Z2111" t="s">
        <v>52</v>
      </c>
    </row>
    <row r="2112">
      <c r="A2112" s="7">
        <v>41911.0</v>
      </c>
      <c r="B2112" t="s">
        <v>237</v>
      </c>
      <c r="C2112" t="s">
        <v>2306</v>
      </c>
      <c r="D2112" t="s">
        <v>8601</v>
      </c>
      <c r="E2112" t="s">
        <v>537</v>
      </c>
      <c r="F2112" t="s">
        <v>8602</v>
      </c>
      <c r="G2112">
        <v>47.0</v>
      </c>
      <c r="H2112" t="s">
        <v>58</v>
      </c>
      <c r="I2112" t="s">
        <v>59</v>
      </c>
      <c r="J2112" t="s">
        <v>59</v>
      </c>
      <c r="K2112">
        <v>12.0</v>
      </c>
      <c r="L2112" t="s">
        <v>42</v>
      </c>
      <c r="M2112" t="s">
        <v>60</v>
      </c>
      <c r="N2112" t="s">
        <v>190</v>
      </c>
      <c r="O2112" t="s">
        <v>8603</v>
      </c>
      <c r="P2112" s="29" t="s">
        <v>8604</v>
      </c>
      <c r="R2112" t="s">
        <v>50</v>
      </c>
      <c r="S2112">
        <v>3.0</v>
      </c>
      <c r="T2112" t="s">
        <v>51</v>
      </c>
      <c r="X2112" s="13">
        <v>41911.0</v>
      </c>
      <c r="Y2112">
        <v>1.0</v>
      </c>
      <c r="Z2112" t="s">
        <v>52</v>
      </c>
    </row>
    <row r="2113">
      <c r="A2113" s="7">
        <v>41911.0</v>
      </c>
      <c r="B2113" t="s">
        <v>237</v>
      </c>
      <c r="C2113" t="s">
        <v>2306</v>
      </c>
      <c r="D2113" t="s">
        <v>8601</v>
      </c>
      <c r="E2113" t="s">
        <v>537</v>
      </c>
      <c r="F2113" t="s">
        <v>8605</v>
      </c>
      <c r="G2113">
        <v>51.0</v>
      </c>
      <c r="H2113" t="s">
        <v>58</v>
      </c>
      <c r="I2113" t="s">
        <v>59</v>
      </c>
      <c r="J2113" t="s">
        <v>59</v>
      </c>
      <c r="K2113">
        <v>12.0</v>
      </c>
      <c r="L2113" t="s">
        <v>77</v>
      </c>
      <c r="M2113" t="s">
        <v>43</v>
      </c>
      <c r="N2113" t="s">
        <v>43</v>
      </c>
      <c r="O2113" t="s">
        <v>8606</v>
      </c>
      <c r="P2113" s="29" t="s">
        <v>8604</v>
      </c>
      <c r="R2113" t="s">
        <v>50</v>
      </c>
      <c r="S2113">
        <v>1.0</v>
      </c>
      <c r="T2113" t="s">
        <v>51</v>
      </c>
      <c r="X2113" s="13">
        <v>41911.0</v>
      </c>
      <c r="Y2113">
        <v>1.0</v>
      </c>
      <c r="Z2113" t="s">
        <v>685</v>
      </c>
    </row>
    <row r="2114">
      <c r="A2114" s="7">
        <v>41920.0</v>
      </c>
      <c r="B2114" t="s">
        <v>101</v>
      </c>
      <c r="D2114" t="s">
        <v>209</v>
      </c>
      <c r="E2114" t="s">
        <v>210</v>
      </c>
      <c r="F2114" t="s">
        <v>8553</v>
      </c>
      <c r="G2114">
        <v>26.0</v>
      </c>
      <c r="H2114" t="s">
        <v>58</v>
      </c>
      <c r="I2114" t="s">
        <v>59</v>
      </c>
      <c r="J2114" t="s">
        <v>59</v>
      </c>
      <c r="L2114" t="s">
        <v>42</v>
      </c>
      <c r="M2114" t="s">
        <v>60</v>
      </c>
      <c r="N2114" t="s">
        <v>78</v>
      </c>
      <c r="O2114" t="s">
        <v>8554</v>
      </c>
      <c r="P2114" s="29" t="s">
        <v>8555</v>
      </c>
      <c r="R2114" t="s">
        <v>50</v>
      </c>
      <c r="S2114">
        <v>3.0</v>
      </c>
      <c r="T2114" t="s">
        <v>51</v>
      </c>
      <c r="X2114" s="13">
        <v>41919.0</v>
      </c>
      <c r="Y2114">
        <v>1.0</v>
      </c>
      <c r="Z2114" t="s">
        <v>52</v>
      </c>
    </row>
    <row r="2115">
      <c r="A2115" s="7">
        <v>41920.0</v>
      </c>
      <c r="B2115" t="s">
        <v>897</v>
      </c>
      <c r="D2115" t="s">
        <v>898</v>
      </c>
      <c r="E2115" t="s">
        <v>8556</v>
      </c>
      <c r="G2115">
        <v>18.0</v>
      </c>
      <c r="H2115" t="s">
        <v>58</v>
      </c>
      <c r="I2115" t="s">
        <v>40</v>
      </c>
      <c r="J2115" t="s">
        <v>59</v>
      </c>
      <c r="K2115">
        <v>17.0</v>
      </c>
      <c r="L2115" t="s">
        <v>42</v>
      </c>
      <c r="M2115" t="s">
        <v>59</v>
      </c>
      <c r="N2115" t="s">
        <v>59</v>
      </c>
      <c r="P2115" s="29" t="s">
        <v>8557</v>
      </c>
      <c r="R2115" t="s">
        <v>50</v>
      </c>
      <c r="S2115">
        <v>2.0</v>
      </c>
      <c r="T2115" t="s">
        <v>51</v>
      </c>
      <c r="X2115" s="13">
        <v>41920.0</v>
      </c>
      <c r="Y2115">
        <v>1.0</v>
      </c>
      <c r="Z2115" t="s">
        <v>52</v>
      </c>
    </row>
    <row r="2116">
      <c r="A2116" s="7">
        <v>41921.0</v>
      </c>
      <c r="B2116" t="s">
        <v>402</v>
      </c>
      <c r="D2116" t="s">
        <v>9266</v>
      </c>
      <c r="E2116" t="s">
        <v>9267</v>
      </c>
      <c r="F2116" t="s">
        <v>9268</v>
      </c>
      <c r="G2116">
        <v>51.0</v>
      </c>
      <c r="H2116" t="s">
        <v>58</v>
      </c>
      <c r="I2116" t="s">
        <v>59</v>
      </c>
      <c r="J2116" t="s">
        <v>59</v>
      </c>
      <c r="K2116">
        <v>7.0</v>
      </c>
      <c r="L2116" t="s">
        <v>42</v>
      </c>
      <c r="M2116" t="s">
        <v>60</v>
      </c>
      <c r="N2116" t="s">
        <v>705</v>
      </c>
      <c r="O2116" t="s">
        <v>9269</v>
      </c>
      <c r="P2116" s="29" t="s">
        <v>9270</v>
      </c>
      <c r="Q2116" t="s">
        <v>9271</v>
      </c>
      <c r="R2116" t="s">
        <v>50</v>
      </c>
      <c r="S2116">
        <v>4.0</v>
      </c>
      <c r="T2116" t="s">
        <v>51</v>
      </c>
      <c r="X2116" s="13">
        <v>41921.0</v>
      </c>
      <c r="Y2116">
        <v>1.0</v>
      </c>
      <c r="Z2116" t="s">
        <v>52</v>
      </c>
    </row>
    <row r="2117">
      <c r="A2117" s="7">
        <v>41924.0</v>
      </c>
      <c r="B2117" t="s">
        <v>247</v>
      </c>
      <c r="C2117" t="s">
        <v>7210</v>
      </c>
      <c r="D2117" t="s">
        <v>7211</v>
      </c>
      <c r="E2117" t="s">
        <v>8062</v>
      </c>
      <c r="F2117" t="s">
        <v>7213</v>
      </c>
      <c r="G2117">
        <v>43.0</v>
      </c>
      <c r="H2117" t="s">
        <v>58</v>
      </c>
      <c r="I2117" t="s">
        <v>59</v>
      </c>
      <c r="J2117" t="s">
        <v>59</v>
      </c>
      <c r="L2117" t="s">
        <v>77</v>
      </c>
      <c r="M2117" t="s">
        <v>60</v>
      </c>
      <c r="N2117" t="s">
        <v>61</v>
      </c>
      <c r="O2117" t="s">
        <v>8065</v>
      </c>
      <c r="P2117" s="29" t="s">
        <v>7215</v>
      </c>
      <c r="R2117" t="s">
        <v>50</v>
      </c>
      <c r="S2117">
        <v>4.0</v>
      </c>
      <c r="T2117" t="s">
        <v>206</v>
      </c>
      <c r="U2117" t="s">
        <v>8067</v>
      </c>
      <c r="V2117" t="s">
        <v>8068</v>
      </c>
      <c r="W2117" t="s">
        <v>8069</v>
      </c>
      <c r="X2117" s="13">
        <v>41924.0</v>
      </c>
      <c r="Y2117">
        <v>1.0</v>
      </c>
      <c r="Z2117" t="s">
        <v>52</v>
      </c>
    </row>
    <row r="2118">
      <c r="A2118" s="7">
        <v>41927.0</v>
      </c>
      <c r="B2118" t="s">
        <v>197</v>
      </c>
      <c r="D2118" t="s">
        <v>8583</v>
      </c>
      <c r="E2118" t="s">
        <v>8584</v>
      </c>
      <c r="H2118" t="s">
        <v>58</v>
      </c>
      <c r="I2118" t="s">
        <v>59</v>
      </c>
      <c r="J2118" t="s">
        <v>59</v>
      </c>
      <c r="L2118" t="s">
        <v>42</v>
      </c>
      <c r="M2118" t="s">
        <v>60</v>
      </c>
      <c r="N2118" t="s">
        <v>190</v>
      </c>
      <c r="P2118" s="29" t="s">
        <v>8585</v>
      </c>
      <c r="Q2118" t="s">
        <v>8586</v>
      </c>
      <c r="R2118" t="s">
        <v>50</v>
      </c>
      <c r="S2118">
        <v>5.0</v>
      </c>
      <c r="T2118" t="s">
        <v>51</v>
      </c>
      <c r="X2118" s="13">
        <v>41927.0</v>
      </c>
      <c r="Y2118">
        <v>1.0</v>
      </c>
      <c r="Z2118" t="s">
        <v>52</v>
      </c>
    </row>
    <row r="2119">
      <c r="A2119" s="7">
        <v>41927.0</v>
      </c>
      <c r="B2119" t="s">
        <v>121</v>
      </c>
      <c r="D2119" t="s">
        <v>1619</v>
      </c>
      <c r="H2119" t="s">
        <v>58</v>
      </c>
      <c r="I2119" t="s">
        <v>59</v>
      </c>
      <c r="J2119" t="s">
        <v>59</v>
      </c>
      <c r="L2119" t="s">
        <v>42</v>
      </c>
      <c r="M2119" t="s">
        <v>59</v>
      </c>
      <c r="N2119" t="s">
        <v>59</v>
      </c>
      <c r="P2119" s="29" t="s">
        <v>8587</v>
      </c>
      <c r="R2119" t="s">
        <v>50</v>
      </c>
      <c r="T2119" t="s">
        <v>51</v>
      </c>
      <c r="X2119" s="13">
        <v>41922.0</v>
      </c>
      <c r="Y2119">
        <v>1.0</v>
      </c>
      <c r="Z2119" t="s">
        <v>685</v>
      </c>
    </row>
    <row r="2120">
      <c r="A2120" s="7">
        <v>41928.0</v>
      </c>
      <c r="B2120" t="s">
        <v>176</v>
      </c>
      <c r="D2120" t="s">
        <v>2772</v>
      </c>
      <c r="E2120" t="s">
        <v>8598</v>
      </c>
      <c r="F2120" t="s">
        <v>8599</v>
      </c>
      <c r="G2120">
        <v>19.0</v>
      </c>
      <c r="H2120" t="s">
        <v>58</v>
      </c>
      <c r="I2120" t="s">
        <v>90</v>
      </c>
      <c r="J2120" t="s">
        <v>41</v>
      </c>
      <c r="L2120" t="s">
        <v>77</v>
      </c>
      <c r="M2120" t="s">
        <v>43</v>
      </c>
      <c r="N2120" t="s">
        <v>43</v>
      </c>
      <c r="P2120" s="29" t="s">
        <v>8600</v>
      </c>
      <c r="Q2120" t="s">
        <v>811</v>
      </c>
      <c r="R2120" t="s">
        <v>50</v>
      </c>
      <c r="T2120" t="s">
        <v>51</v>
      </c>
      <c r="X2120" s="13">
        <v>41383.0</v>
      </c>
      <c r="Y2120">
        <v>1.0</v>
      </c>
      <c r="Z2120" t="s">
        <v>685</v>
      </c>
    </row>
    <row r="2121">
      <c r="A2121" s="7">
        <v>41928.0</v>
      </c>
      <c r="B2121" t="s">
        <v>237</v>
      </c>
      <c r="D2121" t="s">
        <v>8607</v>
      </c>
      <c r="E2121" t="s">
        <v>537</v>
      </c>
      <c r="F2121" t="s">
        <v>6086</v>
      </c>
      <c r="G2121">
        <v>26.0</v>
      </c>
      <c r="H2121" t="s">
        <v>58</v>
      </c>
      <c r="I2121" t="s">
        <v>40</v>
      </c>
      <c r="J2121" t="s">
        <v>41</v>
      </c>
      <c r="K2121">
        <v>1.0</v>
      </c>
      <c r="L2121" t="s">
        <v>42</v>
      </c>
      <c r="M2121" t="s">
        <v>60</v>
      </c>
      <c r="N2121" t="s">
        <v>78</v>
      </c>
      <c r="O2121" t="s">
        <v>8608</v>
      </c>
      <c r="P2121" s="29" t="s">
        <v>8609</v>
      </c>
      <c r="R2121" t="s">
        <v>50</v>
      </c>
      <c r="S2121">
        <v>2.0</v>
      </c>
      <c r="T2121" t="s">
        <v>51</v>
      </c>
      <c r="X2121" s="13">
        <v>40920.0</v>
      </c>
      <c r="Y2121">
        <v>1.0</v>
      </c>
      <c r="Z2121" t="s">
        <v>52</v>
      </c>
    </row>
    <row r="2122">
      <c r="A2122" s="7">
        <v>41928.0</v>
      </c>
      <c r="B2122" t="s">
        <v>237</v>
      </c>
      <c r="D2122" t="s">
        <v>8610</v>
      </c>
      <c r="E2122" t="s">
        <v>537</v>
      </c>
      <c r="F2122" t="s">
        <v>6265</v>
      </c>
      <c r="G2122">
        <v>17.0</v>
      </c>
      <c r="H2122" t="s">
        <v>58</v>
      </c>
      <c r="I2122" t="s">
        <v>40</v>
      </c>
      <c r="J2122" t="s">
        <v>41</v>
      </c>
      <c r="K2122">
        <v>1.0</v>
      </c>
      <c r="L2122" t="s">
        <v>42</v>
      </c>
      <c r="M2122" t="s">
        <v>60</v>
      </c>
      <c r="N2122" t="s">
        <v>8611</v>
      </c>
      <c r="O2122" t="s">
        <v>8612</v>
      </c>
      <c r="P2122" s="29" t="s">
        <v>8613</v>
      </c>
      <c r="Q2122" t="s">
        <v>8617</v>
      </c>
      <c r="R2122" t="s">
        <v>50</v>
      </c>
      <c r="S2122">
        <v>5.0</v>
      </c>
      <c r="T2122" t="s">
        <v>51</v>
      </c>
      <c r="X2122" s="13">
        <v>40937.0</v>
      </c>
      <c r="Y2122">
        <v>1.0</v>
      </c>
      <c r="Z2122" t="s">
        <v>52</v>
      </c>
    </row>
    <row r="2123">
      <c r="A2123" s="7">
        <v>41932.0</v>
      </c>
      <c r="B2123" t="s">
        <v>34</v>
      </c>
      <c r="C2123" t="s">
        <v>9198</v>
      </c>
      <c r="D2123" t="s">
        <v>36</v>
      </c>
      <c r="E2123" t="s">
        <v>297</v>
      </c>
      <c r="F2123" t="s">
        <v>9206</v>
      </c>
      <c r="G2123">
        <v>17.0</v>
      </c>
      <c r="H2123" t="s">
        <v>58</v>
      </c>
      <c r="I2123" t="s">
        <v>40</v>
      </c>
      <c r="J2123" t="s">
        <v>59</v>
      </c>
      <c r="K2123">
        <v>16.0</v>
      </c>
      <c r="L2123" t="s">
        <v>42</v>
      </c>
      <c r="M2123" t="s">
        <v>43</v>
      </c>
      <c r="N2123" t="s">
        <v>78</v>
      </c>
      <c r="O2123" t="s">
        <v>9207</v>
      </c>
      <c r="P2123" s="29" t="s">
        <v>9208</v>
      </c>
      <c r="R2123" t="s">
        <v>175</v>
      </c>
      <c r="S2123">
        <v>3.0</v>
      </c>
      <c r="T2123" t="s">
        <v>66</v>
      </c>
      <c r="X2123" s="13">
        <v>41932.0</v>
      </c>
      <c r="Y2123">
        <v>1.0</v>
      </c>
      <c r="Z2123" t="s">
        <v>685</v>
      </c>
    </row>
    <row r="2124">
      <c r="A2124" s="7">
        <v>41935.0</v>
      </c>
      <c r="B2124" t="s">
        <v>164</v>
      </c>
      <c r="C2124" t="s">
        <v>8890</v>
      </c>
      <c r="D2124" t="s">
        <v>8891</v>
      </c>
      <c r="E2124" t="s">
        <v>8892</v>
      </c>
      <c r="F2124" t="s">
        <v>8893</v>
      </c>
      <c r="G2124">
        <v>25.0</v>
      </c>
      <c r="H2124" t="s">
        <v>58</v>
      </c>
      <c r="I2124" t="s">
        <v>1047</v>
      </c>
      <c r="J2124" t="s">
        <v>59</v>
      </c>
      <c r="K2124">
        <v>1.0</v>
      </c>
      <c r="L2124" t="s">
        <v>42</v>
      </c>
      <c r="M2124" t="s">
        <v>59</v>
      </c>
      <c r="N2124" t="s">
        <v>474</v>
      </c>
      <c r="O2124" t="s">
        <v>8894</v>
      </c>
      <c r="P2124" s="29" t="s">
        <v>8895</v>
      </c>
      <c r="Q2124" t="s">
        <v>5317</v>
      </c>
      <c r="R2124" t="s">
        <v>50</v>
      </c>
      <c r="S2124">
        <v>2.0</v>
      </c>
      <c r="T2124" t="s">
        <v>206</v>
      </c>
      <c r="U2124" t="s">
        <v>8896</v>
      </c>
      <c r="V2124" t="s">
        <v>8897</v>
      </c>
      <c r="X2124" s="13">
        <v>41935.0</v>
      </c>
      <c r="Y2124">
        <v>1.0</v>
      </c>
      <c r="Z2124" t="s">
        <v>52</v>
      </c>
    </row>
    <row r="2125">
      <c r="A2125" s="7">
        <v>41941.0</v>
      </c>
      <c r="B2125" t="s">
        <v>737</v>
      </c>
      <c r="C2125" t="s">
        <v>3306</v>
      </c>
      <c r="D2125" t="s">
        <v>3306</v>
      </c>
      <c r="E2125" t="s">
        <v>3307</v>
      </c>
      <c r="F2125" t="s">
        <v>8849</v>
      </c>
      <c r="G2125">
        <v>38.0</v>
      </c>
      <c r="H2125" t="s">
        <v>58</v>
      </c>
      <c r="I2125" t="s">
        <v>90</v>
      </c>
      <c r="J2125" t="s">
        <v>59</v>
      </c>
      <c r="K2125">
        <v>2.0</v>
      </c>
      <c r="L2125" t="s">
        <v>42</v>
      </c>
      <c r="M2125" t="s">
        <v>60</v>
      </c>
      <c r="N2125" t="s">
        <v>59</v>
      </c>
      <c r="O2125" t="s">
        <v>8850</v>
      </c>
      <c r="P2125" s="29" t="s">
        <v>8851</v>
      </c>
      <c r="Q2125" t="s">
        <v>8852</v>
      </c>
      <c r="R2125" t="s">
        <v>50</v>
      </c>
      <c r="S2125">
        <v>4.0</v>
      </c>
      <c r="T2125" t="s">
        <v>51</v>
      </c>
      <c r="X2125" s="13">
        <v>41940.0</v>
      </c>
      <c r="Y2125">
        <v>1.0</v>
      </c>
      <c r="Z2125" t="s">
        <v>52</v>
      </c>
    </row>
    <row r="2126">
      <c r="A2126" s="7">
        <v>41941.0</v>
      </c>
      <c r="B2126" t="s">
        <v>347</v>
      </c>
      <c r="C2126" t="s">
        <v>953</v>
      </c>
      <c r="D2126" t="s">
        <v>8853</v>
      </c>
      <c r="E2126" t="s">
        <v>8854</v>
      </c>
      <c r="F2126" t="s">
        <v>8855</v>
      </c>
      <c r="G2126">
        <v>37.0</v>
      </c>
      <c r="H2126" t="s">
        <v>58</v>
      </c>
      <c r="I2126" t="s">
        <v>59</v>
      </c>
      <c r="J2126" t="s">
        <v>59</v>
      </c>
      <c r="L2126" t="s">
        <v>42</v>
      </c>
      <c r="M2126" t="s">
        <v>60</v>
      </c>
      <c r="N2126" t="s">
        <v>8856</v>
      </c>
      <c r="O2126" t="s">
        <v>8857</v>
      </c>
      <c r="P2126" s="29" t="s">
        <v>8858</v>
      </c>
      <c r="R2126" t="s">
        <v>50</v>
      </c>
      <c r="S2126">
        <v>4.0</v>
      </c>
      <c r="T2126" t="s">
        <v>51</v>
      </c>
      <c r="X2126" s="13">
        <v>41940.0</v>
      </c>
      <c r="Y2126">
        <v>1.0</v>
      </c>
      <c r="Z2126" t="s">
        <v>685</v>
      </c>
    </row>
    <row r="2127">
      <c r="A2127" s="7">
        <v>41941.0</v>
      </c>
      <c r="B2127" t="s">
        <v>101</v>
      </c>
      <c r="C2127" t="s">
        <v>5257</v>
      </c>
      <c r="D2127" t="s">
        <v>8859</v>
      </c>
      <c r="E2127" t="s">
        <v>8860</v>
      </c>
      <c r="F2127" t="s">
        <v>8861</v>
      </c>
      <c r="G2127">
        <v>27.0</v>
      </c>
      <c r="H2127" t="s">
        <v>58</v>
      </c>
      <c r="I2127" t="s">
        <v>59</v>
      </c>
      <c r="J2127" t="s">
        <v>59</v>
      </c>
      <c r="L2127" t="s">
        <v>42</v>
      </c>
      <c r="M2127" t="s">
        <v>60</v>
      </c>
      <c r="N2127" t="s">
        <v>78</v>
      </c>
      <c r="O2127" t="s">
        <v>8862</v>
      </c>
      <c r="P2127" s="29" t="s">
        <v>8863</v>
      </c>
      <c r="R2127" t="s">
        <v>50</v>
      </c>
      <c r="S2127">
        <v>4.0</v>
      </c>
      <c r="T2127" t="s">
        <v>51</v>
      </c>
      <c r="X2127" s="13">
        <v>41940.0</v>
      </c>
      <c r="Y2127">
        <v>2.0</v>
      </c>
      <c r="Z2127" t="s">
        <v>685</v>
      </c>
    </row>
    <row r="2128">
      <c r="A2128" s="7">
        <v>41941.0</v>
      </c>
      <c r="B2128" t="s">
        <v>148</v>
      </c>
      <c r="C2128" t="s">
        <v>8864</v>
      </c>
      <c r="D2128" t="s">
        <v>8865</v>
      </c>
      <c r="E2128" t="s">
        <v>8866</v>
      </c>
      <c r="F2128" t="s">
        <v>8867</v>
      </c>
      <c r="G2128">
        <v>24.0</v>
      </c>
      <c r="H2128" t="s">
        <v>58</v>
      </c>
      <c r="I2128" t="s">
        <v>40</v>
      </c>
      <c r="J2128" t="s">
        <v>59</v>
      </c>
      <c r="L2128" t="s">
        <v>42</v>
      </c>
      <c r="M2128" t="s">
        <v>59</v>
      </c>
      <c r="N2128" t="s">
        <v>43</v>
      </c>
      <c r="O2128" t="s">
        <v>8868</v>
      </c>
      <c r="P2128" s="29" t="s">
        <v>8869</v>
      </c>
      <c r="Q2128" t="s">
        <v>8870</v>
      </c>
      <c r="R2128" t="s">
        <v>50</v>
      </c>
      <c r="S2128">
        <v>2.0</v>
      </c>
      <c r="T2128" t="s">
        <v>51</v>
      </c>
      <c r="X2128" s="13">
        <v>41940.0</v>
      </c>
      <c r="Y2128">
        <v>2.0</v>
      </c>
      <c r="Z2128" t="s">
        <v>685</v>
      </c>
    </row>
    <row r="2129">
      <c r="A2129" s="7">
        <v>41946.0</v>
      </c>
      <c r="B2129" t="s">
        <v>34</v>
      </c>
      <c r="C2129" t="s">
        <v>5982</v>
      </c>
      <c r="D2129" t="s">
        <v>6324</v>
      </c>
      <c r="E2129" t="s">
        <v>8426</v>
      </c>
      <c r="F2129" t="s">
        <v>8920</v>
      </c>
      <c r="G2129">
        <v>27.0</v>
      </c>
      <c r="H2129" t="s">
        <v>58</v>
      </c>
      <c r="I2129" t="s">
        <v>40</v>
      </c>
      <c r="J2129" t="s">
        <v>41</v>
      </c>
      <c r="K2129">
        <v>9.0</v>
      </c>
      <c r="L2129" t="s">
        <v>42</v>
      </c>
      <c r="M2129" t="s">
        <v>60</v>
      </c>
      <c r="N2129" t="s">
        <v>78</v>
      </c>
      <c r="O2129" t="s">
        <v>8921</v>
      </c>
      <c r="P2129" s="29" t="s">
        <v>8922</v>
      </c>
      <c r="R2129" t="s">
        <v>50</v>
      </c>
      <c r="S2129">
        <v>4.0</v>
      </c>
      <c r="T2129" t="s">
        <v>206</v>
      </c>
      <c r="U2129" t="s">
        <v>8923</v>
      </c>
      <c r="V2129" t="s">
        <v>8924</v>
      </c>
      <c r="X2129" s="13">
        <v>41946.0</v>
      </c>
      <c r="Y2129">
        <v>1.0</v>
      </c>
      <c r="Z2129" t="s">
        <v>52</v>
      </c>
    </row>
    <row r="2130">
      <c r="A2130" s="7">
        <v>41959.0</v>
      </c>
      <c r="B2130" t="s">
        <v>766</v>
      </c>
      <c r="D2130" t="s">
        <v>3382</v>
      </c>
      <c r="E2130" t="s">
        <v>8670</v>
      </c>
      <c r="F2130" t="s">
        <v>8671</v>
      </c>
      <c r="G2130">
        <v>48.0</v>
      </c>
      <c r="H2130" t="s">
        <v>58</v>
      </c>
      <c r="I2130" t="s">
        <v>59</v>
      </c>
      <c r="J2130" t="s">
        <v>59</v>
      </c>
      <c r="L2130" t="s">
        <v>42</v>
      </c>
      <c r="M2130" t="s">
        <v>60</v>
      </c>
      <c r="N2130" t="s">
        <v>78</v>
      </c>
      <c r="O2130" t="s">
        <v>8672</v>
      </c>
      <c r="P2130" s="29" t="s">
        <v>8673</v>
      </c>
      <c r="R2130" t="s">
        <v>175</v>
      </c>
      <c r="S2130">
        <v>2.0</v>
      </c>
      <c r="T2130" t="s">
        <v>51</v>
      </c>
      <c r="X2130" s="13">
        <v>41878.0</v>
      </c>
      <c r="Y2130">
        <v>10.0</v>
      </c>
      <c r="Z2130" t="s">
        <v>685</v>
      </c>
    </row>
    <row r="2131">
      <c r="A2131" s="7">
        <v>41960.0</v>
      </c>
      <c r="B2131" t="s">
        <v>105</v>
      </c>
      <c r="C2131" t="s">
        <v>7028</v>
      </c>
      <c r="D2131" t="s">
        <v>8681</v>
      </c>
      <c r="E2131" t="s">
        <v>8682</v>
      </c>
      <c r="F2131" t="s">
        <v>8683</v>
      </c>
      <c r="G2131">
        <v>36.0</v>
      </c>
      <c r="H2131" t="s">
        <v>58</v>
      </c>
      <c r="I2131" t="s">
        <v>90</v>
      </c>
      <c r="J2131" t="s">
        <v>41</v>
      </c>
      <c r="K2131">
        <v>4.0</v>
      </c>
      <c r="L2131" t="s">
        <v>42</v>
      </c>
      <c r="M2131" t="s">
        <v>60</v>
      </c>
      <c r="N2131" t="s">
        <v>190</v>
      </c>
      <c r="O2131" t="s">
        <v>8684</v>
      </c>
      <c r="P2131" s="29" t="s">
        <v>8685</v>
      </c>
      <c r="R2131" t="s">
        <v>50</v>
      </c>
      <c r="S2131">
        <v>3.0</v>
      </c>
      <c r="T2131" t="s">
        <v>206</v>
      </c>
      <c r="U2131" t="s">
        <v>8686</v>
      </c>
      <c r="V2131" t="s">
        <v>8687</v>
      </c>
      <c r="X2131" s="13">
        <v>41960.0</v>
      </c>
      <c r="Y2131">
        <v>1.0</v>
      </c>
      <c r="Z2131" t="s">
        <v>52</v>
      </c>
    </row>
    <row r="2132">
      <c r="A2132" s="7">
        <v>41965.0</v>
      </c>
      <c r="B2132" t="s">
        <v>773</v>
      </c>
      <c r="C2132" t="s">
        <v>8674</v>
      </c>
      <c r="D2132" t="s">
        <v>8675</v>
      </c>
      <c r="E2132" t="s">
        <v>8676</v>
      </c>
      <c r="H2132" t="s">
        <v>58</v>
      </c>
      <c r="I2132" t="s">
        <v>59</v>
      </c>
      <c r="J2132" t="s">
        <v>59</v>
      </c>
      <c r="L2132" t="s">
        <v>42</v>
      </c>
      <c r="M2132" t="s">
        <v>59</v>
      </c>
      <c r="N2132" t="s">
        <v>59</v>
      </c>
      <c r="P2132" s="29" t="s">
        <v>8677</v>
      </c>
      <c r="R2132" t="s">
        <v>50</v>
      </c>
      <c r="T2132" t="s">
        <v>206</v>
      </c>
      <c r="U2132" t="s">
        <v>8678</v>
      </c>
      <c r="V2132" t="s">
        <v>8679</v>
      </c>
      <c r="W2132" t="s">
        <v>8680</v>
      </c>
      <c r="X2132" s="13">
        <v>41965.0</v>
      </c>
      <c r="Y2132">
        <v>1.0</v>
      </c>
      <c r="Z2132" t="s">
        <v>52</v>
      </c>
    </row>
    <row r="2133">
      <c r="A2133" s="7">
        <v>41965.0</v>
      </c>
      <c r="B2133" t="s">
        <v>773</v>
      </c>
      <c r="C2133" t="s">
        <v>8674</v>
      </c>
      <c r="D2133" t="s">
        <v>8675</v>
      </c>
      <c r="E2133" t="s">
        <v>8676</v>
      </c>
      <c r="F2133" t="s">
        <v>8942</v>
      </c>
      <c r="G2133">
        <v>26.0</v>
      </c>
      <c r="H2133" t="s">
        <v>58</v>
      </c>
      <c r="I2133" t="s">
        <v>90</v>
      </c>
      <c r="J2133" t="s">
        <v>41</v>
      </c>
      <c r="K2133">
        <v>2.0</v>
      </c>
      <c r="L2133" t="s">
        <v>42</v>
      </c>
      <c r="M2133" t="s">
        <v>60</v>
      </c>
      <c r="N2133" t="s">
        <v>78</v>
      </c>
      <c r="O2133" t="s">
        <v>8943</v>
      </c>
      <c r="P2133" s="29" t="s">
        <v>8944</v>
      </c>
      <c r="Q2133" t="s">
        <v>8949</v>
      </c>
      <c r="R2133" t="s">
        <v>50</v>
      </c>
      <c r="S2133">
        <v>3.0</v>
      </c>
      <c r="T2133" t="s">
        <v>206</v>
      </c>
      <c r="U2133" t="s">
        <v>8950</v>
      </c>
      <c r="V2133" t="s">
        <v>8951</v>
      </c>
      <c r="W2133" t="s">
        <v>8952</v>
      </c>
      <c r="X2133" s="13">
        <v>41965.0</v>
      </c>
      <c r="Y2133">
        <v>1.0</v>
      </c>
      <c r="Z2133" t="s">
        <v>52</v>
      </c>
    </row>
    <row r="2134">
      <c r="A2134" s="7">
        <v>41965.0</v>
      </c>
      <c r="B2134" t="s">
        <v>121</v>
      </c>
      <c r="C2134" t="s">
        <v>1870</v>
      </c>
      <c r="D2134" t="s">
        <v>130</v>
      </c>
      <c r="E2134" t="s">
        <v>6906</v>
      </c>
      <c r="F2134" t="s">
        <v>9066</v>
      </c>
      <c r="G2134">
        <v>12.0</v>
      </c>
      <c r="H2134" t="s">
        <v>58</v>
      </c>
      <c r="I2134" t="s">
        <v>40</v>
      </c>
      <c r="J2134" t="s">
        <v>41</v>
      </c>
      <c r="K2134">
        <v>2.0</v>
      </c>
      <c r="L2134" t="s">
        <v>42</v>
      </c>
      <c r="M2134" t="s">
        <v>60</v>
      </c>
      <c r="N2134" t="s">
        <v>341</v>
      </c>
      <c r="O2134" t="s">
        <v>9067</v>
      </c>
      <c r="P2134" s="29" t="s">
        <v>9068</v>
      </c>
      <c r="Q2134" t="s">
        <v>9069</v>
      </c>
      <c r="R2134" t="s">
        <v>50</v>
      </c>
      <c r="S2134">
        <v>1.0</v>
      </c>
      <c r="T2134" t="s">
        <v>51</v>
      </c>
      <c r="X2134" s="13">
        <v>41965.0</v>
      </c>
      <c r="Y2134">
        <v>1.0</v>
      </c>
      <c r="Z2134" t="s">
        <v>685</v>
      </c>
    </row>
    <row r="2135">
      <c r="A2135" s="7">
        <v>41965.0</v>
      </c>
      <c r="B2135" t="s">
        <v>121</v>
      </c>
      <c r="D2135" t="s">
        <v>130</v>
      </c>
      <c r="F2135" t="s">
        <v>9066</v>
      </c>
      <c r="G2135">
        <v>12.0</v>
      </c>
      <c r="H2135" t="s">
        <v>58</v>
      </c>
      <c r="I2135" t="s">
        <v>40</v>
      </c>
      <c r="J2135" t="s">
        <v>41</v>
      </c>
      <c r="K2135">
        <v>2.0</v>
      </c>
      <c r="L2135" t="s">
        <v>42</v>
      </c>
      <c r="M2135" t="s">
        <v>43</v>
      </c>
      <c r="N2135" t="s">
        <v>43</v>
      </c>
      <c r="O2135" t="s">
        <v>9178</v>
      </c>
      <c r="P2135" s="29" t="s">
        <v>9179</v>
      </c>
      <c r="Q2135" t="s">
        <v>9180</v>
      </c>
      <c r="R2135" t="s">
        <v>50</v>
      </c>
      <c r="S2135">
        <v>1.0</v>
      </c>
      <c r="T2135" t="s">
        <v>51</v>
      </c>
      <c r="X2135" s="13">
        <v>41965.0</v>
      </c>
      <c r="Y2135">
        <v>1.0</v>
      </c>
      <c r="Z2135" t="s">
        <v>52</v>
      </c>
    </row>
    <row r="2136">
      <c r="A2136" s="7">
        <v>41973.0</v>
      </c>
      <c r="B2136" t="s">
        <v>164</v>
      </c>
      <c r="C2136" t="s">
        <v>8925</v>
      </c>
      <c r="D2136" t="s">
        <v>8925</v>
      </c>
      <c r="E2136" t="s">
        <v>8926</v>
      </c>
      <c r="F2136" t="s">
        <v>8927</v>
      </c>
      <c r="G2136">
        <v>24.0</v>
      </c>
      <c r="H2136" t="s">
        <v>58</v>
      </c>
      <c r="I2136" t="s">
        <v>90</v>
      </c>
      <c r="J2136" t="s">
        <v>59</v>
      </c>
      <c r="K2136">
        <v>6.0</v>
      </c>
      <c r="L2136" t="s">
        <v>42</v>
      </c>
      <c r="M2136" t="s">
        <v>60</v>
      </c>
      <c r="N2136" t="s">
        <v>705</v>
      </c>
      <c r="P2136" s="29" t="s">
        <v>8928</v>
      </c>
      <c r="Q2136" t="s">
        <v>8929</v>
      </c>
      <c r="R2136" t="s">
        <v>50</v>
      </c>
      <c r="S2136">
        <v>4.0</v>
      </c>
      <c r="T2136" t="s">
        <v>51</v>
      </c>
      <c r="X2136" s="13">
        <v>41973.0</v>
      </c>
      <c r="Y2136">
        <v>1.0</v>
      </c>
      <c r="Z2136" t="s">
        <v>52</v>
      </c>
    </row>
    <row r="2137">
      <c r="A2137" s="7">
        <v>41986.0</v>
      </c>
      <c r="B2137" t="s">
        <v>54</v>
      </c>
      <c r="C2137" t="s">
        <v>2613</v>
      </c>
      <c r="D2137" t="s">
        <v>2614</v>
      </c>
      <c r="F2137" t="s">
        <v>9189</v>
      </c>
      <c r="G2137">
        <v>42.0</v>
      </c>
      <c r="H2137" t="s">
        <v>58</v>
      </c>
      <c r="I2137" t="s">
        <v>40</v>
      </c>
      <c r="J2137" t="s">
        <v>59</v>
      </c>
      <c r="K2137">
        <v>2.0</v>
      </c>
      <c r="L2137" t="s">
        <v>77</v>
      </c>
      <c r="M2137" t="s">
        <v>60</v>
      </c>
      <c r="N2137" t="s">
        <v>515</v>
      </c>
      <c r="O2137" t="s">
        <v>9190</v>
      </c>
      <c r="P2137" s="29" t="s">
        <v>9191</v>
      </c>
      <c r="R2137" t="s">
        <v>50</v>
      </c>
      <c r="S2137">
        <v>2.0</v>
      </c>
      <c r="T2137" t="s">
        <v>51</v>
      </c>
      <c r="X2137" s="13">
        <v>41986.0</v>
      </c>
      <c r="Y2137">
        <v>3.0</v>
      </c>
      <c r="Z2137" t="s">
        <v>685</v>
      </c>
    </row>
    <row r="2138">
      <c r="A2138" s="7">
        <v>41987.0</v>
      </c>
      <c r="B2138" t="s">
        <v>247</v>
      </c>
      <c r="C2138" t="s">
        <v>248</v>
      </c>
      <c r="D2138" t="s">
        <v>2054</v>
      </c>
      <c r="E2138" t="s">
        <v>1167</v>
      </c>
      <c r="F2138" t="s">
        <v>9090</v>
      </c>
      <c r="G2138">
        <v>26.0</v>
      </c>
      <c r="H2138" t="s">
        <v>58</v>
      </c>
      <c r="I2138" t="s">
        <v>40</v>
      </c>
      <c r="J2138" t="s">
        <v>41</v>
      </c>
      <c r="K2138">
        <v>1.0</v>
      </c>
      <c r="L2138" t="s">
        <v>42</v>
      </c>
      <c r="M2138" t="s">
        <v>60</v>
      </c>
      <c r="N2138" t="s">
        <v>78</v>
      </c>
      <c r="P2138" s="29" t="s">
        <v>9091</v>
      </c>
      <c r="Q2138" t="s">
        <v>267</v>
      </c>
      <c r="R2138" t="s">
        <v>50</v>
      </c>
      <c r="S2138">
        <v>2.0</v>
      </c>
      <c r="T2138" t="s">
        <v>51</v>
      </c>
      <c r="X2138" s="13">
        <v>41987.0</v>
      </c>
      <c r="Y2138">
        <v>1.0</v>
      </c>
      <c r="Z2138" t="s">
        <v>52</v>
      </c>
    </row>
    <row r="2139">
      <c r="A2139" s="7">
        <v>41988.0</v>
      </c>
      <c r="B2139" t="s">
        <v>247</v>
      </c>
      <c r="C2139" t="s">
        <v>248</v>
      </c>
      <c r="D2139" t="s">
        <v>248</v>
      </c>
      <c r="E2139" t="s">
        <v>1577</v>
      </c>
      <c r="F2139" t="s">
        <v>9090</v>
      </c>
      <c r="G2139">
        <v>26.0</v>
      </c>
      <c r="H2139" t="s">
        <v>58</v>
      </c>
      <c r="I2139" t="s">
        <v>40</v>
      </c>
      <c r="J2139" t="s">
        <v>59</v>
      </c>
      <c r="L2139" t="s">
        <v>42</v>
      </c>
      <c r="M2139" t="s">
        <v>60</v>
      </c>
      <c r="N2139" t="s">
        <v>78</v>
      </c>
      <c r="O2139" t="s">
        <v>9164</v>
      </c>
      <c r="P2139" s="29" t="s">
        <v>9165</v>
      </c>
      <c r="R2139" t="s">
        <v>50</v>
      </c>
      <c r="S2139">
        <v>3.0</v>
      </c>
      <c r="T2139" t="s">
        <v>51</v>
      </c>
      <c r="X2139" s="13">
        <v>41988.0</v>
      </c>
      <c r="Y2139">
        <v>1.0</v>
      </c>
      <c r="Z2139" t="s">
        <v>685</v>
      </c>
    </row>
    <row r="2140">
      <c r="A2140" s="7">
        <v>41988.0</v>
      </c>
      <c r="B2140" t="s">
        <v>121</v>
      </c>
      <c r="C2140" t="s">
        <v>483</v>
      </c>
      <c r="D2140" t="s">
        <v>9166</v>
      </c>
      <c r="E2140" t="s">
        <v>9167</v>
      </c>
      <c r="F2140" t="s">
        <v>9168</v>
      </c>
      <c r="G2140">
        <v>22.0</v>
      </c>
      <c r="H2140" t="s">
        <v>58</v>
      </c>
      <c r="I2140" t="s">
        <v>90</v>
      </c>
      <c r="J2140" t="s">
        <v>41</v>
      </c>
      <c r="K2140">
        <v>7.0</v>
      </c>
      <c r="L2140" t="s">
        <v>42</v>
      </c>
      <c r="M2140" t="s">
        <v>43</v>
      </c>
      <c r="N2140" t="s">
        <v>43</v>
      </c>
      <c r="O2140" t="s">
        <v>9169</v>
      </c>
      <c r="P2140" s="29" t="s">
        <v>9170</v>
      </c>
      <c r="R2140" t="s">
        <v>50</v>
      </c>
      <c r="S2140">
        <v>1.0</v>
      </c>
      <c r="T2140" t="s">
        <v>51</v>
      </c>
      <c r="X2140" s="13">
        <v>41986.0</v>
      </c>
      <c r="Y2140">
        <v>1.0</v>
      </c>
      <c r="Z2140" t="s">
        <v>685</v>
      </c>
    </row>
    <row r="2141">
      <c r="A2141" s="7">
        <v>41996.0</v>
      </c>
      <c r="B2141" t="s">
        <v>897</v>
      </c>
      <c r="C2141" t="s">
        <v>3059</v>
      </c>
      <c r="D2141" t="s">
        <v>5515</v>
      </c>
      <c r="E2141" t="s">
        <v>9195</v>
      </c>
      <c r="F2141" t="s">
        <v>9192</v>
      </c>
      <c r="G2141">
        <v>18.0</v>
      </c>
      <c r="H2141" t="s">
        <v>58</v>
      </c>
      <c r="I2141" t="s">
        <v>40</v>
      </c>
      <c r="J2141" t="s">
        <v>41</v>
      </c>
      <c r="K2141">
        <v>3.0</v>
      </c>
      <c r="L2141" t="s">
        <v>42</v>
      </c>
      <c r="M2141" t="s">
        <v>60</v>
      </c>
      <c r="N2141" t="s">
        <v>78</v>
      </c>
      <c r="O2141" t="s">
        <v>9196</v>
      </c>
      <c r="P2141" s="29" t="s">
        <v>9197</v>
      </c>
      <c r="R2141" t="s">
        <v>50</v>
      </c>
      <c r="S2141">
        <v>2.0</v>
      </c>
      <c r="T2141" t="s">
        <v>66</v>
      </c>
      <c r="X2141" s="13">
        <v>41996.0</v>
      </c>
      <c r="Y2141">
        <v>1.0</v>
      </c>
      <c r="Z2141" t="s">
        <v>685</v>
      </c>
    </row>
    <row r="2142">
      <c r="A2142" s="7">
        <v>41997.0</v>
      </c>
      <c r="B2142" t="s">
        <v>897</v>
      </c>
      <c r="C2142" t="s">
        <v>3059</v>
      </c>
      <c r="D2142" t="s">
        <v>5515</v>
      </c>
      <c r="F2142" t="s">
        <v>9192</v>
      </c>
      <c r="G2142">
        <v>18.0</v>
      </c>
      <c r="H2142" t="s">
        <v>58</v>
      </c>
      <c r="I2142" t="s">
        <v>40</v>
      </c>
      <c r="J2142" t="s">
        <v>59</v>
      </c>
      <c r="L2142" t="s">
        <v>42</v>
      </c>
      <c r="M2142" t="s">
        <v>60</v>
      </c>
      <c r="N2142" t="s">
        <v>515</v>
      </c>
      <c r="O2142" t="s">
        <v>9193</v>
      </c>
      <c r="P2142" s="29" t="s">
        <v>9194</v>
      </c>
      <c r="R2142" t="s">
        <v>50</v>
      </c>
      <c r="S2142">
        <v>2.0</v>
      </c>
      <c r="T2142" t="s">
        <v>66</v>
      </c>
      <c r="X2142" s="13">
        <v>41997.0</v>
      </c>
      <c r="Y2142">
        <v>3.0</v>
      </c>
      <c r="Z2142" t="s">
        <v>685</v>
      </c>
    </row>
    <row r="2143">
      <c r="A2143" s="7">
        <v>41999.0</v>
      </c>
      <c r="P2143" s="30"/>
      <c r="R2143" t="s">
        <v>50</v>
      </c>
      <c r="Z2143" t="s">
        <v>212</v>
      </c>
    </row>
    <row r="2144">
      <c r="A2144" s="7">
        <v>42000.0</v>
      </c>
      <c r="B2144" t="s">
        <v>148</v>
      </c>
      <c r="D2144" t="s">
        <v>513</v>
      </c>
      <c r="E2144" t="s">
        <v>1625</v>
      </c>
      <c r="F2144" t="s">
        <v>9097</v>
      </c>
      <c r="G2144">
        <v>28.0</v>
      </c>
      <c r="H2144" t="s">
        <v>58</v>
      </c>
      <c r="I2144" t="s">
        <v>40</v>
      </c>
      <c r="J2144" t="s">
        <v>59</v>
      </c>
      <c r="K2144">
        <v>21.0</v>
      </c>
      <c r="L2144" t="s">
        <v>42</v>
      </c>
      <c r="M2144" t="s">
        <v>43</v>
      </c>
      <c r="N2144" t="s">
        <v>59</v>
      </c>
      <c r="O2144" t="s">
        <v>9098</v>
      </c>
      <c r="P2144" s="29" t="s">
        <v>9099</v>
      </c>
      <c r="Q2144" t="s">
        <v>9100</v>
      </c>
      <c r="R2144" t="s">
        <v>50</v>
      </c>
      <c r="S2144">
        <v>1.0</v>
      </c>
      <c r="T2144" t="s">
        <v>206</v>
      </c>
      <c r="U2144" t="s">
        <v>9101</v>
      </c>
      <c r="V2144" t="s">
        <v>9102</v>
      </c>
      <c r="X2144" s="13">
        <v>42000.0</v>
      </c>
      <c r="Y2144">
        <v>1.0</v>
      </c>
      <c r="Z2144" t="s">
        <v>52</v>
      </c>
    </row>
    <row r="2145">
      <c r="A2145" s="7">
        <v>42000.0</v>
      </c>
      <c r="B2145" t="s">
        <v>148</v>
      </c>
      <c r="D2145" t="s">
        <v>513</v>
      </c>
      <c r="E2145" t="s">
        <v>1625</v>
      </c>
      <c r="F2145" t="s">
        <v>9097</v>
      </c>
      <c r="G2145">
        <v>28.0</v>
      </c>
      <c r="H2145" t="s">
        <v>58</v>
      </c>
      <c r="I2145" t="s">
        <v>40</v>
      </c>
      <c r="J2145" t="s">
        <v>59</v>
      </c>
      <c r="K2145">
        <v>21.0</v>
      </c>
      <c r="L2145" t="s">
        <v>42</v>
      </c>
      <c r="M2145" t="s">
        <v>43</v>
      </c>
      <c r="N2145" t="s">
        <v>59</v>
      </c>
      <c r="O2145" t="s">
        <v>9098</v>
      </c>
      <c r="P2145" s="29" t="s">
        <v>9099</v>
      </c>
      <c r="Q2145" t="s">
        <v>9100</v>
      </c>
      <c r="R2145" t="s">
        <v>50</v>
      </c>
      <c r="S2145">
        <v>1.0</v>
      </c>
      <c r="T2145" t="s">
        <v>206</v>
      </c>
      <c r="U2145" t="s">
        <v>9101</v>
      </c>
      <c r="V2145" t="s">
        <v>9102</v>
      </c>
      <c r="X2145" s="13">
        <v>42000.0</v>
      </c>
      <c r="Y2145">
        <v>1.0</v>
      </c>
      <c r="Z2145" t="s">
        <v>52</v>
      </c>
    </row>
    <row r="2146">
      <c r="A2146" s="7">
        <v>42003.0</v>
      </c>
      <c r="B2146" t="s">
        <v>105</v>
      </c>
      <c r="C2146" t="s">
        <v>8991</v>
      </c>
      <c r="D2146" t="s">
        <v>8992</v>
      </c>
      <c r="E2146" t="s">
        <v>8993</v>
      </c>
      <c r="F2146" t="s">
        <v>8994</v>
      </c>
      <c r="G2146">
        <v>36.0</v>
      </c>
      <c r="H2146" t="s">
        <v>58</v>
      </c>
      <c r="I2146" t="s">
        <v>40</v>
      </c>
      <c r="J2146" t="s">
        <v>59</v>
      </c>
      <c r="K2146">
        <v>6.0</v>
      </c>
      <c r="L2146" t="s">
        <v>42</v>
      </c>
      <c r="M2146" t="s">
        <v>43</v>
      </c>
      <c r="N2146" t="s">
        <v>43</v>
      </c>
      <c r="O2146" t="s">
        <v>8995</v>
      </c>
      <c r="P2146" s="29" t="s">
        <v>8996</v>
      </c>
      <c r="R2146" t="s">
        <v>50</v>
      </c>
      <c r="S2146">
        <v>2.0</v>
      </c>
      <c r="T2146" t="s">
        <v>51</v>
      </c>
      <c r="X2146" s="13">
        <v>42003.0</v>
      </c>
      <c r="Y2146">
        <v>1.0</v>
      </c>
      <c r="Z2146" t="s">
        <v>52</v>
      </c>
    </row>
    <row r="2147">
      <c r="A2147" s="7">
        <v>42003.0</v>
      </c>
      <c r="B2147" t="s">
        <v>247</v>
      </c>
      <c r="C2147" t="s">
        <v>4832</v>
      </c>
      <c r="D2147" t="s">
        <v>9009</v>
      </c>
      <c r="F2147" t="s">
        <v>9010</v>
      </c>
      <c r="G2147">
        <v>52.0</v>
      </c>
      <c r="H2147" t="s">
        <v>58</v>
      </c>
      <c r="I2147" t="s">
        <v>90</v>
      </c>
      <c r="J2147" t="s">
        <v>41</v>
      </c>
      <c r="K2147">
        <v>22.0</v>
      </c>
      <c r="L2147" t="s">
        <v>42</v>
      </c>
      <c r="M2147" t="s">
        <v>60</v>
      </c>
      <c r="N2147" t="s">
        <v>474</v>
      </c>
      <c r="O2147" t="s">
        <v>9011</v>
      </c>
      <c r="P2147" s="29" t="s">
        <v>9012</v>
      </c>
      <c r="R2147" t="s">
        <v>50</v>
      </c>
      <c r="S2147">
        <v>5.0</v>
      </c>
      <c r="T2147" t="s">
        <v>51</v>
      </c>
      <c r="X2147" s="13">
        <v>42003.0</v>
      </c>
      <c r="Y2147">
        <v>1.0</v>
      </c>
      <c r="Z2147" t="s">
        <v>52</v>
      </c>
    </row>
    <row r="2148">
      <c r="A2148" s="7">
        <v>42004.0</v>
      </c>
      <c r="B2148" t="s">
        <v>105</v>
      </c>
      <c r="C2148" t="s">
        <v>301</v>
      </c>
      <c r="D2148" t="s">
        <v>2558</v>
      </c>
      <c r="E2148" t="s">
        <v>9003</v>
      </c>
      <c r="F2148" t="s">
        <v>9004</v>
      </c>
      <c r="G2148">
        <v>36.0</v>
      </c>
      <c r="H2148" t="s">
        <v>58</v>
      </c>
      <c r="I2148" t="s">
        <v>40</v>
      </c>
      <c r="J2148" t="s">
        <v>41</v>
      </c>
      <c r="K2148">
        <v>2.0</v>
      </c>
      <c r="L2148" t="s">
        <v>42</v>
      </c>
      <c r="M2148" t="s">
        <v>60</v>
      </c>
      <c r="N2148" t="s">
        <v>78</v>
      </c>
      <c r="O2148" t="s">
        <v>9005</v>
      </c>
      <c r="P2148" s="29" t="s">
        <v>9006</v>
      </c>
      <c r="Q2148" t="s">
        <v>9007</v>
      </c>
      <c r="R2148" t="s">
        <v>50</v>
      </c>
      <c r="S2148">
        <v>4.0</v>
      </c>
      <c r="T2148" t="s">
        <v>51</v>
      </c>
      <c r="X2148" s="13">
        <v>42004.0</v>
      </c>
      <c r="Y2148">
        <v>1.0</v>
      </c>
      <c r="Z2148" t="s">
        <v>52</v>
      </c>
    </row>
    <row r="2149">
      <c r="A2149" s="7">
        <v>42005.0</v>
      </c>
      <c r="B2149" t="s">
        <v>105</v>
      </c>
      <c r="D2149" t="s">
        <v>2558</v>
      </c>
      <c r="E2149" t="s">
        <v>5930</v>
      </c>
      <c r="F2149" t="s">
        <v>8994</v>
      </c>
      <c r="G2149">
        <v>36.0</v>
      </c>
      <c r="H2149" t="s">
        <v>58</v>
      </c>
      <c r="I2149" t="s">
        <v>40</v>
      </c>
      <c r="J2149" t="s">
        <v>41</v>
      </c>
      <c r="L2149" t="s">
        <v>42</v>
      </c>
      <c r="M2149" t="s">
        <v>60</v>
      </c>
      <c r="N2149" t="s">
        <v>78</v>
      </c>
      <c r="O2149" t="s">
        <v>9214</v>
      </c>
      <c r="P2149" s="29" t="s">
        <v>9215</v>
      </c>
      <c r="R2149" t="s">
        <v>50</v>
      </c>
      <c r="S2149">
        <v>2.0</v>
      </c>
      <c r="T2149" t="s">
        <v>51</v>
      </c>
      <c r="X2149" s="13">
        <v>42003.0</v>
      </c>
      <c r="Y2149">
        <v>1.0</v>
      </c>
      <c r="Z2149" t="s">
        <v>52</v>
      </c>
    </row>
    <row r="2150">
      <c r="A2150" s="7">
        <v>42010.0</v>
      </c>
      <c r="B2150" t="s">
        <v>688</v>
      </c>
      <c r="C2150" t="s">
        <v>9083</v>
      </c>
      <c r="D2150" t="s">
        <v>9084</v>
      </c>
      <c r="E2150" t="s">
        <v>9085</v>
      </c>
      <c r="F2150" t="s">
        <v>9086</v>
      </c>
      <c r="G2150">
        <v>34.0</v>
      </c>
      <c r="H2150" t="s">
        <v>39</v>
      </c>
      <c r="I2150" t="s">
        <v>90</v>
      </c>
      <c r="J2150" t="s">
        <v>41</v>
      </c>
      <c r="K2150">
        <v>2.0</v>
      </c>
      <c r="L2150" t="s">
        <v>42</v>
      </c>
      <c r="M2150" t="s">
        <v>43</v>
      </c>
      <c r="N2150" t="s">
        <v>43</v>
      </c>
      <c r="O2150" t="s">
        <v>9087</v>
      </c>
      <c r="P2150" s="29" t="s">
        <v>9088</v>
      </c>
      <c r="Q2150" t="s">
        <v>9089</v>
      </c>
      <c r="R2150" t="s">
        <v>50</v>
      </c>
      <c r="S2150">
        <v>1.0</v>
      </c>
      <c r="T2150" t="s">
        <v>51</v>
      </c>
      <c r="X2150" s="13">
        <v>42010.0</v>
      </c>
      <c r="Y2150">
        <v>1.0</v>
      </c>
      <c r="Z2150" t="s">
        <v>52</v>
      </c>
    </row>
    <row r="2151">
      <c r="A2151" s="7">
        <v>42018.0</v>
      </c>
      <c r="B2151" t="s">
        <v>402</v>
      </c>
      <c r="D2151" t="s">
        <v>9070</v>
      </c>
      <c r="E2151" t="s">
        <v>9071</v>
      </c>
      <c r="F2151" t="s">
        <v>9072</v>
      </c>
      <c r="G2151">
        <v>24.0</v>
      </c>
      <c r="H2151" t="s">
        <v>58</v>
      </c>
      <c r="I2151" t="s">
        <v>40</v>
      </c>
      <c r="J2151" t="s">
        <v>59</v>
      </c>
      <c r="K2151">
        <v>1.0</v>
      </c>
      <c r="L2151" t="s">
        <v>42</v>
      </c>
      <c r="M2151" t="s">
        <v>43</v>
      </c>
      <c r="N2151" t="s">
        <v>59</v>
      </c>
      <c r="P2151" s="29" t="s">
        <v>9073</v>
      </c>
      <c r="R2151" t="s">
        <v>50</v>
      </c>
      <c r="S2151">
        <v>2.0</v>
      </c>
      <c r="T2151" t="s">
        <v>51</v>
      </c>
      <c r="X2151" s="13">
        <v>42018.0</v>
      </c>
      <c r="Y2151">
        <v>1.0</v>
      </c>
      <c r="Z2151" t="s">
        <v>52</v>
      </c>
    </row>
    <row r="2152">
      <c r="A2152" s="7">
        <v>42021.0</v>
      </c>
      <c r="B2152" t="s">
        <v>129</v>
      </c>
      <c r="C2152" t="s">
        <v>3852</v>
      </c>
      <c r="D2152" t="s">
        <v>3852</v>
      </c>
      <c r="E2152" t="s">
        <v>9116</v>
      </c>
      <c r="F2152" t="s">
        <v>9117</v>
      </c>
      <c r="G2152">
        <v>21.0</v>
      </c>
      <c r="H2152" t="s">
        <v>58</v>
      </c>
      <c r="I2152" t="s">
        <v>40</v>
      </c>
      <c r="J2152" t="s">
        <v>41</v>
      </c>
      <c r="K2152">
        <v>5.0</v>
      </c>
      <c r="L2152" t="s">
        <v>42</v>
      </c>
      <c r="M2152" t="s">
        <v>59</v>
      </c>
      <c r="N2152" t="s">
        <v>59</v>
      </c>
      <c r="O2152" t="s">
        <v>9118</v>
      </c>
      <c r="P2152" s="29" t="s">
        <v>9119</v>
      </c>
      <c r="Q2152" t="s">
        <v>9120</v>
      </c>
      <c r="R2152" t="s">
        <v>50</v>
      </c>
      <c r="S2152">
        <v>3.0</v>
      </c>
      <c r="T2152" t="s">
        <v>51</v>
      </c>
      <c r="X2152" s="13">
        <v>42021.0</v>
      </c>
      <c r="Y2152">
        <v>1.0</v>
      </c>
      <c r="Z2152" t="s">
        <v>52</v>
      </c>
    </row>
    <row r="2153">
      <c r="A2153" s="7">
        <v>42026.0</v>
      </c>
      <c r="B2153" t="s">
        <v>85</v>
      </c>
      <c r="F2153" t="s">
        <v>7659</v>
      </c>
      <c r="G2153">
        <v>17.0</v>
      </c>
      <c r="H2153" t="s">
        <v>39</v>
      </c>
      <c r="I2153" t="s">
        <v>90</v>
      </c>
      <c r="J2153" t="s">
        <v>41</v>
      </c>
      <c r="K2153">
        <v>4.0</v>
      </c>
      <c r="L2153" t="s">
        <v>42</v>
      </c>
      <c r="M2153" t="s">
        <v>60</v>
      </c>
      <c r="N2153" t="s">
        <v>190</v>
      </c>
      <c r="O2153" t="s">
        <v>9181</v>
      </c>
      <c r="P2153" s="29" t="s">
        <v>9182</v>
      </c>
      <c r="R2153" t="s">
        <v>50</v>
      </c>
      <c r="S2153">
        <v>4.0</v>
      </c>
      <c r="T2153" t="s">
        <v>51</v>
      </c>
      <c r="X2153" s="13">
        <v>42026.0</v>
      </c>
      <c r="Y2153">
        <v>1.0</v>
      </c>
      <c r="Z2153" t="s">
        <v>685</v>
      </c>
    </row>
    <row r="2154">
      <c r="A2154" s="7">
        <v>42038.0</v>
      </c>
      <c r="P2154" s="30"/>
      <c r="R2154" t="s">
        <v>175</v>
      </c>
      <c r="Z2154" t="s">
        <v>212</v>
      </c>
    </row>
    <row r="2155">
      <c r="A2155" s="7">
        <v>42045.0</v>
      </c>
      <c r="B2155" t="s">
        <v>253</v>
      </c>
      <c r="C2155" t="s">
        <v>722</v>
      </c>
      <c r="D2155" t="s">
        <v>838</v>
      </c>
      <c r="E2155" t="s">
        <v>839</v>
      </c>
      <c r="H2155" t="s">
        <v>58</v>
      </c>
      <c r="I2155" t="s">
        <v>59</v>
      </c>
      <c r="J2155" t="s">
        <v>109</v>
      </c>
      <c r="L2155" t="s">
        <v>42</v>
      </c>
      <c r="M2155" t="s">
        <v>43</v>
      </c>
      <c r="N2155" t="s">
        <v>43</v>
      </c>
      <c r="P2155" s="29" t="s">
        <v>9135</v>
      </c>
      <c r="R2155" t="s">
        <v>50</v>
      </c>
      <c r="T2155" t="s">
        <v>51</v>
      </c>
      <c r="X2155" s="13">
        <v>25248.0</v>
      </c>
      <c r="Y2155">
        <v>1.0</v>
      </c>
      <c r="Z2155" t="s">
        <v>685</v>
      </c>
    </row>
    <row r="2156">
      <c r="A2156" s="7">
        <v>42050.0</v>
      </c>
      <c r="B2156" t="s">
        <v>101</v>
      </c>
      <c r="C2156" t="s">
        <v>153</v>
      </c>
      <c r="D2156" t="s">
        <v>153</v>
      </c>
      <c r="E2156" t="s">
        <v>4430</v>
      </c>
      <c r="H2156" t="s">
        <v>59</v>
      </c>
      <c r="I2156" t="s">
        <v>59</v>
      </c>
      <c r="J2156" t="s">
        <v>59</v>
      </c>
      <c r="L2156" t="s">
        <v>77</v>
      </c>
      <c r="M2156" t="s">
        <v>60</v>
      </c>
      <c r="N2156" t="s">
        <v>61</v>
      </c>
      <c r="O2156" t="s">
        <v>4431</v>
      </c>
      <c r="P2156" s="29" t="s">
        <v>4432</v>
      </c>
      <c r="R2156" t="s">
        <v>50</v>
      </c>
      <c r="S2156">
        <v>4.0</v>
      </c>
    </row>
    <row r="2157">
      <c r="A2157" s="7">
        <v>42050.0</v>
      </c>
      <c r="B2157" t="s">
        <v>148</v>
      </c>
      <c r="C2157" t="s">
        <v>552</v>
      </c>
      <c r="D2157" t="s">
        <v>9277</v>
      </c>
      <c r="E2157" t="s">
        <v>9278</v>
      </c>
      <c r="F2157" t="s">
        <v>9279</v>
      </c>
      <c r="G2157">
        <v>25.0</v>
      </c>
      <c r="H2157" t="s">
        <v>58</v>
      </c>
      <c r="I2157" t="s">
        <v>40</v>
      </c>
      <c r="J2157" t="s">
        <v>41</v>
      </c>
      <c r="K2157">
        <v>5.0</v>
      </c>
      <c r="L2157" t="s">
        <v>42</v>
      </c>
      <c r="M2157" t="s">
        <v>60</v>
      </c>
      <c r="N2157" t="s">
        <v>9280</v>
      </c>
      <c r="O2157" t="s">
        <v>9281</v>
      </c>
      <c r="P2157" s="29" t="s">
        <v>9282</v>
      </c>
      <c r="Q2157" t="s">
        <v>9283</v>
      </c>
      <c r="R2157" t="s">
        <v>50</v>
      </c>
      <c r="S2157">
        <v>1.0</v>
      </c>
      <c r="T2157" t="s">
        <v>51</v>
      </c>
      <c r="X2157" s="13">
        <v>42050.0</v>
      </c>
      <c r="Y2157">
        <v>1.0</v>
      </c>
      <c r="Z2157" t="s">
        <v>52</v>
      </c>
    </row>
    <row r="2158">
      <c r="A2158" s="7">
        <v>42064.0</v>
      </c>
      <c r="B2158" t="s">
        <v>101</v>
      </c>
      <c r="D2158" t="s">
        <v>153</v>
      </c>
      <c r="E2158" t="s">
        <v>9108</v>
      </c>
      <c r="F2158" t="s">
        <v>9109</v>
      </c>
      <c r="G2158">
        <v>43.0</v>
      </c>
      <c r="H2158" t="s">
        <v>58</v>
      </c>
      <c r="I2158" t="s">
        <v>40</v>
      </c>
      <c r="J2158" t="s">
        <v>41</v>
      </c>
      <c r="L2158" t="s">
        <v>42</v>
      </c>
      <c r="M2158" t="s">
        <v>43</v>
      </c>
      <c r="N2158" t="s">
        <v>59</v>
      </c>
      <c r="O2158" t="s">
        <v>9110</v>
      </c>
      <c r="P2158" s="29" t="s">
        <v>9111</v>
      </c>
      <c r="R2158" t="s">
        <v>50</v>
      </c>
      <c r="S2158">
        <v>1.0</v>
      </c>
      <c r="T2158" t="s">
        <v>66</v>
      </c>
      <c r="X2158" s="13">
        <v>42064.0</v>
      </c>
      <c r="Y2158">
        <v>1.0</v>
      </c>
      <c r="Z2158" t="s">
        <v>52</v>
      </c>
    </row>
    <row r="2159">
      <c r="A2159" s="7">
        <v>42069.0</v>
      </c>
      <c r="B2159" t="s">
        <v>378</v>
      </c>
      <c r="C2159" t="s">
        <v>4579</v>
      </c>
      <c r="D2159" t="s">
        <v>9092</v>
      </c>
      <c r="E2159" t="s">
        <v>9093</v>
      </c>
      <c r="F2159" t="s">
        <v>9094</v>
      </c>
      <c r="G2159">
        <v>19.0</v>
      </c>
      <c r="H2159" t="s">
        <v>58</v>
      </c>
      <c r="I2159" t="s">
        <v>40</v>
      </c>
      <c r="J2159" t="s">
        <v>41</v>
      </c>
      <c r="L2159" t="s">
        <v>42</v>
      </c>
      <c r="M2159" t="s">
        <v>43</v>
      </c>
      <c r="N2159" t="s">
        <v>43</v>
      </c>
      <c r="P2159" s="29" t="s">
        <v>9095</v>
      </c>
      <c r="Q2159" t="s">
        <v>9096</v>
      </c>
      <c r="R2159" t="s">
        <v>50</v>
      </c>
      <c r="S2159">
        <v>1.0</v>
      </c>
      <c r="T2159" t="s">
        <v>51</v>
      </c>
      <c r="X2159" s="13">
        <v>42069.0</v>
      </c>
      <c r="Y2159">
        <v>1.0</v>
      </c>
      <c r="Z2159" t="s">
        <v>52</v>
      </c>
    </row>
    <row r="2160">
      <c r="A2160" s="7">
        <v>42073.0</v>
      </c>
      <c r="B2160" t="s">
        <v>67</v>
      </c>
      <c r="C2160" t="s">
        <v>286</v>
      </c>
      <c r="D2160" t="s">
        <v>70</v>
      </c>
      <c r="E2160" t="s">
        <v>1427</v>
      </c>
      <c r="F2160" t="s">
        <v>9079</v>
      </c>
      <c r="G2160">
        <v>34.0</v>
      </c>
      <c r="H2160" t="s">
        <v>58</v>
      </c>
      <c r="I2160" t="s">
        <v>40</v>
      </c>
      <c r="J2160" t="s">
        <v>41</v>
      </c>
      <c r="K2160">
        <v>2.0</v>
      </c>
      <c r="L2160" t="s">
        <v>42</v>
      </c>
      <c r="M2160" t="s">
        <v>43</v>
      </c>
      <c r="N2160" t="s">
        <v>43</v>
      </c>
      <c r="O2160" t="s">
        <v>9080</v>
      </c>
      <c r="P2160" s="29" t="s">
        <v>9081</v>
      </c>
      <c r="Q2160" t="s">
        <v>9082</v>
      </c>
      <c r="R2160" t="s">
        <v>50</v>
      </c>
      <c r="S2160">
        <v>1.0</v>
      </c>
      <c r="T2160" t="s">
        <v>51</v>
      </c>
      <c r="X2160" s="13">
        <v>42072.0</v>
      </c>
      <c r="Y2160">
        <v>1.0</v>
      </c>
      <c r="Z2160" t="s">
        <v>52</v>
      </c>
    </row>
    <row r="2161">
      <c r="A2161" s="7">
        <v>42075.0</v>
      </c>
      <c r="B2161" t="s">
        <v>857</v>
      </c>
      <c r="D2161" t="s">
        <v>858</v>
      </c>
      <c r="E2161" t="s">
        <v>9291</v>
      </c>
      <c r="F2161" t="s">
        <v>9292</v>
      </c>
      <c r="G2161">
        <v>1.0</v>
      </c>
      <c r="H2161" t="s">
        <v>58</v>
      </c>
      <c r="I2161" t="s">
        <v>59</v>
      </c>
      <c r="J2161" t="s">
        <v>59</v>
      </c>
      <c r="K2161">
        <v>1.0</v>
      </c>
      <c r="L2161" t="s">
        <v>42</v>
      </c>
      <c r="M2161" t="s">
        <v>60</v>
      </c>
      <c r="N2161" t="s">
        <v>273</v>
      </c>
      <c r="O2161" t="s">
        <v>9293</v>
      </c>
      <c r="P2161" s="29" t="s">
        <v>9294</v>
      </c>
      <c r="R2161" t="s">
        <v>50</v>
      </c>
      <c r="S2161">
        <v>3.0</v>
      </c>
      <c r="T2161" t="s">
        <v>51</v>
      </c>
      <c r="X2161" s="13">
        <v>42074.0</v>
      </c>
      <c r="Y2161">
        <v>1.0</v>
      </c>
      <c r="Z2161" t="s">
        <v>52</v>
      </c>
    </row>
    <row r="2162">
      <c r="A2162" s="7">
        <v>42077.0</v>
      </c>
      <c r="B2162" t="s">
        <v>378</v>
      </c>
      <c r="D2162" t="s">
        <v>9150</v>
      </c>
      <c r="E2162" t="s">
        <v>9151</v>
      </c>
      <c r="F2162" t="s">
        <v>9152</v>
      </c>
      <c r="G2162">
        <v>26.0</v>
      </c>
      <c r="H2162" t="s">
        <v>58</v>
      </c>
      <c r="I2162" t="s">
        <v>90</v>
      </c>
      <c r="J2162" t="s">
        <v>41</v>
      </c>
      <c r="L2162" t="s">
        <v>42</v>
      </c>
      <c r="M2162" t="s">
        <v>60</v>
      </c>
      <c r="N2162" t="s">
        <v>61</v>
      </c>
      <c r="O2162" t="s">
        <v>9153</v>
      </c>
      <c r="P2162" s="29" t="s">
        <v>9154</v>
      </c>
      <c r="Q2162" t="s">
        <v>9155</v>
      </c>
      <c r="R2162" t="s">
        <v>50</v>
      </c>
      <c r="S2162">
        <v>1.0</v>
      </c>
      <c r="T2162" t="s">
        <v>51</v>
      </c>
      <c r="X2162" s="13">
        <v>42077.0</v>
      </c>
      <c r="Y2162">
        <v>1.0</v>
      </c>
      <c r="Z2162" t="s">
        <v>685</v>
      </c>
    </row>
    <row r="2163">
      <c r="A2163" s="7">
        <v>42082.0</v>
      </c>
      <c r="B2163" t="s">
        <v>121</v>
      </c>
      <c r="C2163" t="s">
        <v>1870</v>
      </c>
      <c r="D2163" t="s">
        <v>130</v>
      </c>
      <c r="E2163" t="s">
        <v>6906</v>
      </c>
      <c r="F2163" t="s">
        <v>6284</v>
      </c>
      <c r="G2163">
        <v>18.0</v>
      </c>
      <c r="H2163" t="s">
        <v>58</v>
      </c>
      <c r="I2163" t="s">
        <v>40</v>
      </c>
      <c r="J2163" t="s">
        <v>41</v>
      </c>
      <c r="K2163">
        <v>1.0</v>
      </c>
      <c r="L2163" t="s">
        <v>42</v>
      </c>
      <c r="M2163" t="s">
        <v>43</v>
      </c>
      <c r="N2163" t="s">
        <v>43</v>
      </c>
      <c r="O2163" t="s">
        <v>9064</v>
      </c>
      <c r="P2163" s="29" t="s">
        <v>9065</v>
      </c>
      <c r="Q2163" t="s">
        <v>5317</v>
      </c>
      <c r="R2163" t="s">
        <v>50</v>
      </c>
      <c r="S2163">
        <v>1.0</v>
      </c>
      <c r="T2163" t="s">
        <v>51</v>
      </c>
      <c r="X2163" s="13">
        <v>42082.0</v>
      </c>
      <c r="Y2163">
        <v>1.0</v>
      </c>
      <c r="Z2163" t="s">
        <v>52</v>
      </c>
    </row>
    <row r="2164">
      <c r="A2164" s="7">
        <v>42085.0</v>
      </c>
      <c r="P2164" s="30"/>
      <c r="R2164" t="s">
        <v>50</v>
      </c>
      <c r="Z2164" t="s">
        <v>212</v>
      </c>
    </row>
    <row r="2165">
      <c r="A2165" s="7">
        <v>42101.0</v>
      </c>
      <c r="B2165" t="s">
        <v>1484</v>
      </c>
      <c r="C2165" t="s">
        <v>9034</v>
      </c>
      <c r="D2165" t="s">
        <v>5151</v>
      </c>
      <c r="E2165" t="s">
        <v>9035</v>
      </c>
      <c r="F2165" t="s">
        <v>9036</v>
      </c>
      <c r="G2165">
        <v>50.0</v>
      </c>
      <c r="H2165" t="s">
        <v>58</v>
      </c>
      <c r="I2165" t="s">
        <v>40</v>
      </c>
      <c r="J2165" t="s">
        <v>41</v>
      </c>
      <c r="K2165">
        <v>8.0</v>
      </c>
      <c r="L2165" t="s">
        <v>42</v>
      </c>
      <c r="M2165" t="s">
        <v>43</v>
      </c>
      <c r="N2165" t="s">
        <v>43</v>
      </c>
      <c r="O2165" t="s">
        <v>9037</v>
      </c>
      <c r="P2165" s="29" t="s">
        <v>9038</v>
      </c>
      <c r="Q2165" t="s">
        <v>9039</v>
      </c>
      <c r="R2165" t="s">
        <v>50</v>
      </c>
      <c r="S2165">
        <v>1.0</v>
      </c>
      <c r="T2165" t="s">
        <v>206</v>
      </c>
      <c r="U2165" t="s">
        <v>9040</v>
      </c>
      <c r="V2165" t="s">
        <v>9041</v>
      </c>
      <c r="W2165" t="s">
        <v>9042</v>
      </c>
      <c r="X2165" s="13">
        <v>42098.0</v>
      </c>
      <c r="Y2165">
        <v>1.0</v>
      </c>
      <c r="Z2165" t="s">
        <v>52</v>
      </c>
    </row>
    <row r="2166">
      <c r="A2166" s="7">
        <v>42101.0</v>
      </c>
      <c r="B2166" t="s">
        <v>300</v>
      </c>
      <c r="C2166" t="s">
        <v>9050</v>
      </c>
      <c r="D2166" t="s">
        <v>9051</v>
      </c>
      <c r="E2166" t="s">
        <v>9052</v>
      </c>
      <c r="F2166" t="s">
        <v>9053</v>
      </c>
      <c r="G2166">
        <v>24.0</v>
      </c>
      <c r="H2166" t="s">
        <v>58</v>
      </c>
      <c r="I2166" t="s">
        <v>40</v>
      </c>
      <c r="J2166" t="s">
        <v>41</v>
      </c>
      <c r="L2166" t="s">
        <v>42</v>
      </c>
      <c r="M2166" t="s">
        <v>59</v>
      </c>
      <c r="N2166" t="s">
        <v>59</v>
      </c>
      <c r="O2166" t="s">
        <v>9054</v>
      </c>
      <c r="P2166" s="29" t="s">
        <v>9055</v>
      </c>
      <c r="R2166" t="s">
        <v>50</v>
      </c>
      <c r="S2166">
        <v>2.0</v>
      </c>
      <c r="T2166" t="s">
        <v>51</v>
      </c>
      <c r="X2166" s="13">
        <v>41983.0</v>
      </c>
      <c r="Y2166">
        <v>1.0</v>
      </c>
      <c r="Z2166" t="s">
        <v>52</v>
      </c>
    </row>
    <row r="2167">
      <c r="A2167" s="7">
        <v>42102.0</v>
      </c>
      <c r="B2167" t="s">
        <v>101</v>
      </c>
      <c r="C2167" t="s">
        <v>5257</v>
      </c>
      <c r="D2167" t="s">
        <v>1240</v>
      </c>
      <c r="E2167" t="s">
        <v>4877</v>
      </c>
      <c r="F2167" t="s">
        <v>9057</v>
      </c>
      <c r="G2167">
        <v>31.0</v>
      </c>
      <c r="H2167" t="s">
        <v>58</v>
      </c>
      <c r="I2167" t="s">
        <v>40</v>
      </c>
      <c r="J2167" t="s">
        <v>59</v>
      </c>
      <c r="L2167" t="s">
        <v>42</v>
      </c>
      <c r="M2167" t="s">
        <v>60</v>
      </c>
      <c r="N2167" t="s">
        <v>78</v>
      </c>
      <c r="O2167" t="s">
        <v>9058</v>
      </c>
      <c r="P2167" s="29" t="s">
        <v>9059</v>
      </c>
      <c r="R2167" t="s">
        <v>50</v>
      </c>
      <c r="T2167" t="s">
        <v>51</v>
      </c>
      <c r="X2167" s="13">
        <v>42099.0</v>
      </c>
      <c r="Y2167">
        <v>1.0</v>
      </c>
      <c r="Z2167" t="s">
        <v>52</v>
      </c>
    </row>
    <row r="2168">
      <c r="A2168" s="7">
        <v>42102.0</v>
      </c>
      <c r="B2168" t="s">
        <v>2190</v>
      </c>
      <c r="C2168" t="s">
        <v>2191</v>
      </c>
      <c r="D2168" t="s">
        <v>2191</v>
      </c>
      <c r="E2168" t="s">
        <v>9060</v>
      </c>
      <c r="G2168">
        <v>40.0</v>
      </c>
      <c r="H2168" t="s">
        <v>39</v>
      </c>
      <c r="I2168" t="s">
        <v>59</v>
      </c>
      <c r="J2168" t="s">
        <v>59</v>
      </c>
      <c r="L2168" t="s">
        <v>77</v>
      </c>
      <c r="M2168" t="s">
        <v>43</v>
      </c>
      <c r="N2168" t="s">
        <v>43</v>
      </c>
      <c r="O2168" t="s">
        <v>9061</v>
      </c>
      <c r="P2168" s="29" t="s">
        <v>9062</v>
      </c>
      <c r="Q2168" t="s">
        <v>9063</v>
      </c>
      <c r="R2168" t="s">
        <v>50</v>
      </c>
      <c r="T2168" t="s">
        <v>51</v>
      </c>
      <c r="X2168" s="13">
        <v>42099.0</v>
      </c>
      <c r="Y2168">
        <v>2.0</v>
      </c>
      <c r="Z2168" t="s">
        <v>685</v>
      </c>
    </row>
    <row r="2169">
      <c r="A2169" s="7">
        <v>42103.0</v>
      </c>
      <c r="B2169" t="s">
        <v>101</v>
      </c>
      <c r="C2169" t="s">
        <v>9295</v>
      </c>
      <c r="D2169" t="s">
        <v>2137</v>
      </c>
      <c r="E2169" t="s">
        <v>9296</v>
      </c>
      <c r="F2169" t="s">
        <v>9297</v>
      </c>
      <c r="G2169">
        <v>29.0</v>
      </c>
      <c r="H2169" t="s">
        <v>58</v>
      </c>
      <c r="I2169" t="s">
        <v>59</v>
      </c>
      <c r="J2169" t="s">
        <v>109</v>
      </c>
      <c r="L2169" t="s">
        <v>42</v>
      </c>
      <c r="M2169" t="s">
        <v>60</v>
      </c>
      <c r="N2169" t="s">
        <v>474</v>
      </c>
      <c r="O2169" t="s">
        <v>9298</v>
      </c>
      <c r="P2169" s="29" t="s">
        <v>9299</v>
      </c>
      <c r="R2169" t="s">
        <v>50</v>
      </c>
      <c r="S2169">
        <v>4.0</v>
      </c>
      <c r="T2169" t="s">
        <v>51</v>
      </c>
      <c r="X2169" s="13">
        <v>41738.0</v>
      </c>
      <c r="Y2169">
        <v>1.0</v>
      </c>
      <c r="Z2169" t="s">
        <v>52</v>
      </c>
    </row>
    <row r="2170">
      <c r="A2170" s="7">
        <v>42108.0</v>
      </c>
      <c r="B2170" t="s">
        <v>85</v>
      </c>
      <c r="C2170" t="s">
        <v>2731</v>
      </c>
      <c r="D2170" t="s">
        <v>9232</v>
      </c>
      <c r="E2170" t="s">
        <v>9233</v>
      </c>
      <c r="F2170" t="s">
        <v>9234</v>
      </c>
      <c r="G2170">
        <v>26.0</v>
      </c>
      <c r="H2170" t="s">
        <v>58</v>
      </c>
      <c r="I2170" t="s">
        <v>40</v>
      </c>
      <c r="J2170" t="s">
        <v>41</v>
      </c>
      <c r="K2170">
        <v>1.0</v>
      </c>
      <c r="L2170" t="s">
        <v>42</v>
      </c>
      <c r="M2170" t="s">
        <v>59</v>
      </c>
      <c r="N2170" t="s">
        <v>59</v>
      </c>
      <c r="O2170" t="s">
        <v>9235</v>
      </c>
      <c r="P2170" s="29" t="s">
        <v>9236</v>
      </c>
      <c r="R2170" t="s">
        <v>50</v>
      </c>
      <c r="S2170">
        <v>3.0</v>
      </c>
      <c r="T2170" t="s">
        <v>66</v>
      </c>
      <c r="X2170" s="13">
        <v>42104.0</v>
      </c>
      <c r="Y2170">
        <v>3.0</v>
      </c>
      <c r="Z2170" t="s">
        <v>685</v>
      </c>
    </row>
    <row r="2171">
      <c r="A2171" s="7">
        <v>42119.0</v>
      </c>
      <c r="B2171" t="s">
        <v>247</v>
      </c>
      <c r="C2171" t="s">
        <v>2055</v>
      </c>
      <c r="D2171" t="s">
        <v>2054</v>
      </c>
      <c r="E2171" t="s">
        <v>1577</v>
      </c>
      <c r="F2171" t="s">
        <v>9136</v>
      </c>
      <c r="G2171">
        <v>23.0</v>
      </c>
      <c r="H2171" t="s">
        <v>58</v>
      </c>
      <c r="I2171" t="s">
        <v>90</v>
      </c>
      <c r="J2171" t="s">
        <v>59</v>
      </c>
      <c r="K2171">
        <v>1.0</v>
      </c>
      <c r="L2171" t="s">
        <v>77</v>
      </c>
      <c r="M2171" t="s">
        <v>60</v>
      </c>
      <c r="N2171" t="s">
        <v>78</v>
      </c>
      <c r="O2171" t="s">
        <v>9137</v>
      </c>
      <c r="P2171" s="29" t="s">
        <v>2059</v>
      </c>
      <c r="Q2171" t="s">
        <v>1887</v>
      </c>
      <c r="R2171" t="s">
        <v>50</v>
      </c>
      <c r="S2171">
        <v>3.0</v>
      </c>
      <c r="T2171" t="s">
        <v>51</v>
      </c>
      <c r="X2171" s="13">
        <v>42119.0</v>
      </c>
      <c r="Y2171">
        <v>1.0</v>
      </c>
      <c r="Z2171" t="s">
        <v>52</v>
      </c>
    </row>
    <row r="2172">
      <c r="A2172" s="7">
        <v>42129.0</v>
      </c>
      <c r="B2172" t="s">
        <v>101</v>
      </c>
      <c r="C2172" t="s">
        <v>909</v>
      </c>
      <c r="D2172" t="s">
        <v>9237</v>
      </c>
      <c r="E2172" t="s">
        <v>875</v>
      </c>
      <c r="F2172" t="s">
        <v>9238</v>
      </c>
      <c r="G2172">
        <v>29.0</v>
      </c>
      <c r="H2172" t="s">
        <v>58</v>
      </c>
      <c r="I2172" t="s">
        <v>40</v>
      </c>
      <c r="J2172" t="s">
        <v>41</v>
      </c>
      <c r="K2172">
        <v>1.0</v>
      </c>
      <c r="L2172" t="s">
        <v>42</v>
      </c>
      <c r="M2172" t="s">
        <v>43</v>
      </c>
      <c r="N2172" t="s">
        <v>43</v>
      </c>
      <c r="O2172" t="s">
        <v>9239</v>
      </c>
      <c r="P2172" s="29" t="s">
        <v>9240</v>
      </c>
      <c r="Q2172" t="s">
        <v>2935</v>
      </c>
      <c r="R2172" t="s">
        <v>50</v>
      </c>
      <c r="S2172">
        <v>1.0</v>
      </c>
      <c r="T2172" t="s">
        <v>51</v>
      </c>
      <c r="X2172" s="13">
        <v>42129.0</v>
      </c>
      <c r="Y2172">
        <v>1.0</v>
      </c>
      <c r="Z2172" t="s">
        <v>52</v>
      </c>
    </row>
    <row r="2173">
      <c r="A2173" s="7">
        <v>42129.0</v>
      </c>
      <c r="B2173" t="s">
        <v>101</v>
      </c>
      <c r="C2173" t="s">
        <v>909</v>
      </c>
      <c r="D2173" t="s">
        <v>150</v>
      </c>
      <c r="E2173" t="s">
        <v>875</v>
      </c>
      <c r="F2173" t="s">
        <v>9238</v>
      </c>
      <c r="G2173">
        <v>29.0</v>
      </c>
      <c r="H2173" t="s">
        <v>58</v>
      </c>
      <c r="I2173" t="s">
        <v>40</v>
      </c>
      <c r="J2173" t="s">
        <v>41</v>
      </c>
      <c r="L2173" t="s">
        <v>42</v>
      </c>
      <c r="M2173" t="s">
        <v>43</v>
      </c>
      <c r="N2173" t="s">
        <v>43</v>
      </c>
      <c r="O2173" t="s">
        <v>9289</v>
      </c>
      <c r="P2173" s="29" t="s">
        <v>9290</v>
      </c>
      <c r="R2173" t="s">
        <v>50</v>
      </c>
      <c r="S2173">
        <v>1.0</v>
      </c>
      <c r="T2173" t="s">
        <v>51</v>
      </c>
      <c r="X2173" s="13">
        <v>42129.0</v>
      </c>
      <c r="Y2173">
        <v>1.0</v>
      </c>
      <c r="Z2173" t="s">
        <v>52</v>
      </c>
    </row>
    <row r="2174">
      <c r="A2174" s="7">
        <v>42155.0</v>
      </c>
      <c r="B2174" t="s">
        <v>129</v>
      </c>
      <c r="C2174" t="s">
        <v>9216</v>
      </c>
      <c r="D2174" t="s">
        <v>1612</v>
      </c>
      <c r="E2174" t="s">
        <v>9221</v>
      </c>
      <c r="F2174" t="s">
        <v>9222</v>
      </c>
      <c r="G2174">
        <v>35.0</v>
      </c>
      <c r="H2174" t="s">
        <v>39</v>
      </c>
      <c r="I2174" t="s">
        <v>90</v>
      </c>
      <c r="J2174" t="s">
        <v>41</v>
      </c>
      <c r="K2174">
        <v>1.0</v>
      </c>
      <c r="L2174" t="s">
        <v>42</v>
      </c>
      <c r="M2174" t="s">
        <v>60</v>
      </c>
      <c r="N2174" t="s">
        <v>78</v>
      </c>
      <c r="O2174" t="s">
        <v>9223</v>
      </c>
      <c r="P2174" s="29" t="s">
        <v>9224</v>
      </c>
      <c r="R2174" t="s">
        <v>50</v>
      </c>
      <c r="S2174">
        <v>1.0</v>
      </c>
      <c r="T2174" t="s">
        <v>206</v>
      </c>
      <c r="U2174" t="s">
        <v>9225</v>
      </c>
      <c r="V2174" t="s">
        <v>9226</v>
      </c>
      <c r="X2174" s="13">
        <v>42153.0</v>
      </c>
      <c r="Y2174">
        <v>2.0</v>
      </c>
      <c r="Z2174" t="s">
        <v>52</v>
      </c>
    </row>
    <row r="2175">
      <c r="A2175" s="7">
        <v>42161.0</v>
      </c>
      <c r="B2175" t="s">
        <v>101</v>
      </c>
      <c r="C2175" t="s">
        <v>1039</v>
      </c>
      <c r="D2175" t="s">
        <v>332</v>
      </c>
      <c r="E2175" t="s">
        <v>333</v>
      </c>
      <c r="F2175" t="s">
        <v>9171</v>
      </c>
      <c r="G2175">
        <v>30.0</v>
      </c>
      <c r="H2175" t="s">
        <v>58</v>
      </c>
      <c r="I2175" t="s">
        <v>40</v>
      </c>
      <c r="J2175" t="s">
        <v>59</v>
      </c>
      <c r="L2175" t="s">
        <v>42</v>
      </c>
      <c r="M2175" t="s">
        <v>60</v>
      </c>
      <c r="N2175" t="s">
        <v>78</v>
      </c>
      <c r="O2175" t="s">
        <v>9172</v>
      </c>
      <c r="P2175" s="29" t="s">
        <v>9173</v>
      </c>
      <c r="R2175" t="s">
        <v>50</v>
      </c>
      <c r="S2175">
        <v>2.0</v>
      </c>
      <c r="T2175" t="s">
        <v>51</v>
      </c>
      <c r="X2175" s="13">
        <v>42161.0</v>
      </c>
      <c r="Y2175">
        <v>1.0</v>
      </c>
      <c r="Z2175" t="s">
        <v>52</v>
      </c>
    </row>
    <row r="2176">
      <c r="A2176" s="7">
        <v>42164.0</v>
      </c>
      <c r="P2176" s="30"/>
      <c r="R2176" t="s">
        <v>50</v>
      </c>
      <c r="Z2176" t="s">
        <v>212</v>
      </c>
    </row>
    <row r="2177">
      <c r="A2177" s="7">
        <v>42166.0</v>
      </c>
      <c r="B2177" t="s">
        <v>688</v>
      </c>
      <c r="C2177" t="s">
        <v>9083</v>
      </c>
      <c r="D2177" t="s">
        <v>3834</v>
      </c>
      <c r="E2177" t="s">
        <v>9227</v>
      </c>
      <c r="F2177" t="s">
        <v>9228</v>
      </c>
      <c r="G2177">
        <v>28.0</v>
      </c>
      <c r="H2177" t="s">
        <v>58</v>
      </c>
      <c r="I2177" t="s">
        <v>90</v>
      </c>
      <c r="J2177" t="s">
        <v>41</v>
      </c>
      <c r="K2177">
        <v>1.0</v>
      </c>
      <c r="L2177" t="s">
        <v>42</v>
      </c>
      <c r="M2177" t="s">
        <v>43</v>
      </c>
      <c r="N2177" t="s">
        <v>43</v>
      </c>
      <c r="O2177" t="s">
        <v>9229</v>
      </c>
      <c r="P2177" s="29" t="s">
        <v>9230</v>
      </c>
      <c r="Q2177" t="s">
        <v>9231</v>
      </c>
      <c r="R2177" t="s">
        <v>50</v>
      </c>
      <c r="S2177">
        <v>1.0</v>
      </c>
      <c r="T2177" t="s">
        <v>66</v>
      </c>
      <c r="X2177" s="13">
        <v>42164.0</v>
      </c>
      <c r="Y2177">
        <v>1.0</v>
      </c>
      <c r="Z2177" t="s">
        <v>685</v>
      </c>
    </row>
    <row r="2178">
      <c r="A2178" s="7">
        <v>42166.0</v>
      </c>
      <c r="B2178" t="s">
        <v>105</v>
      </c>
      <c r="C2178" t="s">
        <v>4965</v>
      </c>
      <c r="D2178" t="s">
        <v>9241</v>
      </c>
      <c r="E2178" t="s">
        <v>9242</v>
      </c>
      <c r="F2178" t="s">
        <v>9243</v>
      </c>
      <c r="G2178">
        <v>22.0</v>
      </c>
      <c r="H2178" t="s">
        <v>58</v>
      </c>
      <c r="I2178" t="s">
        <v>59</v>
      </c>
      <c r="J2178" t="s">
        <v>59</v>
      </c>
      <c r="L2178" t="s">
        <v>42</v>
      </c>
      <c r="M2178" t="s">
        <v>60</v>
      </c>
      <c r="N2178" t="s">
        <v>190</v>
      </c>
      <c r="O2178" t="s">
        <v>9244</v>
      </c>
      <c r="P2178" s="29" t="s">
        <v>9245</v>
      </c>
      <c r="R2178" t="s">
        <v>50</v>
      </c>
      <c r="T2178" t="s">
        <v>51</v>
      </c>
      <c r="X2178" s="13">
        <v>42166.0</v>
      </c>
      <c r="Y2178">
        <v>1.0</v>
      </c>
      <c r="Z2178" t="s">
        <v>52</v>
      </c>
    </row>
    <row r="2179">
      <c r="A2179" s="7">
        <v>42220.0</v>
      </c>
      <c r="B2179" t="s">
        <v>67</v>
      </c>
      <c r="C2179" t="s">
        <v>9322</v>
      </c>
      <c r="D2179" t="s">
        <v>9323</v>
      </c>
      <c r="E2179" t="s">
        <v>3006</v>
      </c>
      <c r="F2179" t="s">
        <v>9324</v>
      </c>
      <c r="G2179">
        <v>1974.0</v>
      </c>
      <c r="H2179" t="s">
        <v>58</v>
      </c>
      <c r="I2179" t="s">
        <v>40</v>
      </c>
      <c r="J2179" t="s">
        <v>59</v>
      </c>
      <c r="K2179">
        <v>7745.0</v>
      </c>
      <c r="L2179" t="s">
        <v>42</v>
      </c>
      <c r="M2179" t="s">
        <v>43</v>
      </c>
      <c r="N2179" t="s">
        <v>43</v>
      </c>
      <c r="P2179" s="29" t="s">
        <v>9325</v>
      </c>
      <c r="Q2179" t="s">
        <v>9326</v>
      </c>
      <c r="R2179" t="s">
        <v>50</v>
      </c>
      <c r="S2179">
        <v>1.0</v>
      </c>
      <c r="T2179" t="s">
        <v>51</v>
      </c>
      <c r="X2179" s="13">
        <v>32251.0</v>
      </c>
      <c r="Y2179">
        <v>5.0</v>
      </c>
      <c r="Z2179" t="s">
        <v>52</v>
      </c>
    </row>
    <row r="2180">
      <c r="A2180" s="7">
        <v>42226.0</v>
      </c>
      <c r="B2180" t="s">
        <v>67</v>
      </c>
      <c r="D2180" t="s">
        <v>9284</v>
      </c>
      <c r="E2180" t="s">
        <v>9285</v>
      </c>
      <c r="F2180" t="s">
        <v>9286</v>
      </c>
      <c r="G2180">
        <v>24.0</v>
      </c>
      <c r="H2180" t="s">
        <v>58</v>
      </c>
      <c r="I2180" t="s">
        <v>59</v>
      </c>
      <c r="J2180" t="s">
        <v>59</v>
      </c>
      <c r="L2180" t="s">
        <v>42</v>
      </c>
      <c r="M2180" t="s">
        <v>43</v>
      </c>
      <c r="N2180" t="s">
        <v>43</v>
      </c>
      <c r="O2180" t="s">
        <v>9287</v>
      </c>
      <c r="P2180" s="29" t="s">
        <v>9288</v>
      </c>
      <c r="Q2180" t="s">
        <v>64</v>
      </c>
      <c r="R2180" t="s">
        <v>50</v>
      </c>
      <c r="S2180">
        <v>2.0</v>
      </c>
      <c r="T2180" t="s">
        <v>51</v>
      </c>
      <c r="X2180" s="13">
        <v>42231.0</v>
      </c>
      <c r="Y2180">
        <v>2.0</v>
      </c>
      <c r="Z2180" t="s">
        <v>685</v>
      </c>
    </row>
    <row r="2181">
      <c r="A2181" s="7">
        <v>42279.0</v>
      </c>
      <c r="B2181" t="s">
        <v>101</v>
      </c>
      <c r="C2181" t="s">
        <v>9308</v>
      </c>
      <c r="D2181" t="s">
        <v>9309</v>
      </c>
      <c r="E2181" t="s">
        <v>9310</v>
      </c>
      <c r="H2181" t="s">
        <v>58</v>
      </c>
      <c r="I2181" t="s">
        <v>59</v>
      </c>
      <c r="J2181" t="s">
        <v>59</v>
      </c>
      <c r="L2181" t="s">
        <v>42</v>
      </c>
      <c r="M2181" t="s">
        <v>60</v>
      </c>
      <c r="N2181" t="s">
        <v>78</v>
      </c>
      <c r="O2181" t="s">
        <v>9311</v>
      </c>
      <c r="P2181" s="29" t="s">
        <v>9312</v>
      </c>
      <c r="R2181" t="s">
        <v>50</v>
      </c>
      <c r="S2181">
        <v>2.0</v>
      </c>
      <c r="T2181" t="s">
        <v>51</v>
      </c>
      <c r="X2181" s="13">
        <v>42279.0</v>
      </c>
      <c r="Y2181">
        <v>1.0</v>
      </c>
      <c r="Z2181" t="s">
        <v>52</v>
      </c>
    </row>
    <row r="2182">
      <c r="A2182" s="7">
        <v>42280.0</v>
      </c>
      <c r="B2182" t="s">
        <v>101</v>
      </c>
      <c r="C2182" t="s">
        <v>3568</v>
      </c>
      <c r="D2182" t="s">
        <v>3568</v>
      </c>
      <c r="E2182" t="s">
        <v>9261</v>
      </c>
      <c r="F2182" t="s">
        <v>9262</v>
      </c>
      <c r="G2182">
        <v>24.0</v>
      </c>
      <c r="H2182" t="s">
        <v>58</v>
      </c>
      <c r="I2182" t="s">
        <v>59</v>
      </c>
      <c r="J2182" t="s">
        <v>59</v>
      </c>
      <c r="L2182" t="s">
        <v>42</v>
      </c>
      <c r="M2182" t="s">
        <v>43</v>
      </c>
      <c r="N2182" t="s">
        <v>43</v>
      </c>
      <c r="O2182" t="s">
        <v>9263</v>
      </c>
      <c r="P2182" s="29" t="s">
        <v>9264</v>
      </c>
      <c r="Q2182" t="s">
        <v>9265</v>
      </c>
      <c r="R2182" t="s">
        <v>50</v>
      </c>
      <c r="S2182">
        <v>4.0</v>
      </c>
      <c r="T2182" t="s">
        <v>51</v>
      </c>
      <c r="X2182" s="13">
        <v>41915.0</v>
      </c>
      <c r="Y2182">
        <v>1.0</v>
      </c>
      <c r="Z2182" t="s">
        <v>685</v>
      </c>
    </row>
    <row r="2183">
      <c r="A2183" s="7">
        <v>42306.0</v>
      </c>
      <c r="B2183" t="s">
        <v>121</v>
      </c>
      <c r="D2183" t="s">
        <v>1619</v>
      </c>
      <c r="F2183" t="s">
        <v>9300</v>
      </c>
      <c r="G2183">
        <v>25.0</v>
      </c>
      <c r="H2183" t="s">
        <v>58</v>
      </c>
      <c r="I2183" t="s">
        <v>40</v>
      </c>
      <c r="J2183" t="s">
        <v>41</v>
      </c>
      <c r="K2183">
        <v>3.0</v>
      </c>
      <c r="L2183" t="s">
        <v>42</v>
      </c>
      <c r="M2183" t="s">
        <v>59</v>
      </c>
      <c r="N2183" t="s">
        <v>9301</v>
      </c>
      <c r="P2183" s="29" t="s">
        <v>9302</v>
      </c>
      <c r="R2183" t="s">
        <v>50</v>
      </c>
      <c r="S2183">
        <v>1.0</v>
      </c>
      <c r="T2183" t="s">
        <v>66</v>
      </c>
      <c r="X2183" s="13">
        <v>42306.0</v>
      </c>
      <c r="Y2183">
        <v>1.0</v>
      </c>
      <c r="Z2183" t="s">
        <v>685</v>
      </c>
    </row>
    <row r="2184">
      <c r="A2184" s="7">
        <v>42308.0</v>
      </c>
      <c r="B2184" t="s">
        <v>101</v>
      </c>
      <c r="C2184" t="s">
        <v>9275</v>
      </c>
      <c r="D2184" t="s">
        <v>209</v>
      </c>
      <c r="E2184" t="s">
        <v>210</v>
      </c>
      <c r="F2184" t="s">
        <v>59</v>
      </c>
      <c r="H2184" t="s">
        <v>58</v>
      </c>
      <c r="I2184" t="s">
        <v>59</v>
      </c>
      <c r="J2184" t="s">
        <v>109</v>
      </c>
      <c r="L2184" t="s">
        <v>42</v>
      </c>
      <c r="M2184" t="s">
        <v>60</v>
      </c>
      <c r="N2184" t="s">
        <v>61</v>
      </c>
      <c r="P2184" s="29" t="s">
        <v>9276</v>
      </c>
      <c r="Q2184" t="s">
        <v>59</v>
      </c>
      <c r="R2184" t="s">
        <v>50</v>
      </c>
      <c r="S2184">
        <v>3.0</v>
      </c>
      <c r="T2184" t="s">
        <v>66</v>
      </c>
      <c r="X2184" s="13">
        <v>42319.0</v>
      </c>
      <c r="Y2184">
        <v>3.0</v>
      </c>
      <c r="Z2184" t="s">
        <v>685</v>
      </c>
    </row>
    <row r="2185">
      <c r="A2185" s="7">
        <v>42314.0</v>
      </c>
      <c r="B2185" t="s">
        <v>1484</v>
      </c>
      <c r="C2185" t="s">
        <v>9303</v>
      </c>
      <c r="D2185" t="s">
        <v>9304</v>
      </c>
      <c r="E2185" t="s">
        <v>9305</v>
      </c>
      <c r="F2185" t="s">
        <v>9306</v>
      </c>
      <c r="G2185">
        <v>36.0</v>
      </c>
      <c r="H2185" t="s">
        <v>39</v>
      </c>
      <c r="I2185" t="s">
        <v>90</v>
      </c>
      <c r="J2185" t="s">
        <v>41</v>
      </c>
      <c r="K2185">
        <v>1.0</v>
      </c>
      <c r="L2185" t="s">
        <v>42</v>
      </c>
      <c r="M2185" t="s">
        <v>60</v>
      </c>
      <c r="N2185" t="s">
        <v>61</v>
      </c>
      <c r="P2185" s="29" t="s">
        <v>9307</v>
      </c>
      <c r="R2185" t="s">
        <v>50</v>
      </c>
      <c r="S2185">
        <v>2.0</v>
      </c>
      <c r="T2185" t="s">
        <v>66</v>
      </c>
      <c r="X2185" s="13">
        <v>42313.0</v>
      </c>
      <c r="Y2185">
        <v>1.0</v>
      </c>
      <c r="Z2185" t="s">
        <v>685</v>
      </c>
    </row>
    <row r="2186">
      <c r="A2186" s="7">
        <v>42324.0</v>
      </c>
      <c r="B2186" t="s">
        <v>402</v>
      </c>
      <c r="C2186" t="s">
        <v>9198</v>
      </c>
      <c r="D2186" t="s">
        <v>9199</v>
      </c>
      <c r="E2186" t="s">
        <v>973</v>
      </c>
      <c r="F2186" t="s">
        <v>9200</v>
      </c>
      <c r="G2186">
        <v>24.0</v>
      </c>
      <c r="H2186" t="s">
        <v>58</v>
      </c>
      <c r="I2186" t="s">
        <v>40</v>
      </c>
      <c r="J2186" t="s">
        <v>59</v>
      </c>
      <c r="L2186" t="s">
        <v>42</v>
      </c>
      <c r="M2186" t="s">
        <v>43</v>
      </c>
      <c r="N2186" t="s">
        <v>78</v>
      </c>
      <c r="O2186" t="s">
        <v>9201</v>
      </c>
      <c r="P2186" s="29" t="s">
        <v>9202</v>
      </c>
      <c r="R2186" t="s">
        <v>50</v>
      </c>
      <c r="S2186">
        <v>1.0</v>
      </c>
      <c r="T2186" t="s">
        <v>206</v>
      </c>
      <c r="U2186" t="s">
        <v>9203</v>
      </c>
      <c r="V2186" t="s">
        <v>9204</v>
      </c>
      <c r="W2186" t="s">
        <v>9205</v>
      </c>
      <c r="X2186" s="13">
        <v>42323.0</v>
      </c>
      <c r="Y2186">
        <v>1.0</v>
      </c>
      <c r="Z2186" t="s">
        <v>52</v>
      </c>
    </row>
    <row r="2187">
      <c r="A2187" s="7">
        <v>42326.0</v>
      </c>
      <c r="P2187" s="30"/>
      <c r="R2187" t="s">
        <v>50</v>
      </c>
      <c r="Z2187" t="s">
        <v>212</v>
      </c>
    </row>
    <row r="2188">
      <c r="A2188" s="7">
        <v>42326.0</v>
      </c>
      <c r="B2188" t="s">
        <v>300</v>
      </c>
      <c r="C2188" t="s">
        <v>2584</v>
      </c>
      <c r="D2188" t="s">
        <v>2098</v>
      </c>
      <c r="F2188" t="s">
        <v>9272</v>
      </c>
      <c r="G2188">
        <v>24.0</v>
      </c>
      <c r="H2188" t="s">
        <v>58</v>
      </c>
      <c r="I2188" t="s">
        <v>40</v>
      </c>
      <c r="J2188" t="s">
        <v>59</v>
      </c>
      <c r="K2188">
        <v>12.0</v>
      </c>
      <c r="L2188" t="s">
        <v>42</v>
      </c>
      <c r="M2188" t="s">
        <v>43</v>
      </c>
      <c r="N2188" t="s">
        <v>43</v>
      </c>
      <c r="O2188" t="s">
        <v>9273</v>
      </c>
      <c r="P2188" s="29" t="s">
        <v>9274</v>
      </c>
      <c r="Q2188" t="s">
        <v>2104</v>
      </c>
      <c r="R2188" t="s">
        <v>50</v>
      </c>
      <c r="S2188">
        <v>1.0</v>
      </c>
      <c r="T2188" t="s">
        <v>51</v>
      </c>
      <c r="X2188" s="13">
        <v>41166.0</v>
      </c>
      <c r="Y2188">
        <v>1.0</v>
      </c>
      <c r="Z2188" t="s">
        <v>52</v>
      </c>
    </row>
    <row r="2189">
      <c r="A2189" s="7">
        <v>42327.0</v>
      </c>
      <c r="B2189" t="s">
        <v>101</v>
      </c>
      <c r="D2189" t="s">
        <v>4105</v>
      </c>
      <c r="E2189" t="s">
        <v>4106</v>
      </c>
      <c r="F2189" t="s">
        <v>9250</v>
      </c>
      <c r="G2189">
        <v>19.0</v>
      </c>
      <c r="H2189" t="s">
        <v>58</v>
      </c>
      <c r="I2189" t="s">
        <v>40</v>
      </c>
      <c r="J2189" t="s">
        <v>41</v>
      </c>
      <c r="K2189">
        <v>45.0</v>
      </c>
      <c r="L2189" t="s">
        <v>42</v>
      </c>
      <c r="M2189" t="s">
        <v>43</v>
      </c>
      <c r="N2189" t="s">
        <v>43</v>
      </c>
      <c r="O2189" t="s">
        <v>9251</v>
      </c>
      <c r="P2189" s="29" t="s">
        <v>9252</v>
      </c>
      <c r="R2189" t="s">
        <v>50</v>
      </c>
      <c r="S2189">
        <v>2.0</v>
      </c>
      <c r="T2189" t="s">
        <v>51</v>
      </c>
      <c r="X2189" s="13">
        <v>41596.0</v>
      </c>
      <c r="Y2189">
        <v>1.0</v>
      </c>
      <c r="Z2189" t="s">
        <v>52</v>
      </c>
    </row>
    <row r="2190">
      <c r="A2190" s="7">
        <v>42327.0</v>
      </c>
      <c r="B2190" t="s">
        <v>6549</v>
      </c>
      <c r="D2190" t="s">
        <v>3627</v>
      </c>
      <c r="E2190" t="s">
        <v>3628</v>
      </c>
      <c r="F2190" t="s">
        <v>9253</v>
      </c>
      <c r="G2190">
        <v>28.0</v>
      </c>
      <c r="H2190" t="s">
        <v>58</v>
      </c>
      <c r="I2190" t="s">
        <v>40</v>
      </c>
      <c r="J2190" t="s">
        <v>41</v>
      </c>
      <c r="K2190">
        <v>8.0</v>
      </c>
      <c r="L2190" t="s">
        <v>42</v>
      </c>
      <c r="M2190" t="s">
        <v>60</v>
      </c>
      <c r="N2190" t="s">
        <v>78</v>
      </c>
      <c r="O2190" t="s">
        <v>9254</v>
      </c>
      <c r="P2190" s="29" t="s">
        <v>9255</v>
      </c>
      <c r="Q2190" t="s">
        <v>9256</v>
      </c>
      <c r="R2190" t="s">
        <v>50</v>
      </c>
      <c r="S2190">
        <v>1.0</v>
      </c>
      <c r="T2190" t="s">
        <v>51</v>
      </c>
      <c r="X2190" s="13">
        <v>41905.0</v>
      </c>
      <c r="Y2190">
        <v>3.0</v>
      </c>
      <c r="Z2190" t="s">
        <v>685</v>
      </c>
    </row>
    <row r="2191">
      <c r="A2191" s="7">
        <v>42339.0</v>
      </c>
      <c r="B2191" t="s">
        <v>232</v>
      </c>
      <c r="C2191" t="s">
        <v>9313</v>
      </c>
      <c r="D2191" t="s">
        <v>309</v>
      </c>
      <c r="E2191" t="s">
        <v>310</v>
      </c>
      <c r="F2191" t="s">
        <v>9314</v>
      </c>
      <c r="G2191">
        <v>18.0</v>
      </c>
      <c r="H2191" t="s">
        <v>58</v>
      </c>
      <c r="I2191" t="s">
        <v>40</v>
      </c>
      <c r="J2191" t="s">
        <v>41</v>
      </c>
      <c r="K2191">
        <v>10.0</v>
      </c>
      <c r="L2191" t="s">
        <v>42</v>
      </c>
      <c r="M2191" t="s">
        <v>60</v>
      </c>
      <c r="N2191" t="s">
        <v>78</v>
      </c>
      <c r="O2191" t="s">
        <v>9315</v>
      </c>
      <c r="P2191" s="29" t="s">
        <v>9316</v>
      </c>
      <c r="Q2191" t="s">
        <v>9317</v>
      </c>
      <c r="R2191" t="s">
        <v>50</v>
      </c>
      <c r="S2191">
        <v>5.0</v>
      </c>
      <c r="T2191" t="s">
        <v>51</v>
      </c>
      <c r="X2191" s="13">
        <v>42339.0</v>
      </c>
      <c r="Y2191">
        <v>1.0</v>
      </c>
      <c r="Z2191" t="s">
        <v>52</v>
      </c>
    </row>
    <row r="2192">
      <c r="A2192" s="7">
        <v>42343.0</v>
      </c>
      <c r="B2192" t="s">
        <v>101</v>
      </c>
      <c r="C2192" t="s">
        <v>9313</v>
      </c>
      <c r="D2192" t="s">
        <v>9318</v>
      </c>
      <c r="E2192" t="s">
        <v>3018</v>
      </c>
      <c r="G2192">
        <v>20.0</v>
      </c>
      <c r="H2192" t="s">
        <v>58</v>
      </c>
      <c r="I2192" t="s">
        <v>40</v>
      </c>
      <c r="J2192" t="s">
        <v>41</v>
      </c>
      <c r="K2192">
        <v>7.0</v>
      </c>
      <c r="L2192" t="s">
        <v>42</v>
      </c>
      <c r="M2192" t="s">
        <v>60</v>
      </c>
      <c r="N2192" t="s">
        <v>190</v>
      </c>
      <c r="O2192" t="s">
        <v>9319</v>
      </c>
      <c r="P2192" s="29" t="s">
        <v>9320</v>
      </c>
      <c r="R2192" t="s">
        <v>50</v>
      </c>
      <c r="S2192">
        <v>1.0</v>
      </c>
      <c r="T2192" t="s">
        <v>51</v>
      </c>
      <c r="X2192" s="13">
        <v>42340.0</v>
      </c>
      <c r="Y2192">
        <v>1.0</v>
      </c>
      <c r="Z2192" t="s">
        <v>52</v>
      </c>
    </row>
    <row r="2193">
      <c r="A2193" s="7">
        <v>42559.0</v>
      </c>
      <c r="P2193" s="30"/>
      <c r="R2193" t="s">
        <v>50</v>
      </c>
      <c r="Z2193" t="s">
        <v>212</v>
      </c>
    </row>
    <row r="2194">
      <c r="A2194" s="7">
        <v>42561.0</v>
      </c>
      <c r="P2194" s="30"/>
      <c r="R2194" t="s">
        <v>50</v>
      </c>
      <c r="Z2194" t="s">
        <v>212</v>
      </c>
    </row>
    <row r="2195">
      <c r="A2195" s="7">
        <v>42565.0</v>
      </c>
      <c r="B2195" t="s">
        <v>197</v>
      </c>
      <c r="H2195" t="s">
        <v>39</v>
      </c>
      <c r="I2195" t="s">
        <v>1047</v>
      </c>
      <c r="J2195" t="s">
        <v>109</v>
      </c>
      <c r="L2195" t="s">
        <v>42</v>
      </c>
      <c r="M2195" t="s">
        <v>60</v>
      </c>
      <c r="N2195" t="s">
        <v>159</v>
      </c>
      <c r="P2195" s="29" t="s">
        <v>9321</v>
      </c>
      <c r="R2195" t="s">
        <v>50</v>
      </c>
      <c r="T2195" t="s">
        <v>51</v>
      </c>
      <c r="X2195" s="13">
        <v>42556.0</v>
      </c>
      <c r="Y2195">
        <v>1.0</v>
      </c>
      <c r="Z2195" t="s">
        <v>52</v>
      </c>
    </row>
    <row r="2196">
      <c r="A2196" s="7">
        <v>42736.0</v>
      </c>
      <c r="P2196" s="30"/>
      <c r="R2196" t="s">
        <v>50</v>
      </c>
      <c r="Z2196" t="s">
        <v>212</v>
      </c>
    </row>
    <row r="2197">
      <c r="A2197" s="7">
        <v>42736.0</v>
      </c>
      <c r="P2197" s="30"/>
      <c r="R2197" t="s">
        <v>50</v>
      </c>
      <c r="Z2197" t="s">
        <v>212</v>
      </c>
    </row>
    <row r="2198">
      <c r="A2198" s="7">
        <v>42776.0</v>
      </c>
      <c r="B2198" t="s">
        <v>101</v>
      </c>
      <c r="C2198" t="s">
        <v>153</v>
      </c>
      <c r="D2198" t="s">
        <v>6985</v>
      </c>
      <c r="E2198" t="s">
        <v>9327</v>
      </c>
      <c r="F2198" t="s">
        <v>9328</v>
      </c>
      <c r="G2198">
        <v>18.0</v>
      </c>
      <c r="H2198" t="s">
        <v>58</v>
      </c>
      <c r="I2198" t="s">
        <v>40</v>
      </c>
      <c r="J2198" t="s">
        <v>41</v>
      </c>
      <c r="L2198" t="s">
        <v>42</v>
      </c>
      <c r="M2198" t="s">
        <v>43</v>
      </c>
      <c r="N2198" t="s">
        <v>43</v>
      </c>
      <c r="P2198" s="29" t="s">
        <v>9329</v>
      </c>
      <c r="R2198" t="s">
        <v>50</v>
      </c>
      <c r="S2198">
        <v>2.0</v>
      </c>
      <c r="T2198" t="s">
        <v>51</v>
      </c>
      <c r="X2198" s="13">
        <v>42775.0</v>
      </c>
      <c r="Y2198">
        <v>8.0</v>
      </c>
      <c r="Z2198" t="s">
        <v>52</v>
      </c>
    </row>
    <row r="2199">
      <c r="A2199" s="7">
        <v>42860.0</v>
      </c>
      <c r="P2199" s="30"/>
      <c r="R2199" t="s">
        <v>50</v>
      </c>
      <c r="Z2199" t="s">
        <v>212</v>
      </c>
    </row>
    <row r="2200">
      <c r="A2200" s="7">
        <v>42860.0</v>
      </c>
      <c r="P2200" s="30"/>
      <c r="R2200" t="s">
        <v>50</v>
      </c>
      <c r="Z2200" t="s">
        <v>212</v>
      </c>
    </row>
    <row r="2201">
      <c r="A2201" s="7">
        <v>42861.0</v>
      </c>
      <c r="P2201" s="30"/>
      <c r="R2201" t="s">
        <v>50</v>
      </c>
      <c r="Z2201" t="s">
        <v>212</v>
      </c>
    </row>
    <row r="2202">
      <c r="A2202" s="7">
        <v>42907.0</v>
      </c>
      <c r="P2202" s="30"/>
      <c r="R2202" t="s">
        <v>175</v>
      </c>
      <c r="Z2202" t="s">
        <v>212</v>
      </c>
    </row>
    <row r="2203">
      <c r="A2203" s="7">
        <v>42911.0</v>
      </c>
      <c r="P2203" s="30"/>
      <c r="R2203" t="s">
        <v>50</v>
      </c>
      <c r="Z2203" t="s">
        <v>212</v>
      </c>
    </row>
    <row r="2204">
      <c r="A2204" s="7">
        <v>43059.0</v>
      </c>
      <c r="P2204" s="30"/>
      <c r="R2204" t="s">
        <v>50</v>
      </c>
      <c r="Z2204" t="s">
        <v>212</v>
      </c>
    </row>
    <row r="2205">
      <c r="A2205" s="7">
        <v>43101.0</v>
      </c>
      <c r="P2205" s="30"/>
      <c r="R2205" t="s">
        <v>50</v>
      </c>
      <c r="Z2205" t="s">
        <v>212</v>
      </c>
    </row>
    <row r="2206">
      <c r="A2206" s="7">
        <v>43178.0</v>
      </c>
      <c r="P2206" s="30"/>
      <c r="R2206" t="s">
        <v>50</v>
      </c>
      <c r="Z2206" t="s">
        <v>212</v>
      </c>
    </row>
    <row r="2207">
      <c r="A2207" s="7">
        <v>43199.0</v>
      </c>
      <c r="P2207" s="30"/>
      <c r="R2207" t="s">
        <v>50</v>
      </c>
      <c r="Z2207" t="s">
        <v>212</v>
      </c>
    </row>
    <row r="2208">
      <c r="A2208" s="7">
        <v>43228.0</v>
      </c>
      <c r="P2208" s="30"/>
      <c r="R2208" t="s">
        <v>50</v>
      </c>
      <c r="Z2208" t="s">
        <v>212</v>
      </c>
    </row>
    <row r="2209">
      <c r="A2209" s="7">
        <v>43412.0</v>
      </c>
      <c r="P2209" s="30"/>
      <c r="R2209" t="s">
        <v>50</v>
      </c>
      <c r="Z2209" t="s">
        <v>212</v>
      </c>
    </row>
    <row r="2210">
      <c r="A2210" s="7">
        <v>43558.0</v>
      </c>
      <c r="P2210" s="30"/>
      <c r="R2210" t="s">
        <v>50</v>
      </c>
      <c r="Z2210" t="s">
        <v>212</v>
      </c>
    </row>
    <row r="2211">
      <c r="A2211" s="7">
        <v>43590.0</v>
      </c>
      <c r="P2211" s="30"/>
      <c r="R2211" t="s">
        <v>50</v>
      </c>
      <c r="Z2211" t="s">
        <v>212</v>
      </c>
    </row>
    <row r="2212">
      <c r="A2212" s="7">
        <v>43592.0</v>
      </c>
      <c r="P2212" s="30"/>
      <c r="R2212" t="s">
        <v>175</v>
      </c>
      <c r="Z2212" t="s">
        <v>212</v>
      </c>
    </row>
    <row r="2213">
      <c r="A2213" s="7"/>
      <c r="B2213" t="s">
        <v>410</v>
      </c>
      <c r="C2213" t="s">
        <v>927</v>
      </c>
      <c r="D2213" t="s">
        <v>928</v>
      </c>
      <c r="E2213" t="s">
        <v>929</v>
      </c>
      <c r="F2213" t="s">
        <v>930</v>
      </c>
      <c r="G2213">
        <v>24.0</v>
      </c>
      <c r="H2213" t="s">
        <v>58</v>
      </c>
      <c r="I2213" t="s">
        <v>59</v>
      </c>
      <c r="J2213" t="s">
        <v>59</v>
      </c>
      <c r="L2213" t="s">
        <v>42</v>
      </c>
      <c r="M2213" t="s">
        <v>43</v>
      </c>
      <c r="N2213" t="s">
        <v>43</v>
      </c>
      <c r="O2213" t="s">
        <v>931</v>
      </c>
      <c r="P2213" s="29" t="s">
        <v>932</v>
      </c>
    </row>
    <row r="2214">
      <c r="A2214" s="7"/>
      <c r="P2214" s="30"/>
    </row>
    <row r="2215">
      <c r="A2215" s="7"/>
      <c r="P2215" s="30"/>
    </row>
    <row r="2216">
      <c r="A2216" s="7"/>
      <c r="P2216" s="30"/>
    </row>
    <row r="2217">
      <c r="A2217" s="7"/>
      <c r="P2217" s="30"/>
    </row>
    <row r="2218">
      <c r="A2218" s="7"/>
      <c r="P2218" s="30"/>
    </row>
    <row r="2219">
      <c r="A2219" s="7"/>
      <c r="P2219" s="30"/>
    </row>
    <row r="2220">
      <c r="A2220" s="7"/>
      <c r="P2220" s="30"/>
    </row>
    <row r="2221">
      <c r="A2221" s="7"/>
      <c r="P2221" s="30"/>
    </row>
    <row r="2222">
      <c r="A2222" s="7"/>
      <c r="P2222" s="30"/>
    </row>
    <row r="2223">
      <c r="A2223" s="7"/>
      <c r="P2223" s="30"/>
    </row>
    <row r="2224">
      <c r="A2224" s="7"/>
      <c r="P2224" s="30"/>
    </row>
    <row r="2225">
      <c r="A2225" s="7"/>
      <c r="P2225" s="30"/>
    </row>
    <row r="2226">
      <c r="A2226" s="7"/>
      <c r="P2226" s="30"/>
    </row>
    <row r="2227">
      <c r="A2227" s="7"/>
      <c r="P2227" s="30"/>
    </row>
    <row r="2228">
      <c r="A2228" s="7"/>
      <c r="P2228" s="30"/>
    </row>
    <row r="2229">
      <c r="A2229" s="7"/>
      <c r="P2229" s="30"/>
    </row>
    <row r="2230">
      <c r="A2230" s="7"/>
      <c r="P2230" s="30"/>
    </row>
    <row r="2231">
      <c r="A2231" s="7"/>
      <c r="P2231" s="30"/>
    </row>
    <row r="2232">
      <c r="A2232" s="7"/>
      <c r="P2232" s="30"/>
    </row>
    <row r="2233">
      <c r="A2233" s="7"/>
      <c r="P2233" s="30"/>
    </row>
    <row r="2234">
      <c r="A2234" s="7"/>
      <c r="P2234" s="30"/>
    </row>
    <row r="2235">
      <c r="A2235" s="7"/>
      <c r="P2235" s="30"/>
    </row>
    <row r="2236">
      <c r="A2236" s="7"/>
      <c r="P2236" s="30"/>
    </row>
    <row r="2237">
      <c r="A2237" s="7"/>
      <c r="P2237" s="30"/>
    </row>
    <row r="2238">
      <c r="A2238" s="7"/>
      <c r="P2238" s="30"/>
    </row>
    <row r="2239">
      <c r="A2239" s="7"/>
      <c r="P2239" s="30"/>
    </row>
    <row r="2240">
      <c r="A2240" s="7"/>
      <c r="P2240" s="30"/>
    </row>
    <row r="2241">
      <c r="A2241" s="7"/>
      <c r="P2241" s="30"/>
    </row>
    <row r="2242">
      <c r="A2242" s="7"/>
      <c r="P2242" s="30"/>
    </row>
    <row r="2243">
      <c r="A2243" s="7"/>
      <c r="P2243" s="30"/>
    </row>
    <row r="2244">
      <c r="A2244" s="7"/>
      <c r="P2244" s="30"/>
    </row>
    <row r="2245">
      <c r="A2245" s="7"/>
      <c r="P2245" s="30"/>
    </row>
    <row r="2246">
      <c r="A2246" s="7"/>
      <c r="P2246" s="30"/>
    </row>
    <row r="2247">
      <c r="A2247" s="7"/>
      <c r="P2247" s="30"/>
    </row>
    <row r="2248">
      <c r="A2248" s="7"/>
      <c r="P2248" s="30"/>
    </row>
    <row r="2249">
      <c r="A2249" s="7"/>
      <c r="P2249" s="30"/>
    </row>
    <row r="2250">
      <c r="A2250" s="7"/>
      <c r="P2250" s="30"/>
    </row>
    <row r="2251">
      <c r="A2251" s="7"/>
      <c r="P2251" s="30"/>
    </row>
    <row r="2252">
      <c r="A2252" s="7"/>
      <c r="P2252" s="30"/>
    </row>
    <row r="2253">
      <c r="A2253" s="7"/>
      <c r="P2253" s="30"/>
    </row>
    <row r="2254">
      <c r="A2254" s="7"/>
      <c r="P2254" s="30"/>
    </row>
    <row r="2255">
      <c r="A2255" s="7"/>
      <c r="P2255" s="30"/>
    </row>
    <row r="2256">
      <c r="A2256" s="7"/>
      <c r="P2256" s="30"/>
    </row>
    <row r="2257">
      <c r="A2257" s="7"/>
      <c r="P2257" s="30"/>
    </row>
    <row r="2258">
      <c r="A2258" s="7"/>
      <c r="P2258" s="30"/>
    </row>
    <row r="2259">
      <c r="A2259" s="7"/>
      <c r="P2259" s="30"/>
    </row>
    <row r="2260">
      <c r="A2260" s="7"/>
      <c r="P2260" s="30"/>
    </row>
    <row r="2261">
      <c r="A2261" s="7"/>
      <c r="P2261" s="30"/>
    </row>
    <row r="2262">
      <c r="A2262" s="7"/>
      <c r="P2262" s="30"/>
    </row>
    <row r="2263">
      <c r="A2263" s="7"/>
      <c r="P2263" s="30"/>
    </row>
    <row r="2264">
      <c r="A2264" s="7"/>
      <c r="P2264" s="30"/>
    </row>
    <row r="2265">
      <c r="A2265" s="7"/>
      <c r="P2265" s="30"/>
    </row>
    <row r="2266">
      <c r="A2266" s="7"/>
      <c r="P2266" s="30"/>
    </row>
    <row r="2267">
      <c r="A2267" s="7"/>
      <c r="P2267" s="30"/>
    </row>
    <row r="2268">
      <c r="A2268" s="7"/>
      <c r="P2268" s="30"/>
    </row>
    <row r="2269">
      <c r="A2269" s="7"/>
      <c r="P2269" s="30"/>
    </row>
    <row r="2270">
      <c r="A2270" s="7"/>
      <c r="P2270" s="30"/>
    </row>
    <row r="2271">
      <c r="A2271" s="7"/>
      <c r="P2271" s="30"/>
    </row>
    <row r="2272">
      <c r="A2272" s="7"/>
      <c r="P2272" s="30"/>
    </row>
    <row r="2273">
      <c r="A2273" s="7"/>
      <c r="P2273" s="30"/>
    </row>
    <row r="2274">
      <c r="A2274" s="7"/>
      <c r="P2274" s="30"/>
    </row>
    <row r="2275">
      <c r="A2275" s="7"/>
      <c r="P2275" s="30"/>
    </row>
    <row r="2276">
      <c r="A2276" s="7"/>
      <c r="P2276" s="30"/>
    </row>
    <row r="2277">
      <c r="A2277" s="7"/>
      <c r="P2277" s="30"/>
    </row>
    <row r="2278">
      <c r="A2278" s="7"/>
      <c r="P2278" s="30"/>
    </row>
    <row r="2279">
      <c r="A2279" s="7"/>
      <c r="P2279" s="30"/>
    </row>
    <row r="2280">
      <c r="A2280" s="7"/>
      <c r="P2280" s="30"/>
    </row>
    <row r="2281">
      <c r="A2281" s="7"/>
      <c r="P2281" s="30"/>
    </row>
    <row r="2282">
      <c r="A2282" s="7"/>
      <c r="P2282" s="30"/>
    </row>
    <row r="2283">
      <c r="A2283" s="7"/>
      <c r="P2283" s="30"/>
    </row>
    <row r="2284">
      <c r="A2284" s="7"/>
      <c r="P2284" s="30"/>
    </row>
    <row r="2285">
      <c r="A2285" s="7"/>
      <c r="P2285" s="30"/>
    </row>
    <row r="2286">
      <c r="A2286" s="7"/>
      <c r="P2286" s="30"/>
    </row>
    <row r="2287">
      <c r="A2287" s="7"/>
      <c r="P2287" s="30"/>
    </row>
    <row r="2288">
      <c r="A2288" s="7"/>
      <c r="P2288" s="30"/>
    </row>
    <row r="2289">
      <c r="A2289" s="7"/>
      <c r="P2289" s="30"/>
    </row>
    <row r="2290">
      <c r="A2290" s="7"/>
      <c r="P2290" s="30"/>
    </row>
    <row r="2291">
      <c r="A2291" s="7"/>
      <c r="P2291" s="30"/>
    </row>
    <row r="2292">
      <c r="A2292" s="7"/>
      <c r="P2292" s="30"/>
    </row>
    <row r="2293">
      <c r="A2293" s="7"/>
      <c r="P2293" s="30"/>
    </row>
    <row r="2294">
      <c r="A2294" s="7"/>
      <c r="P2294" s="30"/>
    </row>
    <row r="2295">
      <c r="A2295" s="7"/>
      <c r="P2295" s="30"/>
    </row>
    <row r="2296">
      <c r="A2296" s="7"/>
      <c r="P2296" s="30"/>
    </row>
    <row r="2297">
      <c r="A2297" s="7"/>
      <c r="P2297" s="30"/>
    </row>
    <row r="2298">
      <c r="A2298" s="7"/>
      <c r="P2298" s="30"/>
    </row>
    <row r="2299">
      <c r="A2299" s="7"/>
      <c r="P2299" s="30"/>
    </row>
    <row r="2300">
      <c r="A2300" s="7"/>
      <c r="P2300" s="30"/>
    </row>
    <row r="2301">
      <c r="A2301" s="7"/>
      <c r="P2301" s="30"/>
    </row>
    <row r="2302">
      <c r="A2302" s="7"/>
      <c r="P2302" s="30"/>
    </row>
    <row r="2303">
      <c r="A2303" s="7"/>
      <c r="P2303" s="30"/>
    </row>
    <row r="2304">
      <c r="A2304" s="7"/>
      <c r="P2304" s="30"/>
    </row>
    <row r="2305">
      <c r="A2305" s="7"/>
      <c r="P2305" s="30"/>
    </row>
    <row r="2306">
      <c r="A2306" s="7"/>
      <c r="P2306" s="30"/>
    </row>
    <row r="2307">
      <c r="A2307" s="7"/>
      <c r="P2307" s="30"/>
    </row>
    <row r="2308">
      <c r="A2308" s="7"/>
      <c r="P2308" s="30"/>
    </row>
    <row r="2309">
      <c r="A2309" s="7"/>
      <c r="P2309" s="30"/>
    </row>
    <row r="2310">
      <c r="A2310" s="7"/>
      <c r="P2310" s="30"/>
    </row>
    <row r="2311">
      <c r="A2311" s="7"/>
      <c r="P2311" s="30"/>
    </row>
    <row r="2312">
      <c r="A2312" s="7"/>
      <c r="P2312" s="30"/>
    </row>
    <row r="2313">
      <c r="A2313" s="7"/>
      <c r="P2313" s="30"/>
    </row>
    <row r="2314">
      <c r="A2314" s="7"/>
      <c r="P2314" s="30"/>
    </row>
    <row r="2315">
      <c r="A2315" s="7"/>
      <c r="P2315" s="30"/>
    </row>
    <row r="2316">
      <c r="A2316" s="7"/>
      <c r="P2316" s="30"/>
    </row>
    <row r="2317">
      <c r="A2317" s="7"/>
      <c r="P2317" s="30"/>
    </row>
    <row r="2318">
      <c r="A2318" s="7"/>
      <c r="P2318" s="30"/>
    </row>
    <row r="2319">
      <c r="A2319" s="7"/>
      <c r="P2319" s="30"/>
    </row>
    <row r="2320">
      <c r="A2320" s="7"/>
      <c r="P2320" s="30"/>
    </row>
    <row r="2321">
      <c r="A2321" s="7"/>
      <c r="P2321" s="30"/>
    </row>
    <row r="2322">
      <c r="A2322" s="7"/>
      <c r="P2322" s="30"/>
    </row>
    <row r="2323">
      <c r="A2323" s="7"/>
      <c r="P2323" s="30"/>
    </row>
    <row r="2324">
      <c r="A2324" s="7"/>
      <c r="P2324" s="30"/>
    </row>
    <row r="2325">
      <c r="A2325" s="7"/>
      <c r="P2325" s="30"/>
    </row>
    <row r="2326">
      <c r="A2326" s="7"/>
      <c r="P2326" s="30"/>
    </row>
    <row r="2327">
      <c r="A2327" s="7"/>
      <c r="P2327" s="30"/>
    </row>
    <row r="2328">
      <c r="A2328" s="7"/>
      <c r="P2328" s="30"/>
    </row>
    <row r="2329">
      <c r="A2329" s="7"/>
      <c r="P2329" s="30"/>
    </row>
    <row r="2330">
      <c r="A2330" s="7"/>
      <c r="P2330" s="30"/>
    </row>
    <row r="2331">
      <c r="A2331" s="7"/>
      <c r="P2331" s="30"/>
    </row>
    <row r="2332">
      <c r="A2332" s="7"/>
      <c r="P2332" s="30"/>
    </row>
    <row r="2333">
      <c r="A2333" s="7"/>
      <c r="P2333" s="30"/>
    </row>
    <row r="2334">
      <c r="A2334" s="7"/>
      <c r="P2334" s="30"/>
    </row>
    <row r="2335">
      <c r="A2335" s="7"/>
      <c r="P2335" s="30"/>
    </row>
    <row r="2336">
      <c r="A2336" s="7"/>
      <c r="P2336" s="30"/>
    </row>
    <row r="2337">
      <c r="A2337" s="7"/>
      <c r="P2337" s="30"/>
    </row>
    <row r="2338">
      <c r="A2338" s="7"/>
      <c r="P2338" s="30"/>
    </row>
    <row r="2339">
      <c r="A2339" s="7"/>
      <c r="P2339" s="30"/>
    </row>
    <row r="2340">
      <c r="A2340" s="7"/>
      <c r="P2340" s="30"/>
    </row>
    <row r="2341">
      <c r="A2341" s="7"/>
      <c r="P2341" s="30"/>
    </row>
    <row r="2342">
      <c r="A2342" s="7"/>
      <c r="P2342" s="30"/>
    </row>
    <row r="2343">
      <c r="A2343" s="7"/>
      <c r="P2343" s="30"/>
    </row>
    <row r="2344">
      <c r="A2344" s="7"/>
      <c r="P2344" s="30"/>
    </row>
    <row r="2345">
      <c r="A2345" s="7"/>
      <c r="P2345" s="30"/>
    </row>
    <row r="2346">
      <c r="A2346" s="7"/>
      <c r="P2346" s="30"/>
    </row>
    <row r="2347">
      <c r="A2347" s="7"/>
      <c r="P2347" s="30"/>
    </row>
    <row r="2348">
      <c r="A2348" s="7"/>
      <c r="P2348" s="30"/>
    </row>
    <row r="2349">
      <c r="A2349" s="7"/>
      <c r="P2349" s="30"/>
    </row>
    <row r="2350">
      <c r="A2350" s="7"/>
      <c r="P2350" s="30"/>
    </row>
    <row r="2351">
      <c r="A2351" s="7"/>
      <c r="P2351" s="30"/>
    </row>
    <row r="2352">
      <c r="A2352" s="7"/>
      <c r="P2352" s="30"/>
    </row>
    <row r="2353">
      <c r="A2353" s="7"/>
      <c r="P2353" s="30"/>
    </row>
    <row r="2354">
      <c r="A2354" s="7"/>
      <c r="P2354" s="30"/>
    </row>
    <row r="2355">
      <c r="A2355" s="7"/>
      <c r="P2355" s="30"/>
    </row>
    <row r="2356">
      <c r="A2356" s="7"/>
      <c r="P2356" s="30"/>
    </row>
    <row r="2357">
      <c r="A2357" s="7"/>
      <c r="P2357" s="30"/>
    </row>
    <row r="2358">
      <c r="A2358" s="7"/>
      <c r="P2358" s="30"/>
    </row>
    <row r="2359">
      <c r="A2359" s="7"/>
      <c r="P2359" s="30"/>
    </row>
    <row r="2360">
      <c r="A2360" s="7"/>
      <c r="P2360" s="30"/>
    </row>
    <row r="2361">
      <c r="A2361" s="7"/>
      <c r="P2361" s="30"/>
    </row>
    <row r="2362">
      <c r="A2362" s="7"/>
      <c r="P2362" s="30"/>
    </row>
    <row r="2363">
      <c r="A2363" s="7"/>
      <c r="P2363" s="30"/>
    </row>
    <row r="2364">
      <c r="A2364" s="7"/>
      <c r="P2364" s="30"/>
    </row>
    <row r="2365">
      <c r="A2365" s="7"/>
      <c r="P2365" s="30"/>
    </row>
    <row r="2366">
      <c r="A2366" s="7"/>
      <c r="P2366" s="30"/>
    </row>
    <row r="2367">
      <c r="A2367" s="7"/>
      <c r="P2367" s="30"/>
    </row>
    <row r="2368">
      <c r="A2368" s="7"/>
      <c r="P2368" s="30"/>
    </row>
    <row r="2369">
      <c r="A2369" s="7"/>
      <c r="P2369" s="30"/>
    </row>
    <row r="2370">
      <c r="A2370" s="7"/>
      <c r="P2370" s="30"/>
    </row>
    <row r="2371">
      <c r="A2371" s="7"/>
      <c r="P2371" s="30"/>
    </row>
    <row r="2372">
      <c r="A2372" s="7"/>
      <c r="P2372" s="30"/>
    </row>
    <row r="2373">
      <c r="A2373" s="7"/>
      <c r="P2373" s="30"/>
    </row>
    <row r="2374">
      <c r="A2374" s="7"/>
      <c r="P2374" s="30"/>
    </row>
    <row r="2375">
      <c r="A2375" s="7"/>
      <c r="P2375" s="30"/>
    </row>
    <row r="2376">
      <c r="A2376" s="7"/>
      <c r="P2376" s="30"/>
    </row>
    <row r="2377">
      <c r="A2377" s="7"/>
      <c r="P2377" s="30"/>
    </row>
    <row r="2378">
      <c r="A2378" s="7"/>
      <c r="P2378" s="30"/>
    </row>
    <row r="2379">
      <c r="A2379" s="7"/>
      <c r="P2379" s="30"/>
    </row>
    <row r="2380">
      <c r="A2380" s="7"/>
      <c r="P2380" s="30"/>
    </row>
    <row r="2381">
      <c r="A2381" s="7"/>
      <c r="P2381" s="30"/>
    </row>
    <row r="2382">
      <c r="A2382" s="7"/>
      <c r="P2382" s="30"/>
    </row>
    <row r="2383">
      <c r="A2383" s="7"/>
      <c r="P2383" s="30"/>
    </row>
    <row r="2384">
      <c r="A2384" s="7"/>
      <c r="P2384" s="30"/>
    </row>
    <row r="2385">
      <c r="A2385" s="7"/>
      <c r="P2385" s="30"/>
    </row>
    <row r="2386">
      <c r="A2386" s="7"/>
      <c r="P2386" s="30"/>
    </row>
    <row r="2387">
      <c r="A2387" s="7"/>
      <c r="P2387" s="30"/>
    </row>
    <row r="2388">
      <c r="A2388" s="7"/>
      <c r="P2388" s="30"/>
    </row>
    <row r="2389">
      <c r="A2389" s="7"/>
      <c r="P2389" s="30"/>
    </row>
    <row r="2390">
      <c r="A2390" s="7"/>
      <c r="P2390" s="30"/>
    </row>
    <row r="2391">
      <c r="A2391" s="7"/>
      <c r="P2391" s="30"/>
    </row>
    <row r="2392">
      <c r="A2392" s="7"/>
      <c r="P2392" s="30"/>
    </row>
    <row r="2393">
      <c r="A2393" s="7"/>
      <c r="P2393" s="30"/>
    </row>
    <row r="2394">
      <c r="A2394" s="7"/>
      <c r="P2394" s="30"/>
    </row>
    <row r="2395">
      <c r="A2395" s="7"/>
      <c r="P2395" s="30"/>
    </row>
    <row r="2396">
      <c r="A2396" s="7"/>
      <c r="P2396" s="30"/>
    </row>
    <row r="2397">
      <c r="A2397" s="7"/>
      <c r="P2397" s="30"/>
    </row>
    <row r="2398">
      <c r="A2398" s="7"/>
      <c r="P2398" s="30"/>
    </row>
    <row r="2399">
      <c r="A2399" s="7"/>
      <c r="P2399" s="30"/>
    </row>
    <row r="2400">
      <c r="A2400" s="7"/>
      <c r="P2400" s="30"/>
    </row>
    <row r="2401">
      <c r="A2401" s="7"/>
      <c r="P2401" s="30"/>
    </row>
    <row r="2402">
      <c r="A2402" s="7"/>
      <c r="P2402" s="30"/>
    </row>
    <row r="2403">
      <c r="A2403" s="7"/>
      <c r="P2403" s="30"/>
    </row>
    <row r="2404">
      <c r="A2404" s="7"/>
      <c r="P2404" s="30"/>
    </row>
    <row r="2405">
      <c r="A2405" s="7"/>
      <c r="P2405" s="30"/>
    </row>
    <row r="2406">
      <c r="A2406" s="7"/>
      <c r="P2406" s="30"/>
    </row>
    <row r="2407">
      <c r="A2407" s="7"/>
      <c r="P2407" s="30"/>
    </row>
    <row r="2408">
      <c r="A2408" s="7"/>
      <c r="P2408" s="30"/>
    </row>
    <row r="2409">
      <c r="A2409" s="7"/>
      <c r="P2409" s="30"/>
    </row>
    <row r="2410">
      <c r="A2410" s="7"/>
      <c r="P2410" s="30"/>
    </row>
    <row r="2411">
      <c r="A2411" s="7"/>
      <c r="P2411" s="30"/>
    </row>
    <row r="2412">
      <c r="A2412" s="7"/>
      <c r="P2412" s="30"/>
    </row>
    <row r="2413">
      <c r="A2413" s="7"/>
      <c r="P2413" s="30"/>
    </row>
    <row r="2414">
      <c r="A2414" s="7"/>
      <c r="P2414" s="30"/>
    </row>
    <row r="2415">
      <c r="A2415" s="7"/>
      <c r="P2415" s="30"/>
    </row>
    <row r="2416">
      <c r="A2416" s="7"/>
      <c r="P2416" s="30"/>
    </row>
    <row r="2417">
      <c r="A2417" s="7"/>
      <c r="P2417" s="30"/>
    </row>
    <row r="2418">
      <c r="A2418" s="7"/>
      <c r="P2418" s="30"/>
    </row>
    <row r="2419">
      <c r="A2419" s="7"/>
      <c r="P2419" s="30"/>
    </row>
    <row r="2420">
      <c r="A2420" s="7"/>
      <c r="P2420" s="30"/>
    </row>
    <row r="2421">
      <c r="A2421" s="7"/>
      <c r="P2421" s="30"/>
    </row>
    <row r="2422">
      <c r="A2422" s="7"/>
      <c r="P2422" s="30"/>
    </row>
    <row r="2423">
      <c r="A2423" s="7"/>
      <c r="P2423" s="30"/>
    </row>
    <row r="2424">
      <c r="A2424" s="7"/>
      <c r="P2424" s="30"/>
    </row>
    <row r="2425">
      <c r="A2425" s="7"/>
      <c r="P2425" s="30"/>
    </row>
    <row r="2426">
      <c r="A2426" s="7"/>
      <c r="P2426" s="30"/>
    </row>
    <row r="2427">
      <c r="A2427" s="7"/>
      <c r="P2427" s="30"/>
    </row>
    <row r="2428">
      <c r="A2428" s="7"/>
      <c r="P2428" s="30"/>
    </row>
    <row r="2429">
      <c r="A2429" s="7"/>
      <c r="P2429" s="30"/>
    </row>
    <row r="2430">
      <c r="A2430" s="7"/>
      <c r="P2430" s="30"/>
    </row>
    <row r="2431">
      <c r="A2431" s="7"/>
      <c r="P2431" s="30"/>
    </row>
    <row r="2432">
      <c r="A2432" s="7"/>
      <c r="P2432" s="30"/>
    </row>
    <row r="2433">
      <c r="A2433" s="7"/>
      <c r="P2433" s="30"/>
    </row>
    <row r="2434">
      <c r="A2434" s="7"/>
      <c r="P2434" s="30"/>
    </row>
    <row r="2435">
      <c r="A2435" s="7"/>
      <c r="P2435" s="30"/>
    </row>
    <row r="2436">
      <c r="A2436" s="7"/>
      <c r="P2436" s="30"/>
    </row>
    <row r="2437">
      <c r="A2437" s="7"/>
      <c r="P2437" s="30"/>
    </row>
    <row r="2438">
      <c r="A2438" s="7"/>
      <c r="P2438" s="30"/>
    </row>
    <row r="2439">
      <c r="A2439" s="7"/>
      <c r="P2439" s="30"/>
    </row>
    <row r="2440">
      <c r="A2440" s="7"/>
      <c r="P2440" s="30"/>
    </row>
    <row r="2441">
      <c r="A2441" s="7"/>
      <c r="P2441" s="30"/>
    </row>
    <row r="2442">
      <c r="A2442" s="7"/>
      <c r="P2442" s="30"/>
    </row>
    <row r="2443">
      <c r="A2443" s="7"/>
      <c r="P2443" s="30"/>
    </row>
    <row r="2444">
      <c r="A2444" s="7"/>
      <c r="P2444" s="30"/>
    </row>
    <row r="2445">
      <c r="A2445" s="7"/>
      <c r="P2445" s="30"/>
    </row>
    <row r="2446">
      <c r="A2446" s="7"/>
      <c r="P2446" s="30"/>
    </row>
    <row r="2447">
      <c r="A2447" s="7"/>
      <c r="P2447" s="30"/>
    </row>
    <row r="2448">
      <c r="A2448" s="7"/>
      <c r="P2448" s="30"/>
    </row>
    <row r="2449">
      <c r="A2449" s="7"/>
      <c r="P2449" s="30"/>
    </row>
    <row r="2450">
      <c r="A2450" s="7"/>
      <c r="P2450" s="30"/>
    </row>
    <row r="2451">
      <c r="A2451" s="7"/>
      <c r="P2451" s="30"/>
    </row>
    <row r="2452">
      <c r="A2452" s="7"/>
      <c r="P2452" s="30"/>
    </row>
    <row r="2453">
      <c r="A2453" s="7"/>
      <c r="P2453" s="30"/>
    </row>
    <row r="2454">
      <c r="A2454" s="7"/>
      <c r="P2454" s="30"/>
    </row>
    <row r="2455">
      <c r="A2455" s="7"/>
      <c r="P2455" s="30"/>
    </row>
    <row r="2456">
      <c r="A2456" s="7"/>
      <c r="P2456" s="30"/>
    </row>
    <row r="2457">
      <c r="A2457" s="7"/>
      <c r="P2457" s="30"/>
    </row>
    <row r="2458">
      <c r="A2458" s="7"/>
      <c r="P2458" s="30"/>
    </row>
    <row r="2459">
      <c r="A2459" s="7"/>
      <c r="P2459" s="30"/>
    </row>
    <row r="2460">
      <c r="A2460" s="7"/>
      <c r="P2460" s="30"/>
    </row>
    <row r="2461">
      <c r="A2461" s="7"/>
      <c r="P2461" s="30"/>
    </row>
    <row r="2462">
      <c r="A2462" s="7"/>
      <c r="P2462" s="30"/>
    </row>
    <row r="2463">
      <c r="A2463" s="7"/>
      <c r="P2463" s="30"/>
    </row>
    <row r="2464">
      <c r="A2464" s="7"/>
      <c r="P2464" s="30"/>
    </row>
    <row r="2465">
      <c r="A2465" s="7"/>
      <c r="P2465" s="30"/>
    </row>
    <row r="2466">
      <c r="A2466" s="7"/>
      <c r="P2466" s="30"/>
    </row>
    <row r="2467">
      <c r="A2467" s="7"/>
      <c r="P2467" s="30"/>
    </row>
    <row r="2468">
      <c r="A2468" s="7"/>
      <c r="P2468" s="30"/>
    </row>
    <row r="2469">
      <c r="A2469" s="7"/>
      <c r="P2469" s="30"/>
    </row>
    <row r="2470">
      <c r="A2470" s="7"/>
      <c r="P2470" s="30"/>
    </row>
    <row r="2471">
      <c r="A2471" s="7"/>
      <c r="P2471" s="30"/>
    </row>
    <row r="2472">
      <c r="A2472" s="7"/>
      <c r="P2472" s="30"/>
    </row>
    <row r="2473">
      <c r="A2473" s="7"/>
      <c r="P2473" s="30"/>
    </row>
    <row r="2474">
      <c r="A2474" s="7"/>
      <c r="P2474" s="30"/>
    </row>
    <row r="2475">
      <c r="A2475" s="7"/>
      <c r="P2475" s="30"/>
    </row>
    <row r="2476">
      <c r="A2476" s="7"/>
      <c r="P2476" s="30"/>
    </row>
    <row r="2477">
      <c r="A2477" s="7"/>
      <c r="P2477" s="30"/>
    </row>
    <row r="2478">
      <c r="A2478" s="7"/>
      <c r="P2478" s="30"/>
    </row>
    <row r="2479">
      <c r="A2479" s="7"/>
      <c r="P2479" s="30"/>
    </row>
    <row r="2480">
      <c r="A2480" s="7"/>
      <c r="P2480" s="30"/>
    </row>
    <row r="2481">
      <c r="A2481" s="7"/>
      <c r="P2481" s="30"/>
    </row>
    <row r="2482">
      <c r="A2482" s="7"/>
      <c r="P2482" s="30"/>
    </row>
    <row r="2483">
      <c r="A2483" s="7"/>
      <c r="P2483" s="30"/>
    </row>
    <row r="2484">
      <c r="A2484" s="7"/>
      <c r="P2484" s="30"/>
    </row>
    <row r="2485">
      <c r="A2485" s="7"/>
      <c r="P2485" s="30"/>
    </row>
    <row r="2486">
      <c r="A2486" s="7"/>
      <c r="P2486" s="30"/>
    </row>
    <row r="2487">
      <c r="A2487" s="7"/>
      <c r="P2487" s="30"/>
    </row>
    <row r="2488">
      <c r="A2488" s="7"/>
      <c r="P2488" s="30"/>
    </row>
    <row r="2489">
      <c r="A2489" s="7"/>
      <c r="P2489" s="30"/>
    </row>
    <row r="2490">
      <c r="A2490" s="7"/>
      <c r="P2490" s="30"/>
    </row>
    <row r="2491">
      <c r="A2491" s="7"/>
      <c r="P2491" s="30"/>
    </row>
    <row r="2492">
      <c r="A2492" s="7"/>
      <c r="P2492" s="30"/>
    </row>
    <row r="2493">
      <c r="A2493" s="7"/>
      <c r="P2493" s="30"/>
    </row>
    <row r="2494">
      <c r="A2494" s="7"/>
      <c r="P2494" s="30"/>
    </row>
    <row r="2495">
      <c r="A2495" s="7"/>
      <c r="P2495" s="30"/>
    </row>
    <row r="2496">
      <c r="A2496" s="7"/>
      <c r="P2496" s="30"/>
    </row>
    <row r="2497">
      <c r="A2497" s="7"/>
      <c r="P2497" s="30"/>
    </row>
    <row r="2498">
      <c r="A2498" s="7"/>
      <c r="P2498" s="30"/>
    </row>
    <row r="2499">
      <c r="A2499" s="7"/>
      <c r="P2499" s="30"/>
    </row>
    <row r="2500">
      <c r="A2500" s="7"/>
      <c r="P2500" s="30"/>
    </row>
    <row r="2501">
      <c r="A2501" s="7"/>
      <c r="P2501" s="30"/>
    </row>
    <row r="2502">
      <c r="A2502" s="7"/>
      <c r="P2502" s="30"/>
    </row>
    <row r="2503">
      <c r="A2503" s="7"/>
      <c r="P2503" s="30"/>
    </row>
    <row r="2504">
      <c r="A2504" s="7"/>
      <c r="P2504" s="30"/>
    </row>
  </sheetData>
  <autoFilter ref="$A$1:$Z$1055"/>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8"/>
    <hyperlink r:id="rId16" ref="P19"/>
    <hyperlink r:id="rId17" ref="P20"/>
    <hyperlink r:id="rId18" ref="P22"/>
    <hyperlink r:id="rId19" ref="P23"/>
    <hyperlink r:id="rId20" ref="P24"/>
    <hyperlink r:id="rId21" ref="P25"/>
    <hyperlink r:id="rId22" ref="P26"/>
    <hyperlink r:id="rId23" ref="P27"/>
    <hyperlink r:id="rId24" ref="P28"/>
    <hyperlink r:id="rId25" ref="P29"/>
    <hyperlink r:id="rId26" ref="P30"/>
    <hyperlink r:id="rId27" ref="P31"/>
    <hyperlink r:id="rId28" ref="P33"/>
    <hyperlink r:id="rId29" ref="P34"/>
    <hyperlink r:id="rId30" ref="P35"/>
    <hyperlink r:id="rId31" ref="P36"/>
    <hyperlink r:id="rId32" ref="P37"/>
    <hyperlink r:id="rId33" ref="P38"/>
    <hyperlink r:id="rId34" location=".VIR2elFIH2A" ref="P39"/>
    <hyperlink r:id="rId35" ref="P40"/>
    <hyperlink r:id="rId36" ref="P41"/>
    <hyperlink r:id="rId37" ref="P42"/>
    <hyperlink r:id="rId38" ref="P43"/>
    <hyperlink r:id="rId39" ref="P44"/>
    <hyperlink r:id="rId40" ref="P45"/>
    <hyperlink r:id="rId41" ref="P46"/>
    <hyperlink r:id="rId42" ref="P47"/>
    <hyperlink r:id="rId43" ref="P48"/>
    <hyperlink r:id="rId44" ref="P49"/>
    <hyperlink r:id="rId45" ref="P50"/>
    <hyperlink r:id="rId46" ref="P51"/>
    <hyperlink r:id="rId47" ref="P52"/>
    <hyperlink r:id="rId48" ref="P53"/>
    <hyperlink r:id="rId49" ref="P54"/>
    <hyperlink r:id="rId50" ref="P55"/>
    <hyperlink r:id="rId51" location="gid=1144428085" ref="P56"/>
    <hyperlink r:id="rId52" ref="P57"/>
    <hyperlink r:id="rId53" ref="P58"/>
    <hyperlink r:id="rId54" location=".U_WEBvldV8E" ref="P59"/>
    <hyperlink r:id="rId55" ref="P61"/>
    <hyperlink r:id="rId56" ref="P62"/>
    <hyperlink r:id="rId57" ref="P63"/>
    <hyperlink r:id="rId58" ref="P64"/>
    <hyperlink r:id="rId59" ref="P65"/>
    <hyperlink r:id="rId60" ref="P66"/>
    <hyperlink r:id="rId61" ref="P68"/>
    <hyperlink r:id="rId62" ref="P69"/>
    <hyperlink r:id="rId63" ref="P70"/>
    <hyperlink r:id="rId64" ref="P71"/>
    <hyperlink r:id="rId65" ref="P72"/>
    <hyperlink r:id="rId66" ref="P73"/>
    <hyperlink r:id="rId67" ref="P74"/>
    <hyperlink r:id="rId68" ref="P75"/>
    <hyperlink r:id="rId69" ref="P76"/>
    <hyperlink r:id="rId70" ref="P77"/>
    <hyperlink r:id="rId71" ref="P78"/>
    <hyperlink r:id="rId72" ref="P81"/>
    <hyperlink r:id="rId73" ref="P84"/>
    <hyperlink r:id="rId74" ref="P85"/>
    <hyperlink r:id="rId75" ref="P86"/>
    <hyperlink r:id="rId76" ref="P87"/>
    <hyperlink r:id="rId77" ref="P88"/>
    <hyperlink r:id="rId78" ref="P89"/>
    <hyperlink r:id="rId79" ref="P90"/>
    <hyperlink r:id="rId80" ref="P91"/>
    <hyperlink r:id="rId81" ref="P92"/>
    <hyperlink r:id="rId82" ref="P94"/>
    <hyperlink r:id="rId83" ref="P98"/>
    <hyperlink r:id="rId84" ref="P99"/>
    <hyperlink r:id="rId85" ref="P100"/>
    <hyperlink r:id="rId86" ref="P102"/>
    <hyperlink r:id="rId87" ref="P105"/>
    <hyperlink r:id="rId88" ref="P106"/>
    <hyperlink r:id="rId89" ref="P107"/>
    <hyperlink r:id="rId90" ref="P108"/>
    <hyperlink r:id="rId91" ref="P109"/>
    <hyperlink r:id="rId92" ref="P111"/>
    <hyperlink r:id="rId93" ref="P112"/>
    <hyperlink r:id="rId94" ref="P114"/>
    <hyperlink r:id="rId95" ref="P115"/>
    <hyperlink r:id="rId96" ref="P119"/>
    <hyperlink r:id="rId97" ref="P120"/>
    <hyperlink r:id="rId98" location="Mitschelen" ref="P122"/>
    <hyperlink r:id="rId99" ref="P123"/>
    <hyperlink r:id="rId100" ref="P124"/>
    <hyperlink r:id="rId101" ref="P125"/>
    <hyperlink r:id="rId102" ref="P126"/>
    <hyperlink r:id="rId103" ref="P131"/>
    <hyperlink r:id="rId104" ref="P132"/>
    <hyperlink r:id="rId105" ref="P134"/>
    <hyperlink r:id="rId106" ref="P135"/>
    <hyperlink r:id="rId107" ref="P137"/>
    <hyperlink r:id="rId108" ref="P138"/>
    <hyperlink r:id="rId109" location=".U_ZcRsVdWSo" ref="P139"/>
    <hyperlink r:id="rId110" ref="P140"/>
    <hyperlink r:id="rId111" ref="P141"/>
    <hyperlink r:id="rId112" ref="P142"/>
    <hyperlink r:id="rId113" ref="P143"/>
    <hyperlink r:id="rId114" ref="P144"/>
    <hyperlink r:id="rId115" ref="P147"/>
    <hyperlink r:id="rId116" ref="P149"/>
    <hyperlink r:id="rId117" ref="P151"/>
    <hyperlink r:id="rId118" ref="P152"/>
    <hyperlink r:id="rId119" ref="P153"/>
    <hyperlink r:id="rId120" ref="P154"/>
    <hyperlink r:id="rId121" ref="P155"/>
    <hyperlink r:id="rId122" ref="P157"/>
    <hyperlink r:id="rId123" ref="P158"/>
    <hyperlink r:id="rId124" ref="P159"/>
    <hyperlink r:id="rId125" ref="P160"/>
    <hyperlink r:id="rId126" ref="P161"/>
    <hyperlink r:id="rId127" ref="P162"/>
    <hyperlink r:id="rId128" ref="P163"/>
    <hyperlink r:id="rId129" ref="P164"/>
    <hyperlink r:id="rId130" ref="P165"/>
    <hyperlink r:id="rId131" ref="P166"/>
    <hyperlink r:id="rId132" ref="P167"/>
    <hyperlink r:id="rId133" ref="P168"/>
    <hyperlink r:id="rId134" ref="P169"/>
    <hyperlink r:id="rId135" ref="P170"/>
    <hyperlink r:id="rId136" ref="P171"/>
    <hyperlink r:id="rId137" ref="P172"/>
    <hyperlink r:id="rId138" ref="P174"/>
    <hyperlink r:id="rId139" ref="P175"/>
    <hyperlink r:id="rId140" ref="P177"/>
    <hyperlink r:id="rId141" ref="P178"/>
    <hyperlink r:id="rId142" ref="P180"/>
    <hyperlink r:id="rId143" ref="P181"/>
    <hyperlink r:id="rId144" ref="P183"/>
    <hyperlink r:id="rId145" ref="P185"/>
    <hyperlink r:id="rId146" ref="P187"/>
    <hyperlink r:id="rId147" ref="P188"/>
    <hyperlink r:id="rId148" ref="P189"/>
    <hyperlink r:id="rId149" ref="P190"/>
    <hyperlink r:id="rId150" ref="P191"/>
    <hyperlink r:id="rId151" ref="P192"/>
    <hyperlink r:id="rId152" ref="P193"/>
    <hyperlink r:id="rId153" ref="P196"/>
    <hyperlink r:id="rId154" ref="P197"/>
    <hyperlink r:id="rId155" ref="P198"/>
    <hyperlink r:id="rId156" ref="P199"/>
    <hyperlink r:id="rId157" ref="P200"/>
    <hyperlink r:id="rId158" ref="P201"/>
    <hyperlink r:id="rId159" ref="P202"/>
    <hyperlink r:id="rId160" ref="P203"/>
    <hyperlink r:id="rId161" ref="P206"/>
    <hyperlink r:id="rId162" ref="P207"/>
    <hyperlink r:id="rId163" ref="P210"/>
    <hyperlink r:id="rId164" location=".U_o152MwxZI" ref="P211"/>
    <hyperlink r:id="rId165" ref="P212"/>
    <hyperlink r:id="rId166" ref="P213"/>
    <hyperlink r:id="rId167" ref="P214"/>
    <hyperlink r:id="rId168" ref="P215"/>
    <hyperlink r:id="rId169" ref="P216"/>
    <hyperlink r:id="rId170" ref="P217"/>
    <hyperlink r:id="rId171" ref="P218"/>
    <hyperlink r:id="rId172" ref="P220"/>
    <hyperlink r:id="rId173" ref="P221"/>
    <hyperlink r:id="rId174" ref="P222"/>
    <hyperlink r:id="rId175" ref="O223"/>
    <hyperlink r:id="rId176" ref="P223"/>
    <hyperlink r:id="rId177" ref="P224"/>
    <hyperlink r:id="rId178" ref="P225"/>
    <hyperlink r:id="rId179" ref="P227"/>
    <hyperlink r:id="rId180" ref="P228"/>
    <hyperlink r:id="rId181" ref="P229"/>
    <hyperlink r:id="rId182" ref="P230"/>
    <hyperlink r:id="rId183" ref="P231"/>
    <hyperlink r:id="rId184" ref="P232"/>
    <hyperlink r:id="rId185" ref="P234"/>
    <hyperlink r:id="rId186" ref="P236"/>
    <hyperlink r:id="rId187" ref="P238"/>
    <hyperlink r:id="rId188" ref="P239"/>
    <hyperlink r:id="rId189" ref="P240"/>
    <hyperlink r:id="rId190" ref="P242"/>
    <hyperlink r:id="rId191" ref="P243"/>
    <hyperlink r:id="rId192" ref="P244"/>
    <hyperlink r:id="rId193" ref="P245"/>
    <hyperlink r:id="rId194" ref="P246"/>
    <hyperlink r:id="rId195" ref="P247"/>
    <hyperlink r:id="rId196" ref="P248"/>
    <hyperlink r:id="rId197" ref="P249"/>
    <hyperlink r:id="rId198" ref="P250"/>
    <hyperlink r:id="rId199" ref="P251"/>
    <hyperlink r:id="rId200" ref="P252"/>
    <hyperlink r:id="rId201" ref="P253"/>
    <hyperlink r:id="rId202" ref="P254"/>
    <hyperlink r:id="rId203" ref="P255"/>
    <hyperlink r:id="rId204" ref="P256"/>
    <hyperlink r:id="rId205" ref="P257"/>
    <hyperlink r:id="rId206" ref="P258"/>
    <hyperlink r:id="rId207" ref="P260"/>
    <hyperlink r:id="rId208" location="sthash.CsKFYwcS.dpbs" ref="P261"/>
    <hyperlink r:id="rId209" ref="P262"/>
    <hyperlink r:id="rId210" ref="P264"/>
    <hyperlink r:id="rId211" ref="P265"/>
    <hyperlink r:id="rId212" ref="P266"/>
    <hyperlink r:id="rId213" ref="P267"/>
    <hyperlink r:id="rId214" ref="P268"/>
    <hyperlink r:id="rId215" ref="P269"/>
    <hyperlink r:id="rId216" ref="P270"/>
    <hyperlink r:id="rId217" ref="P271"/>
    <hyperlink r:id="rId218" ref="P272"/>
    <hyperlink r:id="rId219" ref="P273"/>
    <hyperlink r:id="rId220" ref="P275"/>
    <hyperlink r:id="rId221" ref="P276"/>
    <hyperlink r:id="rId222" ref="P278"/>
    <hyperlink r:id="rId223" ref="P280"/>
    <hyperlink r:id="rId224" ref="P281"/>
    <hyperlink r:id="rId225" ref="P282"/>
    <hyperlink r:id="rId226" ref="P283"/>
    <hyperlink r:id="rId227" ref="P284"/>
    <hyperlink r:id="rId228" ref="P285"/>
    <hyperlink r:id="rId229" location=".U_ztwMVdWSp" ref="P286"/>
    <hyperlink r:id="rId230" ref="P287"/>
    <hyperlink r:id="rId231" ref="P288"/>
    <hyperlink r:id="rId232" ref="P289"/>
    <hyperlink r:id="rId233" ref="P290"/>
    <hyperlink r:id="rId234" ref="P291"/>
    <hyperlink r:id="rId235" ref="P292"/>
    <hyperlink r:id="rId236" ref="P293"/>
    <hyperlink r:id="rId237" ref="P294"/>
    <hyperlink r:id="rId238" ref="P295"/>
    <hyperlink r:id="rId239" ref="P296"/>
    <hyperlink r:id="rId240" ref="P297"/>
    <hyperlink r:id="rId241" ref="P298"/>
    <hyperlink r:id="rId242" ref="P299"/>
    <hyperlink r:id="rId243" ref="P300"/>
    <hyperlink r:id="rId244" ref="P301"/>
    <hyperlink r:id="rId245" ref="P302"/>
    <hyperlink r:id="rId246" ref="P303"/>
    <hyperlink r:id="rId247" ref="P304"/>
    <hyperlink r:id="rId248" ref="P305"/>
    <hyperlink r:id="rId249" ref="P307"/>
    <hyperlink r:id="rId250" ref="P308"/>
    <hyperlink r:id="rId251" ref="P309"/>
    <hyperlink r:id="rId252" ref="P311"/>
    <hyperlink r:id="rId253" ref="P312"/>
    <hyperlink r:id="rId254" ref="P313"/>
    <hyperlink r:id="rId255" ref="P314"/>
    <hyperlink r:id="rId256" ref="P315"/>
    <hyperlink r:id="rId257" ref="P316"/>
    <hyperlink r:id="rId258" ref="P317"/>
    <hyperlink r:id="rId259" ref="P320"/>
    <hyperlink r:id="rId260" ref="P322"/>
    <hyperlink r:id="rId261" ref="P323"/>
    <hyperlink r:id="rId262" ref="P324"/>
    <hyperlink r:id="rId263" ref="P325"/>
    <hyperlink r:id="rId264" ref="P326"/>
    <hyperlink r:id="rId265" ref="P327"/>
    <hyperlink r:id="rId266" ref="P328"/>
    <hyperlink r:id="rId267" ref="P329"/>
    <hyperlink r:id="rId268" ref="P330"/>
    <hyperlink r:id="rId269" ref="P331"/>
    <hyperlink r:id="rId270" ref="P332"/>
    <hyperlink r:id="rId271" ref="P333"/>
    <hyperlink r:id="rId272" ref="P335"/>
    <hyperlink r:id="rId273" ref="P336"/>
    <hyperlink r:id="rId274" ref="P339"/>
    <hyperlink r:id="rId275" ref="P340"/>
    <hyperlink r:id="rId276" ref="P342"/>
    <hyperlink r:id="rId277" ref="P343"/>
    <hyperlink r:id="rId278" location=".U_qKhGOFmlg" ref="P344"/>
    <hyperlink r:id="rId279" ref="P345"/>
    <hyperlink r:id="rId280" ref="P346"/>
    <hyperlink r:id="rId281" ref="P347"/>
    <hyperlink r:id="rId282" ref="P349"/>
    <hyperlink r:id="rId283" ref="P350"/>
    <hyperlink r:id="rId284" ref="P351"/>
    <hyperlink r:id="rId285" ref="P352"/>
    <hyperlink r:id="rId286" ref="P353"/>
    <hyperlink r:id="rId287" ref="P354"/>
    <hyperlink r:id="rId288" ref="P355"/>
    <hyperlink r:id="rId289" ref="P357"/>
    <hyperlink r:id="rId290" ref="P359"/>
    <hyperlink r:id="rId291" ref="P360"/>
    <hyperlink r:id="rId292" ref="P361"/>
    <hyperlink r:id="rId293" ref="P362"/>
    <hyperlink r:id="rId294" ref="P363"/>
    <hyperlink r:id="rId295" ref="P364"/>
    <hyperlink r:id="rId296" ref="P365"/>
    <hyperlink r:id="rId297" ref="P366"/>
    <hyperlink r:id="rId298" ref="P367"/>
    <hyperlink r:id="rId299" ref="P368"/>
    <hyperlink r:id="rId300" ref="P370"/>
    <hyperlink r:id="rId301" ref="P371"/>
    <hyperlink r:id="rId302" ref="P372"/>
    <hyperlink r:id="rId303" ref="P373"/>
    <hyperlink r:id="rId304" location="gid=0" ref="P375"/>
    <hyperlink r:id="rId305" ref="P377"/>
    <hyperlink r:id="rId306" ref="P378"/>
    <hyperlink r:id="rId307" ref="P379"/>
    <hyperlink r:id="rId308" ref="P380"/>
    <hyperlink r:id="rId309" ref="P381"/>
    <hyperlink r:id="rId310" ref="P382"/>
    <hyperlink r:id="rId311" ref="P384"/>
    <hyperlink r:id="rId312" ref="P386"/>
    <hyperlink r:id="rId313" ref="P388"/>
    <hyperlink r:id="rId314" ref="P389"/>
    <hyperlink r:id="rId315" ref="P390"/>
    <hyperlink r:id="rId316" ref="P391"/>
    <hyperlink r:id="rId317" ref="P392"/>
    <hyperlink r:id="rId318" ref="P393"/>
    <hyperlink r:id="rId319" ref="P394"/>
    <hyperlink r:id="rId320" ref="P396"/>
    <hyperlink r:id="rId321" ref="P397"/>
    <hyperlink r:id="rId322" ref="P398"/>
    <hyperlink r:id="rId323" ref="P399"/>
    <hyperlink r:id="rId324" ref="P400"/>
    <hyperlink r:id="rId325" ref="P401"/>
    <hyperlink r:id="rId326" ref="P402"/>
    <hyperlink r:id="rId327" ref="P403"/>
    <hyperlink r:id="rId328" ref="P404"/>
    <hyperlink r:id="rId329" ref="P405"/>
    <hyperlink r:id="rId330" ref="P406"/>
    <hyperlink r:id="rId331" ref="P407"/>
    <hyperlink r:id="rId332" ref="P408"/>
    <hyperlink r:id="rId333" ref="P409"/>
    <hyperlink r:id="rId334" ref="P410"/>
    <hyperlink r:id="rId335" ref="P411"/>
    <hyperlink r:id="rId336" ref="P412"/>
    <hyperlink r:id="rId337" ref="P413"/>
    <hyperlink r:id="rId338" ref="P414"/>
    <hyperlink r:id="rId339" ref="P415"/>
    <hyperlink r:id="rId340" ref="P416"/>
    <hyperlink r:id="rId341" ref="P418"/>
    <hyperlink r:id="rId342" ref="P419"/>
    <hyperlink r:id="rId343" ref="P420"/>
    <hyperlink r:id="rId344" ref="P422"/>
    <hyperlink r:id="rId345" location=".VFhKGIt4qjI" ref="P423"/>
    <hyperlink r:id="rId346" ref="P424"/>
    <hyperlink r:id="rId347" ref="P425"/>
    <hyperlink r:id="rId348" ref="P426"/>
    <hyperlink r:id="rId349" ref="P427"/>
    <hyperlink r:id="rId350" ref="P428"/>
    <hyperlink r:id="rId351" ref="P429"/>
    <hyperlink r:id="rId352" ref="P430"/>
    <hyperlink r:id="rId353" ref="P431"/>
    <hyperlink r:id="rId354" ref="P432"/>
    <hyperlink r:id="rId355" ref="P433"/>
    <hyperlink r:id="rId356" ref="P434"/>
    <hyperlink r:id="rId357" ref="P435"/>
    <hyperlink r:id="rId358" ref="P436"/>
    <hyperlink r:id="rId359" ref="P437"/>
    <hyperlink r:id="rId360" ref="P438"/>
    <hyperlink r:id="rId361" ref="P439"/>
    <hyperlink r:id="rId362" ref="P440"/>
    <hyperlink r:id="rId363" ref="P441"/>
    <hyperlink r:id="rId364" ref="P442"/>
    <hyperlink r:id="rId365" ref="P443"/>
    <hyperlink r:id="rId366" ref="P444"/>
    <hyperlink r:id="rId367" ref="P445"/>
    <hyperlink r:id="rId368" ref="P446"/>
    <hyperlink r:id="rId369" ref="P447"/>
    <hyperlink r:id="rId370" ref="P449"/>
    <hyperlink r:id="rId371" ref="P450"/>
    <hyperlink r:id="rId372" ref="P451"/>
    <hyperlink r:id="rId373" ref="P453"/>
    <hyperlink r:id="rId374" ref="P454"/>
    <hyperlink r:id="rId375" ref="P455"/>
    <hyperlink r:id="rId376" ref="P457"/>
    <hyperlink r:id="rId377" ref="P458"/>
    <hyperlink r:id="rId378" ref="P460"/>
    <hyperlink r:id="rId379" ref="P461"/>
    <hyperlink r:id="rId380" ref="P463"/>
    <hyperlink r:id="rId381" ref="P464"/>
    <hyperlink r:id="rId382" ref="P465"/>
    <hyperlink r:id="rId383" ref="P467"/>
    <hyperlink r:id="rId384" ref="P468"/>
    <hyperlink r:id="rId385" ref="P469"/>
    <hyperlink r:id="rId386" ref="P470"/>
    <hyperlink r:id="rId387" ref="P471"/>
    <hyperlink r:id="rId388" ref="P472"/>
    <hyperlink r:id="rId389" ref="P473"/>
    <hyperlink r:id="rId390" ref="P476"/>
    <hyperlink r:id="rId391" ref="P478"/>
    <hyperlink r:id="rId392" ref="P479"/>
    <hyperlink r:id="rId393" ref="P481"/>
    <hyperlink r:id="rId394" ref="Q481"/>
    <hyperlink r:id="rId395" ref="P483"/>
    <hyperlink r:id="rId396" ref="P484"/>
    <hyperlink r:id="rId397" ref="P485"/>
    <hyperlink r:id="rId398" ref="P486"/>
    <hyperlink r:id="rId399" ref="P487"/>
    <hyperlink r:id="rId400" ref="P488"/>
    <hyperlink r:id="rId401" ref="P490"/>
    <hyperlink r:id="rId402" ref="P491"/>
    <hyperlink r:id="rId403" ref="P493"/>
    <hyperlink r:id="rId404" ref="P495"/>
    <hyperlink r:id="rId405" ref="P496"/>
    <hyperlink r:id="rId406" ref="P497"/>
    <hyperlink r:id="rId407" ref="P498"/>
    <hyperlink r:id="rId408" ref="P499"/>
    <hyperlink r:id="rId409" ref="P500"/>
    <hyperlink r:id="rId410" ref="P501"/>
    <hyperlink r:id="rId411" ref="P503"/>
    <hyperlink r:id="rId412" ref="P504"/>
    <hyperlink r:id="rId413" ref="P505"/>
    <hyperlink r:id="rId414" ref="P507"/>
    <hyperlink r:id="rId415" ref="P508"/>
    <hyperlink r:id="rId416" ref="P509"/>
    <hyperlink r:id="rId417" ref="P511"/>
    <hyperlink r:id="rId418" ref="P512"/>
    <hyperlink r:id="rId419" ref="P513"/>
    <hyperlink r:id="rId420" ref="P514"/>
    <hyperlink r:id="rId421" ref="P515"/>
    <hyperlink r:id="rId422" ref="P516"/>
    <hyperlink r:id="rId423" ref="P517"/>
    <hyperlink r:id="rId424" ref="P518"/>
    <hyperlink r:id="rId425" ref="P519"/>
    <hyperlink r:id="rId426" ref="P520"/>
    <hyperlink r:id="rId427" ref="P521"/>
    <hyperlink r:id="rId428" ref="P522"/>
    <hyperlink r:id="rId429" ref="P523"/>
    <hyperlink r:id="rId430" ref="P524"/>
    <hyperlink r:id="rId431" ref="P525"/>
    <hyperlink r:id="rId432" ref="P526"/>
    <hyperlink r:id="rId433" ref="P527"/>
    <hyperlink r:id="rId434" ref="P528"/>
    <hyperlink r:id="rId435" ref="P530"/>
    <hyperlink r:id="rId436" ref="P531"/>
    <hyperlink r:id="rId437" ref="P532"/>
    <hyperlink r:id="rId438" ref="P533"/>
    <hyperlink r:id="rId439" ref="P534"/>
    <hyperlink r:id="rId440" ref="P536"/>
    <hyperlink r:id="rId441" ref="P539"/>
    <hyperlink r:id="rId442" ref="P541"/>
    <hyperlink r:id="rId443" ref="P542"/>
    <hyperlink r:id="rId444" ref="P544"/>
    <hyperlink r:id="rId445" ref="P545"/>
    <hyperlink r:id="rId446" ref="P547"/>
    <hyperlink r:id="rId447" ref="P548"/>
    <hyperlink r:id="rId448" ref="P549"/>
    <hyperlink r:id="rId449" ref="P550"/>
    <hyperlink r:id="rId450" ref="P552"/>
    <hyperlink r:id="rId451" ref="P553"/>
    <hyperlink r:id="rId452" location=".U_TiQsVdU1I" ref="P556"/>
    <hyperlink r:id="rId453" ref="P557"/>
    <hyperlink r:id="rId454" ref="P559"/>
    <hyperlink r:id="rId455" ref="P561"/>
    <hyperlink r:id="rId456" ref="P562"/>
    <hyperlink r:id="rId457" ref="P563"/>
    <hyperlink r:id="rId458" ref="P564"/>
    <hyperlink r:id="rId459" ref="P565"/>
    <hyperlink r:id="rId460" ref="P566"/>
    <hyperlink r:id="rId461" ref="P567"/>
    <hyperlink r:id="rId462" ref="P568"/>
    <hyperlink r:id="rId463" ref="P570"/>
    <hyperlink r:id="rId464" ref="P572"/>
    <hyperlink r:id="rId465" ref="P574"/>
    <hyperlink r:id="rId466" ref="P575"/>
    <hyperlink r:id="rId467" location="more" ref="P576"/>
    <hyperlink r:id="rId468" ref="P577"/>
    <hyperlink r:id="rId469" ref="P578"/>
    <hyperlink r:id="rId470" ref="P579"/>
    <hyperlink r:id="rId471" ref="P580"/>
    <hyperlink r:id="rId472" ref="P581"/>
    <hyperlink r:id="rId473" ref="P582"/>
    <hyperlink r:id="rId474" ref="P584"/>
    <hyperlink r:id="rId475" ref="P585"/>
    <hyperlink r:id="rId476" ref="P586"/>
    <hyperlink r:id="rId477" ref="P587"/>
    <hyperlink r:id="rId478" ref="P588"/>
    <hyperlink r:id="rId479" ref="P589"/>
    <hyperlink r:id="rId480" ref="P590"/>
    <hyperlink r:id="rId481" ref="P591"/>
    <hyperlink r:id="rId482" ref="P592"/>
    <hyperlink r:id="rId483" ref="P593"/>
    <hyperlink r:id="rId484" ref="P594"/>
    <hyperlink r:id="rId485" ref="P595"/>
    <hyperlink r:id="rId486" ref="P596"/>
    <hyperlink r:id="rId487" ref="O597"/>
    <hyperlink r:id="rId488" ref="P597"/>
    <hyperlink r:id="rId489" ref="P599"/>
    <hyperlink r:id="rId490" ref="P600"/>
    <hyperlink r:id="rId491" ref="P601"/>
    <hyperlink r:id="rId492" ref="P602"/>
    <hyperlink r:id="rId493" ref="P603"/>
    <hyperlink r:id="rId494" ref="P604"/>
    <hyperlink r:id="rId495" ref="P605"/>
    <hyperlink r:id="rId496" ref="P606"/>
    <hyperlink r:id="rId497" ref="P607"/>
    <hyperlink r:id="rId498" ref="P608"/>
    <hyperlink r:id="rId499" ref="P609"/>
    <hyperlink r:id="rId500" ref="P610"/>
    <hyperlink r:id="rId501" ref="P612"/>
    <hyperlink r:id="rId502" ref="P613"/>
    <hyperlink r:id="rId503" ref="P614"/>
    <hyperlink r:id="rId504" ref="P615"/>
    <hyperlink r:id="rId505" ref="P616"/>
    <hyperlink r:id="rId506" ref="P617"/>
    <hyperlink r:id="rId507" ref="P618"/>
    <hyperlink r:id="rId508" ref="P619"/>
    <hyperlink r:id="rId509" ref="P620"/>
    <hyperlink r:id="rId510" ref="P621"/>
    <hyperlink r:id="rId511" ref="P622"/>
    <hyperlink r:id="rId512" ref="P623"/>
    <hyperlink r:id="rId513" ref="P624"/>
    <hyperlink r:id="rId514" ref="P625"/>
    <hyperlink r:id="rId515" ref="P626"/>
    <hyperlink r:id="rId516" ref="P627"/>
    <hyperlink r:id="rId517" ref="P628"/>
    <hyperlink r:id="rId518" ref="P629"/>
    <hyperlink r:id="rId519" ref="P630"/>
    <hyperlink r:id="rId520" ref="P631"/>
    <hyperlink r:id="rId521" ref="P632"/>
    <hyperlink r:id="rId522" ref="P633"/>
    <hyperlink r:id="rId523" ref="P634"/>
    <hyperlink r:id="rId524" ref="P635"/>
    <hyperlink r:id="rId525" ref="P636"/>
    <hyperlink r:id="rId526" ref="P637"/>
    <hyperlink r:id="rId527" ref="P638"/>
    <hyperlink r:id="rId528" ref="P639"/>
    <hyperlink r:id="rId529" ref="P640"/>
    <hyperlink r:id="rId530" ref="P641"/>
    <hyperlink r:id="rId531" ref="P642"/>
    <hyperlink r:id="rId532" ref="P643"/>
    <hyperlink r:id="rId533" ref="P644"/>
    <hyperlink r:id="rId534" ref="P645"/>
    <hyperlink r:id="rId535" ref="P646"/>
    <hyperlink r:id="rId536" ref="P647"/>
    <hyperlink r:id="rId537" location=".VITRlWTF-nA" ref="P648"/>
    <hyperlink r:id="rId538" ref="P649"/>
    <hyperlink r:id="rId539" ref="P650"/>
    <hyperlink r:id="rId540" ref="P651"/>
    <hyperlink r:id="rId541" ref="P652"/>
    <hyperlink r:id="rId542" ref="P653"/>
    <hyperlink r:id="rId543" ref="P654"/>
    <hyperlink r:id="rId544" ref="P655"/>
    <hyperlink r:id="rId545" ref="P657"/>
    <hyperlink r:id="rId546" ref="P658"/>
    <hyperlink r:id="rId547" ref="P659"/>
    <hyperlink r:id="rId548" ref="P660"/>
    <hyperlink r:id="rId549" ref="P662"/>
    <hyperlink r:id="rId550" ref="P663"/>
    <hyperlink r:id="rId551" ref="P665"/>
    <hyperlink r:id="rId552" ref="P666"/>
    <hyperlink r:id="rId553" ref="P667"/>
    <hyperlink r:id="rId554" ref="P668"/>
    <hyperlink r:id="rId555" ref="P669"/>
    <hyperlink r:id="rId556" ref="P670"/>
    <hyperlink r:id="rId557" ref="P671"/>
    <hyperlink r:id="rId558" ref="P672"/>
    <hyperlink r:id="rId559" ref="P673"/>
    <hyperlink r:id="rId560" ref="P674"/>
    <hyperlink r:id="rId561" ref="P675"/>
    <hyperlink r:id="rId562" ref="P676"/>
    <hyperlink r:id="rId563" ref="P677"/>
    <hyperlink r:id="rId564" ref="P678"/>
    <hyperlink r:id="rId565" ref="P679"/>
    <hyperlink r:id="rId566" ref="P680"/>
    <hyperlink r:id="rId567" ref="P681"/>
    <hyperlink r:id="rId568" ref="P682"/>
    <hyperlink r:id="rId569" ref="P683"/>
    <hyperlink r:id="rId570" ref="P684"/>
    <hyperlink r:id="rId571" ref="P685"/>
    <hyperlink r:id="rId572" ref="P686"/>
    <hyperlink r:id="rId573" ref="P687"/>
    <hyperlink r:id="rId574" ref="P689"/>
    <hyperlink r:id="rId575" ref="P690"/>
    <hyperlink r:id="rId576" ref="P691"/>
    <hyperlink r:id="rId577" ref="P692"/>
    <hyperlink r:id="rId578" ref="P693"/>
    <hyperlink r:id="rId579" ref="P694"/>
    <hyperlink r:id="rId580" ref="P695"/>
    <hyperlink r:id="rId581" ref="P696"/>
    <hyperlink r:id="rId582" ref="P697"/>
    <hyperlink r:id="rId583" ref="P698"/>
    <hyperlink r:id="rId584" ref="P699"/>
    <hyperlink r:id="rId585" ref="P700"/>
    <hyperlink r:id="rId586" ref="P701"/>
    <hyperlink r:id="rId587" ref="P702"/>
    <hyperlink r:id="rId588" ref="P703"/>
    <hyperlink r:id="rId589" ref="P704"/>
    <hyperlink r:id="rId590" ref="P705"/>
    <hyperlink r:id="rId591" ref="P706"/>
    <hyperlink r:id="rId592" ref="P707"/>
    <hyperlink r:id="rId593" ref="P708"/>
    <hyperlink r:id="rId594" ref="P709"/>
    <hyperlink r:id="rId595" ref="P710"/>
    <hyperlink r:id="rId596" ref="P711"/>
    <hyperlink r:id="rId597" ref="P712"/>
    <hyperlink r:id="rId598" ref="P713"/>
    <hyperlink r:id="rId599" ref="P714"/>
    <hyperlink r:id="rId600" ref="P715"/>
    <hyperlink r:id="rId601" ref="P717"/>
    <hyperlink r:id="rId602" ref="P718"/>
    <hyperlink r:id="rId603" ref="P719"/>
    <hyperlink r:id="rId604" ref="P720"/>
    <hyperlink r:id="rId605" ref="P721"/>
    <hyperlink r:id="rId606" ref="P722"/>
    <hyperlink r:id="rId607" ref="P723"/>
    <hyperlink r:id="rId608" ref="P724"/>
    <hyperlink r:id="rId609" ref="P726"/>
    <hyperlink r:id="rId610" ref="P727"/>
    <hyperlink r:id="rId611" ref="P728"/>
    <hyperlink r:id="rId612" ref="P730"/>
    <hyperlink r:id="rId613" ref="P731"/>
    <hyperlink r:id="rId614" ref="P733"/>
    <hyperlink r:id="rId615" ref="P734"/>
    <hyperlink r:id="rId616" ref="P735"/>
    <hyperlink r:id="rId617" ref="P736"/>
    <hyperlink r:id="rId618" ref="P737"/>
    <hyperlink r:id="rId619" ref="P738"/>
    <hyperlink r:id="rId620" ref="P739"/>
    <hyperlink r:id="rId621" ref="P740"/>
    <hyperlink r:id="rId622" ref="P741"/>
    <hyperlink r:id="rId623" ref="P743"/>
    <hyperlink r:id="rId624" ref="P744"/>
    <hyperlink r:id="rId625" ref="P745"/>
    <hyperlink r:id="rId626" ref="P746"/>
    <hyperlink r:id="rId627" ref="P747"/>
    <hyperlink r:id="rId628" ref="P748"/>
    <hyperlink r:id="rId629" ref="P749"/>
    <hyperlink r:id="rId630" ref="P750"/>
    <hyperlink r:id="rId631" ref="P751"/>
    <hyperlink r:id="rId632" ref="P752"/>
    <hyperlink r:id="rId633" ref="P753"/>
    <hyperlink r:id="rId634" ref="P754"/>
    <hyperlink r:id="rId635" ref="P755"/>
    <hyperlink r:id="rId636" ref="P756"/>
    <hyperlink r:id="rId637" ref="P757"/>
    <hyperlink r:id="rId638" ref="P759"/>
    <hyperlink r:id="rId639" ref="P760"/>
    <hyperlink r:id="rId640" ref="P761"/>
    <hyperlink r:id="rId641" ref="P762"/>
    <hyperlink r:id="rId642" ref="P763"/>
    <hyperlink r:id="rId643" ref="P764"/>
    <hyperlink r:id="rId644" ref="P765"/>
    <hyperlink r:id="rId645" ref="P766"/>
    <hyperlink r:id="rId646" ref="P768"/>
    <hyperlink r:id="rId647" ref="P769"/>
    <hyperlink r:id="rId648" ref="P770"/>
    <hyperlink r:id="rId649" ref="P771"/>
    <hyperlink r:id="rId650" ref="P772"/>
    <hyperlink r:id="rId651" ref="P773"/>
    <hyperlink r:id="rId652" ref="P774"/>
    <hyperlink r:id="rId653" ref="P775"/>
    <hyperlink r:id="rId654" ref="P776"/>
    <hyperlink r:id="rId655" ref="P777"/>
    <hyperlink r:id="rId656" ref="P778"/>
    <hyperlink r:id="rId657" ref="P779"/>
    <hyperlink r:id="rId658" ref="P780"/>
    <hyperlink r:id="rId659" ref="P781"/>
    <hyperlink r:id="rId660" ref="P782"/>
    <hyperlink r:id="rId661" ref="P783"/>
    <hyperlink r:id="rId662" location=".U_gsebxdUfc" ref="P784"/>
    <hyperlink r:id="rId663" ref="P785"/>
    <hyperlink r:id="rId664" ref="P786"/>
    <hyperlink r:id="rId665" ref="P787"/>
    <hyperlink r:id="rId666" ref="P788"/>
    <hyperlink r:id="rId667" ref="P789"/>
    <hyperlink r:id="rId668" ref="P790"/>
    <hyperlink r:id="rId669" ref="P791"/>
    <hyperlink r:id="rId670" ref="P792"/>
    <hyperlink r:id="rId671" ref="P793"/>
    <hyperlink r:id="rId672" ref="P794"/>
    <hyperlink r:id="rId673" ref="P795"/>
    <hyperlink r:id="rId674" ref="P796"/>
    <hyperlink r:id="rId675" ref="P797"/>
    <hyperlink r:id="rId676" ref="P798"/>
    <hyperlink r:id="rId677" ref="P799"/>
    <hyperlink r:id="rId678" ref="P800"/>
    <hyperlink r:id="rId679" ref="P801"/>
    <hyperlink r:id="rId680" ref="P802"/>
    <hyperlink r:id="rId681" ref="P804"/>
    <hyperlink r:id="rId682" ref="P805"/>
    <hyperlink r:id="rId683" ref="P806"/>
    <hyperlink r:id="rId684" ref="P807"/>
    <hyperlink r:id="rId685" ref="P808"/>
    <hyperlink r:id="rId686" ref="P809"/>
    <hyperlink r:id="rId687" ref="P810"/>
    <hyperlink r:id="rId688" ref="P812"/>
    <hyperlink r:id="rId689" ref="P813"/>
    <hyperlink r:id="rId690" ref="P814"/>
    <hyperlink r:id="rId691" ref="P815"/>
    <hyperlink r:id="rId692" ref="P816"/>
    <hyperlink r:id="rId693" ref="P817"/>
    <hyperlink r:id="rId694" ref="P818"/>
    <hyperlink r:id="rId695" ref="P819"/>
    <hyperlink r:id="rId696" ref="P820"/>
    <hyperlink r:id="rId697" ref="P821"/>
    <hyperlink r:id="rId698" ref="P822"/>
    <hyperlink r:id="rId699" location="ixzz3AylOV34s" ref="P823"/>
    <hyperlink r:id="rId700" ref="P824"/>
    <hyperlink r:id="rId701" ref="P825"/>
    <hyperlink r:id="rId702" ref="P826"/>
    <hyperlink r:id="rId703" ref="P827"/>
    <hyperlink r:id="rId704" ref="P828"/>
    <hyperlink r:id="rId705" ref="P829"/>
    <hyperlink r:id="rId706" location="page-1" ref="P830"/>
    <hyperlink r:id="rId707" ref="P831"/>
    <hyperlink r:id="rId708" ref="P832"/>
    <hyperlink r:id="rId709" ref="P833"/>
    <hyperlink r:id="rId710" location=".U_ZYs-NdWOA" ref="P834"/>
    <hyperlink r:id="rId711" ref="P835"/>
    <hyperlink r:id="rId712" ref="P836"/>
    <hyperlink r:id="rId713" ref="P837"/>
    <hyperlink r:id="rId714" ref="P838"/>
    <hyperlink r:id="rId715" ref="P839"/>
    <hyperlink r:id="rId716" ref="P840"/>
    <hyperlink r:id="rId717" ref="P841"/>
    <hyperlink r:id="rId718" ref="P842"/>
    <hyperlink r:id="rId719" ref="P843"/>
    <hyperlink r:id="rId720" ref="P844"/>
    <hyperlink r:id="rId721" ref="P845"/>
    <hyperlink r:id="rId722" ref="P846"/>
    <hyperlink r:id="rId723" ref="P847"/>
    <hyperlink r:id="rId724" ref="P848"/>
    <hyperlink r:id="rId725" ref="P849"/>
    <hyperlink r:id="rId726" ref="P850"/>
    <hyperlink r:id="rId727" ref="P851"/>
    <hyperlink r:id="rId728" ref="P852"/>
    <hyperlink r:id="rId729" ref="P853"/>
    <hyperlink r:id="rId730" ref="P854"/>
    <hyperlink r:id="rId731" location="sp=show-clips" ref="P855"/>
    <hyperlink r:id="rId732" location="!bIl4kf" ref="P856"/>
    <hyperlink r:id="rId733" ref="P857"/>
    <hyperlink r:id="rId734" ref="P858"/>
    <hyperlink r:id="rId735" ref="P859"/>
    <hyperlink r:id="rId736" ref="P860"/>
    <hyperlink r:id="rId737" ref="P861"/>
    <hyperlink r:id="rId738" ref="P862"/>
    <hyperlink r:id="rId739" ref="P865"/>
    <hyperlink r:id="rId740" ref="P867"/>
    <hyperlink r:id="rId741" ref="P868"/>
    <hyperlink r:id="rId742" ref="P869"/>
    <hyperlink r:id="rId743" ref="P870"/>
    <hyperlink r:id="rId744" ref="P871"/>
    <hyperlink r:id="rId745" location=".VD3OJa2oFRh" ref="P872"/>
    <hyperlink r:id="rId746" ref="P873"/>
    <hyperlink r:id="rId747" ref="P874"/>
    <hyperlink r:id="rId748" ref="P876"/>
    <hyperlink r:id="rId749" ref="P877"/>
    <hyperlink r:id="rId750" ref="P879"/>
    <hyperlink r:id="rId751" ref="P880"/>
    <hyperlink r:id="rId752" ref="P881"/>
    <hyperlink r:id="rId753" ref="P882"/>
    <hyperlink r:id="rId754" ref="P883"/>
    <hyperlink r:id="rId755" ref="P885"/>
    <hyperlink r:id="rId756" ref="P886"/>
    <hyperlink r:id="rId757" ref="P887"/>
    <hyperlink r:id="rId758" ref="P888"/>
    <hyperlink r:id="rId759" ref="P889"/>
    <hyperlink r:id="rId760" ref="P890"/>
    <hyperlink r:id="rId761" ref="P891"/>
    <hyperlink r:id="rId762" ref="P893"/>
    <hyperlink r:id="rId763" ref="P894"/>
    <hyperlink r:id="rId764" ref="P895"/>
    <hyperlink r:id="rId765" ref="P896"/>
    <hyperlink r:id="rId766" ref="P897"/>
    <hyperlink r:id="rId767" ref="P898"/>
    <hyperlink r:id="rId768" ref="P899"/>
    <hyperlink r:id="rId769" ref="P900"/>
    <hyperlink r:id="rId770" ref="P901"/>
    <hyperlink r:id="rId771" ref="P902"/>
    <hyperlink r:id="rId772" ref="P903"/>
    <hyperlink r:id="rId773" ref="P904"/>
    <hyperlink r:id="rId774" ref="P905"/>
    <hyperlink r:id="rId775" ref="P906"/>
    <hyperlink r:id="rId776" ref="P907"/>
    <hyperlink r:id="rId777" ref="P908"/>
    <hyperlink r:id="rId778" ref="P909"/>
    <hyperlink r:id="rId779" ref="P910"/>
    <hyperlink r:id="rId780" ref="P911"/>
    <hyperlink r:id="rId781" ref="P913"/>
    <hyperlink r:id="rId782" ref="P914"/>
    <hyperlink r:id="rId783" ref="P915"/>
    <hyperlink r:id="rId784" ref="P916"/>
    <hyperlink r:id="rId785" ref="P917"/>
    <hyperlink r:id="rId786" ref="P918"/>
    <hyperlink r:id="rId787" ref="P919"/>
    <hyperlink r:id="rId788" ref="P920"/>
    <hyperlink r:id="rId789" ref="P921"/>
    <hyperlink r:id="rId790" ref="P922"/>
    <hyperlink r:id="rId791" ref="P923"/>
    <hyperlink r:id="rId792" ref="P924"/>
    <hyperlink r:id="rId793" ref="P925"/>
    <hyperlink r:id="rId794" ref="P926"/>
    <hyperlink r:id="rId795" ref="P927"/>
    <hyperlink r:id="rId796" ref="P928"/>
    <hyperlink r:id="rId797" ref="P929"/>
    <hyperlink r:id="rId798" ref="P930"/>
    <hyperlink r:id="rId799" ref="P931"/>
    <hyperlink r:id="rId800" ref="P932"/>
    <hyperlink r:id="rId801" ref="P933"/>
    <hyperlink r:id="rId802" ref="P934"/>
    <hyperlink r:id="rId803" ref="P935"/>
    <hyperlink r:id="rId804" ref="P936"/>
    <hyperlink r:id="rId805" location=".U_ThCUh0bRw" ref="P937"/>
    <hyperlink r:id="rId806" location=".U_Te0kh0bRw" ref="P938"/>
    <hyperlink r:id="rId807" ref="P939"/>
    <hyperlink r:id="rId808" ref="P940"/>
    <hyperlink r:id="rId809" ref="P942"/>
    <hyperlink r:id="rId810" location="!bGVSwA" ref="O943"/>
    <hyperlink r:id="rId811" location="!bGVSwA" ref="P943"/>
    <hyperlink r:id="rId812" ref="P944"/>
    <hyperlink r:id="rId813" ref="P945"/>
    <hyperlink r:id="rId814" ref="P946"/>
    <hyperlink r:id="rId815" ref="P947"/>
    <hyperlink r:id="rId816" ref="P948"/>
    <hyperlink r:id="rId817" ref="O949"/>
    <hyperlink r:id="rId818" ref="P949"/>
    <hyperlink r:id="rId819" ref="P950"/>
    <hyperlink r:id="rId820" ref="P951"/>
    <hyperlink r:id="rId821" ref="P953"/>
    <hyperlink r:id="rId822" ref="P954"/>
    <hyperlink r:id="rId823" ref="P955"/>
    <hyperlink r:id="rId824" ref="P956"/>
    <hyperlink r:id="rId825" ref="P958"/>
    <hyperlink r:id="rId826" ref="P959"/>
    <hyperlink r:id="rId827" ref="P960"/>
    <hyperlink r:id="rId828" ref="P961"/>
    <hyperlink r:id="rId829" ref="P962"/>
    <hyperlink r:id="rId830" ref="P964"/>
    <hyperlink r:id="rId831" ref="P965"/>
    <hyperlink r:id="rId832" ref="P966"/>
    <hyperlink r:id="rId833" ref="P967"/>
    <hyperlink r:id="rId834" ref="P968"/>
    <hyperlink r:id="rId835" ref="P969"/>
    <hyperlink r:id="rId836" ref="P970"/>
    <hyperlink r:id="rId837" ref="P971"/>
    <hyperlink r:id="rId838" ref="P972"/>
    <hyperlink r:id="rId839" ref="P973"/>
    <hyperlink r:id="rId840" ref="P974"/>
    <hyperlink r:id="rId841" ref="P975"/>
    <hyperlink r:id="rId842" ref="P976"/>
    <hyperlink r:id="rId843" ref="P977"/>
    <hyperlink r:id="rId844" location=".U_4u6LxdXIQ" ref="P978"/>
    <hyperlink r:id="rId845" ref="P979"/>
    <hyperlink r:id="rId846" ref="P980"/>
    <hyperlink r:id="rId847" ref="P982"/>
    <hyperlink r:id="rId848" location="!bGM6ue" ref="P983"/>
    <hyperlink r:id="rId849" ref="P985"/>
    <hyperlink r:id="rId850" ref="P986"/>
    <hyperlink r:id="rId851" ref="P987"/>
    <hyperlink r:id="rId852" ref="P988"/>
    <hyperlink r:id="rId853" ref="P989"/>
    <hyperlink r:id="rId854" ref="P990"/>
    <hyperlink r:id="rId855" ref="P991"/>
    <hyperlink r:id="rId856" ref="P992"/>
    <hyperlink r:id="rId857" ref="P993"/>
    <hyperlink r:id="rId858" ref="P994"/>
    <hyperlink r:id="rId859" ref="P995"/>
    <hyperlink r:id="rId860" ref="P996"/>
    <hyperlink r:id="rId861" ref="P997"/>
    <hyperlink r:id="rId862" ref="P998"/>
    <hyperlink r:id="rId863" ref="P1000"/>
    <hyperlink r:id="rId864" ref="P1001"/>
    <hyperlink r:id="rId865" ref="P1002"/>
    <hyperlink r:id="rId866" ref="P1003"/>
    <hyperlink r:id="rId867" ref="P1004"/>
    <hyperlink r:id="rId868" ref="P1005"/>
    <hyperlink r:id="rId869" ref="P1006"/>
    <hyperlink r:id="rId870" ref="P1007"/>
    <hyperlink r:id="rId871" ref="P1008"/>
    <hyperlink r:id="rId872" ref="P1009"/>
    <hyperlink r:id="rId873" ref="P1010"/>
    <hyperlink r:id="rId874" ref="P1011"/>
    <hyperlink r:id="rId875" ref="P1012"/>
    <hyperlink r:id="rId876" ref="P1013"/>
    <hyperlink r:id="rId877" ref="P1014"/>
    <hyperlink r:id="rId878" ref="P1015"/>
    <hyperlink r:id="rId879" ref="P1016"/>
    <hyperlink r:id="rId880" ref="P1017"/>
    <hyperlink r:id="rId881" ref="P1018"/>
    <hyperlink r:id="rId882" ref="P1019"/>
    <hyperlink r:id="rId883" ref="P1020"/>
    <hyperlink r:id="rId884" ref="P1021"/>
    <hyperlink r:id="rId885" ref="P1022"/>
    <hyperlink r:id="rId886" ref="P1023"/>
    <hyperlink r:id="rId887" ref="P1024"/>
    <hyperlink r:id="rId888" ref="P1025"/>
    <hyperlink r:id="rId889" ref="P1026"/>
    <hyperlink r:id="rId890" ref="P1027"/>
    <hyperlink r:id="rId891" location="!bIWXGw" ref="P1028"/>
    <hyperlink r:id="rId892" ref="P1029"/>
    <hyperlink r:id="rId893" ref="P1030"/>
    <hyperlink r:id="rId894" ref="P1031"/>
    <hyperlink r:id="rId895" ref="P1032"/>
    <hyperlink r:id="rId896" ref="P1033"/>
    <hyperlink r:id="rId897" ref="P1034"/>
    <hyperlink r:id="rId898" ref="P1035"/>
    <hyperlink r:id="rId899" ref="P1036"/>
    <hyperlink r:id="rId900" ref="P1037"/>
    <hyperlink r:id="rId901" ref="P1038"/>
    <hyperlink r:id="rId902" ref="P1039"/>
    <hyperlink r:id="rId903" ref="P1040"/>
    <hyperlink r:id="rId904" ref="P1041"/>
    <hyperlink r:id="rId905" ref="P1042"/>
    <hyperlink r:id="rId906" ref="P1043"/>
    <hyperlink r:id="rId907" ref="P1044"/>
    <hyperlink r:id="rId908" ref="P1045"/>
    <hyperlink r:id="rId909" ref="P1046"/>
    <hyperlink r:id="rId910" ref="P1047"/>
    <hyperlink r:id="rId911" ref="P1048"/>
    <hyperlink r:id="rId912" ref="P1049"/>
    <hyperlink r:id="rId913" ref="P1050"/>
    <hyperlink r:id="rId914" ref="P1051"/>
    <hyperlink r:id="rId915" ref="P1052"/>
    <hyperlink r:id="rId916" ref="P1053"/>
    <hyperlink r:id="rId917" ref="P1054"/>
    <hyperlink r:id="rId918" ref="P1055"/>
    <hyperlink r:id="rId919" ref="P1056"/>
    <hyperlink r:id="rId920" ref="P1057"/>
    <hyperlink r:id="rId921" location=".VIRyNTHF8mt" ref="P1058"/>
    <hyperlink r:id="rId922" ref="P1059"/>
    <hyperlink r:id="rId923" ref="P1060"/>
    <hyperlink r:id="rId924" ref="P1061"/>
    <hyperlink r:id="rId925" ref="P1062"/>
    <hyperlink r:id="rId926" ref="P1063"/>
    <hyperlink r:id="rId927" ref="P1064"/>
    <hyperlink r:id="rId928" ref="P1066"/>
    <hyperlink r:id="rId929" ref="P1067"/>
    <hyperlink r:id="rId930" ref="P1068"/>
    <hyperlink r:id="rId931" ref="P1069"/>
    <hyperlink r:id="rId932" ref="P1070"/>
    <hyperlink r:id="rId933" ref="P1071"/>
    <hyperlink r:id="rId934" location=".VIS2gsnp9vE" ref="P1072"/>
    <hyperlink r:id="rId935" ref="P1073"/>
    <hyperlink r:id="rId936" ref="P1074"/>
    <hyperlink r:id="rId937" ref="P1075"/>
    <hyperlink r:id="rId938" ref="P1076"/>
    <hyperlink r:id="rId939" ref="P1077"/>
    <hyperlink r:id="rId940" ref="P1078"/>
    <hyperlink r:id="rId941" location="!bGPyEf" ref="P1079"/>
    <hyperlink r:id="rId942" ref="P1080"/>
    <hyperlink r:id="rId943" ref="P1082"/>
    <hyperlink r:id="rId944" ref="P1083"/>
    <hyperlink r:id="rId945" ref="P1084"/>
    <hyperlink r:id="rId946" ref="P1085"/>
    <hyperlink r:id="rId947" ref="P1086"/>
    <hyperlink r:id="rId948" ref="P1087"/>
    <hyperlink r:id="rId949" ref="P1088"/>
    <hyperlink r:id="rId950" ref="P1089"/>
    <hyperlink r:id="rId951" ref="P1090"/>
    <hyperlink r:id="rId952" ref="P1091"/>
    <hyperlink r:id="rId953" ref="P1092"/>
    <hyperlink r:id="rId954" ref="P1093"/>
    <hyperlink r:id="rId955" ref="P1094"/>
    <hyperlink r:id="rId956" ref="P1095"/>
    <hyperlink r:id="rId957" ref="P1096"/>
    <hyperlink r:id="rId958" ref="P1097"/>
    <hyperlink r:id="rId959" ref="P1098"/>
    <hyperlink r:id="rId960" ref="P1099"/>
    <hyperlink r:id="rId961" ref="P1100"/>
    <hyperlink r:id="rId962" ref="P1101"/>
    <hyperlink r:id="rId963" ref="P1102"/>
    <hyperlink r:id="rId964" ref="P1103"/>
    <hyperlink r:id="rId965" ref="P1104"/>
    <hyperlink r:id="rId966" location=".U_S3U8VdVM4" ref="P1106"/>
    <hyperlink r:id="rId967" ref="P1107"/>
    <hyperlink r:id="rId968" ref="P1108"/>
    <hyperlink r:id="rId969" ref="P1109"/>
    <hyperlink r:id="rId970" ref="P1110"/>
    <hyperlink r:id="rId971" ref="P1111"/>
    <hyperlink r:id="rId972" location=".U_8y2cVdVM4" ref="P1112"/>
    <hyperlink r:id="rId973" ref="P1113"/>
    <hyperlink r:id="rId974" ref="P1114"/>
    <hyperlink r:id="rId975" ref="P1115"/>
    <hyperlink r:id="rId976" ref="P1116"/>
    <hyperlink r:id="rId977" ref="P1117"/>
    <hyperlink r:id="rId978" ref="P1118"/>
    <hyperlink r:id="rId979" ref="P1119"/>
    <hyperlink r:id="rId980" ref="P1121"/>
    <hyperlink r:id="rId981" ref="P1122"/>
    <hyperlink r:id="rId982" ref="P1123"/>
    <hyperlink r:id="rId983" ref="P1124"/>
    <hyperlink r:id="rId984" ref="P1126"/>
    <hyperlink r:id="rId985" ref="P1127"/>
    <hyperlink r:id="rId986" ref="P1128"/>
    <hyperlink r:id="rId987" ref="P1129"/>
    <hyperlink r:id="rId988" ref="P1130"/>
    <hyperlink r:id="rId989" ref="P1131"/>
    <hyperlink r:id="rId990" ref="P1132"/>
    <hyperlink r:id="rId991" ref="P1133"/>
    <hyperlink r:id="rId992" ref="P1134"/>
    <hyperlink r:id="rId993" ref="P1135"/>
    <hyperlink r:id="rId994" ref="P1136"/>
    <hyperlink r:id="rId995" location="!bGMq7Z" ref="P1137"/>
    <hyperlink r:id="rId996" ref="P1138"/>
    <hyperlink r:id="rId997" ref="P1139"/>
    <hyperlink r:id="rId998" location=".U_TwU8VdVM4" ref="P1140"/>
    <hyperlink r:id="rId999" ref="P1141"/>
    <hyperlink r:id="rId1000" ref="P1142"/>
    <hyperlink r:id="rId1001" location=".U_TwTMVdVM4" ref="P1144"/>
    <hyperlink r:id="rId1002" ref="P1145"/>
    <hyperlink r:id="rId1003" ref="P1146"/>
    <hyperlink r:id="rId1004" ref="P1147"/>
    <hyperlink r:id="rId1005" ref="P1148"/>
    <hyperlink r:id="rId1006" ref="P1149"/>
    <hyperlink r:id="rId1007" ref="P1150"/>
    <hyperlink r:id="rId1008" ref="P1151"/>
    <hyperlink r:id="rId1009" ref="P1152"/>
    <hyperlink r:id="rId1010" ref="P1153"/>
    <hyperlink r:id="rId1011" ref="P1154"/>
    <hyperlink r:id="rId1012" ref="P1155"/>
    <hyperlink r:id="rId1013" ref="P1156"/>
    <hyperlink r:id="rId1014" ref="P1157"/>
    <hyperlink r:id="rId1015" ref="P1158"/>
    <hyperlink r:id="rId1016" location=".U_7NKcW8BWQ" ref="P1159"/>
    <hyperlink r:id="rId1017" ref="P1160"/>
    <hyperlink r:id="rId1018" ref="P1161"/>
    <hyperlink r:id="rId1019" ref="P1162"/>
    <hyperlink r:id="rId1020" ref="P1163"/>
    <hyperlink r:id="rId1021" ref="P1164"/>
    <hyperlink r:id="rId1022" ref="P1165"/>
    <hyperlink r:id="rId1023" ref="P1166"/>
    <hyperlink r:id="rId1024" ref="P1167"/>
    <hyperlink r:id="rId1025" ref="P1168"/>
    <hyperlink r:id="rId1026" ref="P1169"/>
    <hyperlink r:id="rId1027" ref="P1170"/>
    <hyperlink r:id="rId1028" ref="P1171"/>
    <hyperlink r:id="rId1029" ref="P1172"/>
    <hyperlink r:id="rId1030" ref="P1173"/>
    <hyperlink r:id="rId1031" ref="P1174"/>
    <hyperlink r:id="rId1032" ref="P1175"/>
    <hyperlink r:id="rId1033" ref="P1176"/>
    <hyperlink r:id="rId1034" ref="P1177"/>
    <hyperlink r:id="rId1035" ref="P1178"/>
    <hyperlink r:id="rId1036" ref="P1179"/>
    <hyperlink r:id="rId1037" ref="P1180"/>
    <hyperlink r:id="rId1038" ref="P1181"/>
    <hyperlink r:id="rId1039" location="document/p1" ref="P1182"/>
    <hyperlink r:id="rId1040" ref="P1183"/>
    <hyperlink r:id="rId1041" ref="P1184"/>
    <hyperlink r:id="rId1042" ref="P1185"/>
    <hyperlink r:id="rId1043" ref="P1186"/>
    <hyperlink r:id="rId1044" ref="P1187"/>
    <hyperlink r:id="rId1045" ref="P1188"/>
    <hyperlink r:id="rId1046" ref="P1189"/>
    <hyperlink r:id="rId1047" ref="P1190"/>
    <hyperlink r:id="rId1048" ref="P1191"/>
    <hyperlink r:id="rId1049" ref="P1192"/>
    <hyperlink r:id="rId1050" ref="P1193"/>
    <hyperlink r:id="rId1051" ref="P1194"/>
    <hyperlink r:id="rId1052" ref="P1195"/>
    <hyperlink r:id="rId1053" ref="P1196"/>
    <hyperlink r:id="rId1054" ref="P1197"/>
    <hyperlink r:id="rId1055" ref="P1198"/>
    <hyperlink r:id="rId1056" ref="P1199"/>
    <hyperlink r:id="rId1057" ref="P1200"/>
    <hyperlink r:id="rId1058" ref="P1201"/>
    <hyperlink r:id="rId1059" ref="P1202"/>
    <hyperlink r:id="rId1060" ref="P1203"/>
    <hyperlink r:id="rId1061" ref="P1204"/>
    <hyperlink r:id="rId1062" ref="P1205"/>
    <hyperlink r:id="rId1063" ref="P1206"/>
    <hyperlink r:id="rId1064" ref="P1207"/>
    <hyperlink r:id="rId1065" ref="P1208"/>
    <hyperlink r:id="rId1066" ref="P1209"/>
    <hyperlink r:id="rId1067" ref="P1210"/>
    <hyperlink r:id="rId1068" ref="P1211"/>
    <hyperlink r:id="rId1069" ref="P1212"/>
    <hyperlink r:id="rId1070" ref="P1213"/>
    <hyperlink r:id="rId1071" ref="P1214"/>
    <hyperlink r:id="rId1072" ref="P1215"/>
    <hyperlink r:id="rId1073" ref="P1216"/>
    <hyperlink r:id="rId1074" ref="P1217"/>
    <hyperlink r:id="rId1075" ref="P1218"/>
    <hyperlink r:id="rId1076" ref="P1219"/>
    <hyperlink r:id="rId1077" ref="P1220"/>
    <hyperlink r:id="rId1078" ref="P1221"/>
    <hyperlink r:id="rId1079" ref="P1222"/>
    <hyperlink r:id="rId1080" ref="P1224"/>
    <hyperlink r:id="rId1081" ref="P1225"/>
    <hyperlink r:id="rId1082" ref="P1226"/>
    <hyperlink r:id="rId1083" ref="P1227"/>
    <hyperlink r:id="rId1084" ref="P1228"/>
    <hyperlink r:id="rId1085" ref="P1229"/>
    <hyperlink r:id="rId1086" ref="P1230"/>
    <hyperlink r:id="rId1087" ref="P1231"/>
    <hyperlink r:id="rId1088" ref="P1232"/>
    <hyperlink r:id="rId1089" ref="P1233"/>
    <hyperlink r:id="rId1090" ref="P1234"/>
    <hyperlink r:id="rId1091" ref="P1235"/>
    <hyperlink r:id="rId1092" ref="P1236"/>
    <hyperlink r:id="rId1093" ref="P1237"/>
    <hyperlink r:id="rId1094" ref="P1238"/>
    <hyperlink r:id="rId1095" ref="P1239"/>
    <hyperlink r:id="rId1096" ref="P1240"/>
    <hyperlink r:id="rId1097" ref="P1241"/>
    <hyperlink r:id="rId1098" ref="P1242"/>
    <hyperlink r:id="rId1099" ref="P1243"/>
    <hyperlink r:id="rId1100" ref="P1244"/>
    <hyperlink r:id="rId1101" ref="P1245"/>
    <hyperlink r:id="rId1102" ref="P1246"/>
    <hyperlink r:id="rId1103" ref="P1247"/>
    <hyperlink r:id="rId1104" location="incart_river_default" ref="P1248"/>
    <hyperlink r:id="rId1105" ref="P1249"/>
    <hyperlink r:id="rId1106" ref="P1250"/>
    <hyperlink r:id="rId1107" ref="P1251"/>
    <hyperlink r:id="rId1108" ref="P1252"/>
    <hyperlink r:id="rId1109" ref="P1253"/>
    <hyperlink r:id="rId1110" ref="P1254"/>
    <hyperlink r:id="rId1111" ref="P1255"/>
    <hyperlink r:id="rId1112" ref="P1257"/>
    <hyperlink r:id="rId1113" location="9582101=0" ref="P1258"/>
    <hyperlink r:id="rId1114" ref="P1259"/>
    <hyperlink r:id="rId1115" location="!bLKPSz" ref="P1260"/>
    <hyperlink r:id="rId1116" location="!bLJ8r1" ref="P1261"/>
    <hyperlink r:id="rId1117" ref="P1263"/>
    <hyperlink r:id="rId1118" ref="P1264"/>
    <hyperlink r:id="rId1119" ref="P1265"/>
    <hyperlink r:id="rId1120" ref="P1266"/>
    <hyperlink r:id="rId1121" ref="P1267"/>
    <hyperlink r:id="rId1122" ref="P1268"/>
    <hyperlink r:id="rId1123" ref="P1269"/>
    <hyperlink r:id="rId1124" ref="P1270"/>
    <hyperlink r:id="rId1125" ref="P1271"/>
    <hyperlink r:id="rId1126" ref="P1272"/>
    <hyperlink r:id="rId1127" ref="P1273"/>
    <hyperlink r:id="rId1128" location=".VADPn_ldWCk" ref="P1274"/>
    <hyperlink r:id="rId1129" ref="P1275"/>
    <hyperlink r:id="rId1130" ref="P1276"/>
    <hyperlink r:id="rId1131" ref="P1277"/>
    <hyperlink r:id="rId1132" ref="P1278"/>
    <hyperlink r:id="rId1133" ref="P1279"/>
    <hyperlink r:id="rId1134" ref="P1280"/>
    <hyperlink r:id="rId1135" ref="P1281"/>
    <hyperlink r:id="rId1136" location="!bMr84h" ref="P1282"/>
    <hyperlink r:id="rId1137" ref="P1283"/>
    <hyperlink r:id="rId1138" ref="P1285"/>
    <hyperlink r:id="rId1139" ref="P1286"/>
    <hyperlink r:id="rId1140" ref="P1287"/>
    <hyperlink r:id="rId1141" ref="P1288"/>
    <hyperlink r:id="rId1142" ref="P1289"/>
    <hyperlink r:id="rId1143" ref="P1290"/>
    <hyperlink r:id="rId1144" ref="P1291"/>
    <hyperlink r:id="rId1145" ref="P1292"/>
    <hyperlink r:id="rId1146" ref="P1293"/>
    <hyperlink r:id="rId1147" ref="P1294"/>
    <hyperlink r:id="rId1148" ref="P1295"/>
    <hyperlink r:id="rId1149" ref="P1296"/>
    <hyperlink r:id="rId1150" ref="P1297"/>
    <hyperlink r:id="rId1151" ref="P1299"/>
    <hyperlink r:id="rId1152" ref="P1300"/>
    <hyperlink r:id="rId1153" ref="P1301"/>
    <hyperlink r:id="rId1154" ref="P1302"/>
    <hyperlink r:id="rId1155" ref="P1303"/>
    <hyperlink r:id="rId1156" ref="P1304"/>
    <hyperlink r:id="rId1157" ref="P1305"/>
    <hyperlink r:id="rId1158" ref="P1306"/>
    <hyperlink r:id="rId1159" ref="P1307"/>
    <hyperlink r:id="rId1160" ref="P1308"/>
    <hyperlink r:id="rId1161" ref="P1309"/>
    <hyperlink r:id="rId1162" ref="P1310"/>
    <hyperlink r:id="rId1163" ref="P1312"/>
    <hyperlink r:id="rId1164" location=".VAjBL_ldWCk" ref="P1314"/>
    <hyperlink r:id="rId1165" ref="P1315"/>
    <hyperlink r:id="rId1166" ref="P1316"/>
    <hyperlink r:id="rId1167" ref="P1317"/>
    <hyperlink r:id="rId1168" ref="P1318"/>
    <hyperlink r:id="rId1169" ref="P1319"/>
    <hyperlink r:id="rId1170" ref="P1321"/>
    <hyperlink r:id="rId1171" ref="P1322"/>
    <hyperlink r:id="rId1172" ref="P1324"/>
    <hyperlink r:id="rId1173" ref="P1325"/>
    <hyperlink r:id="rId1174" ref="P1326"/>
    <hyperlink r:id="rId1175" ref="P1327"/>
    <hyperlink r:id="rId1176" ref="P1328"/>
    <hyperlink r:id="rId1177" ref="P1329"/>
    <hyperlink r:id="rId1178" ref="P1330"/>
    <hyperlink r:id="rId1179" ref="P1332"/>
    <hyperlink r:id="rId1180" ref="P1333"/>
    <hyperlink r:id="rId1181" ref="P1334"/>
    <hyperlink r:id="rId1182" ref="P1335"/>
    <hyperlink r:id="rId1183" ref="P1336"/>
    <hyperlink r:id="rId1184" ref="P1337"/>
    <hyperlink r:id="rId1185" ref="P1339"/>
    <hyperlink r:id="rId1186" ref="P1340"/>
    <hyperlink r:id="rId1187" ref="P1341"/>
    <hyperlink r:id="rId1188" ref="P1342"/>
    <hyperlink r:id="rId1189" ref="P1343"/>
    <hyperlink r:id="rId1190" ref="P1344"/>
    <hyperlink r:id="rId1191" ref="P1345"/>
    <hyperlink r:id="rId1192" ref="P1346"/>
    <hyperlink r:id="rId1193" ref="P1347"/>
    <hyperlink r:id="rId1194" ref="P1348"/>
    <hyperlink r:id="rId1195" ref="P1349"/>
    <hyperlink r:id="rId1196" ref="P1350"/>
    <hyperlink r:id="rId1197" ref="P1352"/>
    <hyperlink r:id="rId1198" ref="P1353"/>
    <hyperlink r:id="rId1199" ref="P1354"/>
    <hyperlink r:id="rId1200" ref="P1355"/>
    <hyperlink r:id="rId1201" ref="P1357"/>
    <hyperlink r:id="rId1202" ref="P1358"/>
    <hyperlink r:id="rId1203" ref="P1359"/>
    <hyperlink r:id="rId1204" ref="P1360"/>
    <hyperlink r:id="rId1205" ref="P1361"/>
    <hyperlink r:id="rId1206" ref="P1363"/>
    <hyperlink r:id="rId1207" ref="P1364"/>
    <hyperlink r:id="rId1208" ref="P1365"/>
    <hyperlink r:id="rId1209" ref="P1366"/>
    <hyperlink r:id="rId1210" ref="P1367"/>
    <hyperlink r:id="rId1211" ref="P1368"/>
    <hyperlink r:id="rId1212" ref="P1370"/>
    <hyperlink r:id="rId1213" ref="P1371"/>
    <hyperlink r:id="rId1214" ref="P1372"/>
    <hyperlink r:id="rId1215" ref="P1373"/>
    <hyperlink r:id="rId1216" ref="P1374"/>
    <hyperlink r:id="rId1217" ref="P1375"/>
    <hyperlink r:id="rId1218" ref="P1376"/>
    <hyperlink r:id="rId1219" ref="P1378"/>
    <hyperlink r:id="rId1220" ref="P1379"/>
    <hyperlink r:id="rId1221" ref="P1380"/>
    <hyperlink r:id="rId1222" ref="P1381"/>
    <hyperlink r:id="rId1223" ref="P1382"/>
    <hyperlink r:id="rId1224" ref="P1384"/>
    <hyperlink r:id="rId1225" ref="P1386"/>
    <hyperlink r:id="rId1226" ref="P1387"/>
    <hyperlink r:id="rId1227" ref="P1389"/>
    <hyperlink r:id="rId1228" ref="P1390"/>
    <hyperlink r:id="rId1229" ref="P1391"/>
    <hyperlink r:id="rId1230" ref="P1392"/>
    <hyperlink r:id="rId1231" ref="P1393"/>
    <hyperlink r:id="rId1232" ref="P1395"/>
    <hyperlink r:id="rId1233" ref="P1396"/>
    <hyperlink r:id="rId1234" ref="P1397"/>
    <hyperlink r:id="rId1235" ref="P1398"/>
    <hyperlink r:id="rId1236" ref="P1399"/>
    <hyperlink r:id="rId1237" ref="P1400"/>
    <hyperlink r:id="rId1238" location="cite_note-2" ref="P1401"/>
    <hyperlink r:id="rId1239" ref="P1402"/>
    <hyperlink r:id="rId1240" ref="P1403"/>
    <hyperlink r:id="rId1241" location="cite_note-1" ref="P1404"/>
    <hyperlink r:id="rId1242" ref="P1405"/>
    <hyperlink r:id="rId1243" ref="P1406"/>
    <hyperlink r:id="rId1244" location="cite_ref-7" ref="P1407"/>
    <hyperlink r:id="rId1245" location="cite_ref-8" ref="P1408"/>
    <hyperlink r:id="rId1246" location="cite_ref-9" ref="P1409"/>
    <hyperlink r:id="rId1247" location="cite_ref-10" ref="P1410"/>
    <hyperlink r:id="rId1248" location="cite_ref-11" ref="P1411"/>
    <hyperlink r:id="rId1249" location="cite_ref-12" ref="P1412"/>
    <hyperlink r:id="rId1250" location="cite_ref-14" ref="P1413"/>
    <hyperlink r:id="rId1251" location="cite_ref-15" ref="P1414"/>
    <hyperlink r:id="rId1252" location="cite_ref-17" ref="P1415"/>
    <hyperlink r:id="rId1253" location="cite_ref-18" ref="P1416"/>
    <hyperlink r:id="rId1254" location="cite_ref-18" ref="P1417"/>
    <hyperlink r:id="rId1255" location="cite_ref-19" ref="P1418"/>
    <hyperlink r:id="rId1256" location="cite_ref-19" ref="P1419"/>
    <hyperlink r:id="rId1257" ref="P1420"/>
    <hyperlink r:id="rId1258" ref="P1421"/>
    <hyperlink r:id="rId1259" ref="P1422"/>
    <hyperlink r:id="rId1260" ref="P1423"/>
    <hyperlink r:id="rId1261" ref="P1424"/>
    <hyperlink r:id="rId1262" ref="P1425"/>
    <hyperlink r:id="rId1263" ref="P1426"/>
    <hyperlink r:id="rId1264" ref="P1428"/>
    <hyperlink r:id="rId1265" ref="P1429"/>
    <hyperlink r:id="rId1266" ref="P1430"/>
    <hyperlink r:id="rId1267" ref="P1431"/>
    <hyperlink r:id="rId1268" ref="P1432"/>
    <hyperlink r:id="rId1269" ref="P1433"/>
    <hyperlink r:id="rId1270" ref="P1434"/>
    <hyperlink r:id="rId1271" ref="P1435"/>
    <hyperlink r:id="rId1272" ref="P1436"/>
    <hyperlink r:id="rId1273" ref="P1438"/>
    <hyperlink r:id="rId1274" ref="P1439"/>
    <hyperlink r:id="rId1275" ref="P1440"/>
    <hyperlink r:id="rId1276" location="ixzz3EAmltPsq" ref="P1441"/>
    <hyperlink r:id="rId1277" ref="P1442"/>
    <hyperlink r:id="rId1278" ref="P1443"/>
    <hyperlink r:id="rId1279" ref="P1444"/>
    <hyperlink r:id="rId1280" ref="P1445"/>
    <hyperlink r:id="rId1281" ref="P1446"/>
    <hyperlink r:id="rId1282" ref="P1447"/>
    <hyperlink r:id="rId1283" ref="P1448"/>
    <hyperlink r:id="rId1284" ref="P1449"/>
    <hyperlink r:id="rId1285" ref="P1450"/>
    <hyperlink r:id="rId1286" location="cite_ref-5" ref="P1452"/>
    <hyperlink r:id="rId1287" ref="P1453"/>
    <hyperlink r:id="rId1288" location=".US5vDVo-st0" ref="P1454"/>
    <hyperlink r:id="rId1289" ref="P1455"/>
    <hyperlink r:id="rId1290" ref="P1456"/>
    <hyperlink r:id="rId1291" ref="P1457"/>
    <hyperlink r:id="rId1292" location=".UkoJ6WT73R0" ref="P1458"/>
    <hyperlink r:id="rId1293" location=".UkoKt2T73R0" ref="P1459"/>
    <hyperlink r:id="rId1294" ref="P1460"/>
    <hyperlink r:id="rId1295" ref="P1461"/>
    <hyperlink r:id="rId1296" ref="P1462"/>
    <hyperlink r:id="rId1297" ref="P1463"/>
    <hyperlink r:id="rId1298" ref="P1464"/>
    <hyperlink r:id="rId1299" ref="P1466"/>
    <hyperlink r:id="rId1300" ref="P1467"/>
    <hyperlink r:id="rId1301" ref="P1468"/>
    <hyperlink r:id="rId1302" location="!bH66s2" ref="P1470"/>
    <hyperlink r:id="rId1303" ref="P1471"/>
    <hyperlink r:id="rId1304" ref="P1472"/>
    <hyperlink r:id="rId1305" ref="P1473"/>
    <hyperlink r:id="rId1306" ref="P1474"/>
    <hyperlink r:id="rId1307" ref="P1475"/>
    <hyperlink r:id="rId1308" ref="P1476"/>
    <hyperlink r:id="rId1309" location=".U_dRafldV8F" ref="P1477"/>
    <hyperlink r:id="rId1310" ref="P1478"/>
    <hyperlink r:id="rId1311" ref="P1479"/>
    <hyperlink r:id="rId1312" ref="P1480"/>
    <hyperlink r:id="rId1313" ref="P1481"/>
    <hyperlink r:id="rId1314" ref="P1482"/>
    <hyperlink r:id="rId1315" ref="P1483"/>
    <hyperlink r:id="rId1316" ref="P1484"/>
    <hyperlink r:id="rId1317" ref="P1485"/>
    <hyperlink r:id="rId1318" ref="P1486"/>
    <hyperlink r:id="rId1319" ref="P1487"/>
    <hyperlink r:id="rId1320" ref="P1488"/>
    <hyperlink r:id="rId1321" ref="P1489"/>
    <hyperlink r:id="rId1322" ref="P1490"/>
    <hyperlink r:id="rId1323" ref="P1491"/>
    <hyperlink r:id="rId1324" ref="P1492"/>
    <hyperlink r:id="rId1325" ref="P1493"/>
    <hyperlink r:id="rId1326" ref="P1494"/>
    <hyperlink r:id="rId1327" ref="P1497"/>
    <hyperlink r:id="rId1328" ref="P1498"/>
    <hyperlink r:id="rId1329" ref="P1499"/>
    <hyperlink r:id="rId1330" ref="P1500"/>
    <hyperlink r:id="rId1331" ref="P1501"/>
    <hyperlink r:id="rId1332" ref="P1502"/>
    <hyperlink r:id="rId1333" ref="P1503"/>
    <hyperlink r:id="rId1334" ref="P1504"/>
    <hyperlink r:id="rId1335" ref="P1505"/>
    <hyperlink r:id="rId1336" ref="P1506"/>
    <hyperlink r:id="rId1337" ref="P1507"/>
    <hyperlink r:id="rId1338" ref="P1508"/>
    <hyperlink r:id="rId1339" ref="P1509"/>
    <hyperlink r:id="rId1340" ref="P1510"/>
    <hyperlink r:id="rId1341" ref="P1512"/>
    <hyperlink r:id="rId1342" ref="P1513"/>
    <hyperlink r:id="rId1343" ref="P1514"/>
    <hyperlink r:id="rId1344" ref="P1515"/>
    <hyperlink r:id="rId1345" ref="P1516"/>
    <hyperlink r:id="rId1346" ref="P1517"/>
    <hyperlink r:id="rId1347" ref="P1518"/>
    <hyperlink r:id="rId1348" ref="P1519"/>
    <hyperlink r:id="rId1349" ref="P1520"/>
    <hyperlink r:id="rId1350" ref="P1521"/>
    <hyperlink r:id="rId1351" ref="P1522"/>
    <hyperlink r:id="rId1352" ref="P1523"/>
    <hyperlink r:id="rId1353" ref="P1524"/>
    <hyperlink r:id="rId1354" ref="P1525"/>
    <hyperlink r:id="rId1355" ref="P1526"/>
    <hyperlink r:id="rId1356" ref="P1527"/>
    <hyperlink r:id="rId1357" ref="P1528"/>
    <hyperlink r:id="rId1358" ref="P1529"/>
    <hyperlink r:id="rId1359" ref="P1530"/>
    <hyperlink r:id="rId1360" ref="P1531"/>
    <hyperlink r:id="rId1361" ref="P1532"/>
    <hyperlink r:id="rId1362" ref="P1533"/>
    <hyperlink r:id="rId1363" ref="P1535"/>
    <hyperlink r:id="rId1364" ref="P1536"/>
    <hyperlink r:id="rId1365" ref="P1537"/>
    <hyperlink r:id="rId1366" ref="P1538"/>
    <hyperlink r:id="rId1367" ref="P1539"/>
    <hyperlink r:id="rId1368" ref="P1540"/>
    <hyperlink r:id="rId1369" ref="P1541"/>
    <hyperlink r:id="rId1370" ref="P1542"/>
    <hyperlink r:id="rId1371" ref="P1543"/>
    <hyperlink r:id="rId1372" ref="P1544"/>
    <hyperlink r:id="rId1373" ref="P1545"/>
    <hyperlink r:id="rId1374" ref="P1546"/>
    <hyperlink r:id="rId1375" ref="P1547"/>
    <hyperlink r:id="rId1376" ref="P1548"/>
    <hyperlink r:id="rId1377" ref="P1549"/>
    <hyperlink r:id="rId1378" ref="P1550"/>
    <hyperlink r:id="rId1379" ref="P1551"/>
    <hyperlink r:id="rId1380" ref="P1552"/>
    <hyperlink r:id="rId1381" ref="P1553"/>
    <hyperlink r:id="rId1382" ref="P1554"/>
    <hyperlink r:id="rId1383" ref="P1555"/>
    <hyperlink r:id="rId1384" ref="P1556"/>
    <hyperlink r:id="rId1385" ref="P1557"/>
    <hyperlink r:id="rId1386" ref="P1558"/>
    <hyperlink r:id="rId1387" ref="P1559"/>
    <hyperlink r:id="rId1388" ref="P1560"/>
    <hyperlink r:id="rId1389" ref="P1561"/>
    <hyperlink r:id="rId1390" ref="P1562"/>
    <hyperlink r:id="rId1391" location="article-copy" ref="P1563"/>
    <hyperlink r:id="rId1392" ref="P1564"/>
    <hyperlink r:id="rId1393" ref="P1565"/>
    <hyperlink r:id="rId1394" ref="P1566"/>
    <hyperlink r:id="rId1395" ref="P1567"/>
    <hyperlink r:id="rId1396" ref="P1568"/>
    <hyperlink r:id="rId1397" ref="P1569"/>
    <hyperlink r:id="rId1398" ref="P1570"/>
    <hyperlink r:id="rId1399" ref="P1571"/>
    <hyperlink r:id="rId1400" ref="P1572"/>
    <hyperlink r:id="rId1401" ref="P1573"/>
    <hyperlink r:id="rId1402" ref="P1574"/>
    <hyperlink r:id="rId1403" ref="P1575"/>
    <hyperlink r:id="rId1404" ref="P1576"/>
    <hyperlink r:id="rId1405" ref="P1577"/>
    <hyperlink r:id="rId1406" ref="P1578"/>
    <hyperlink r:id="rId1407" ref="P1579"/>
    <hyperlink r:id="rId1408" ref="P1580"/>
    <hyperlink r:id="rId1409" ref="P1581"/>
    <hyperlink r:id="rId1410" ref="P1582"/>
    <hyperlink r:id="rId1411" ref="P1583"/>
    <hyperlink r:id="rId1412" ref="P1584"/>
    <hyperlink r:id="rId1413" ref="P1585"/>
    <hyperlink r:id="rId1414" ref="P1586"/>
    <hyperlink r:id="rId1415" ref="P1587"/>
    <hyperlink r:id="rId1416" ref="P1588"/>
    <hyperlink r:id="rId1417" ref="P1589"/>
    <hyperlink r:id="rId1418" ref="P1590"/>
    <hyperlink r:id="rId1419" ref="P1591"/>
    <hyperlink r:id="rId1420" ref="P1593"/>
    <hyperlink r:id="rId1421" ref="P1594"/>
    <hyperlink r:id="rId1422" ref="P1595"/>
    <hyperlink r:id="rId1423" ref="P1596"/>
    <hyperlink r:id="rId1424" location="!bInw6U" ref="P1597"/>
    <hyperlink r:id="rId1425" ref="P1598"/>
    <hyperlink r:id="rId1426" ref="P1599"/>
    <hyperlink r:id="rId1427" ref="P1600"/>
    <hyperlink r:id="rId1428" ref="P1601"/>
    <hyperlink r:id="rId1429" ref="P1602"/>
    <hyperlink r:id="rId1430" ref="P1603"/>
    <hyperlink r:id="rId1431" location="axzz3B4XNbWAw" ref="P1604"/>
    <hyperlink r:id="rId1432" ref="P1605"/>
    <hyperlink r:id="rId1433" ref="P1606"/>
    <hyperlink r:id="rId1434" ref="P1607"/>
    <hyperlink r:id="rId1435" ref="P1608"/>
    <hyperlink r:id="rId1436" ref="P1609"/>
    <hyperlink r:id="rId1437" ref="P1610"/>
    <hyperlink r:id="rId1438" ref="P1611"/>
    <hyperlink r:id="rId1439" ref="P1612"/>
    <hyperlink r:id="rId1440" ref="P1613"/>
    <hyperlink r:id="rId1441" ref="P1614"/>
    <hyperlink r:id="rId1442" ref="P1615"/>
    <hyperlink r:id="rId1443" ref="P1616"/>
    <hyperlink r:id="rId1444" ref="P1617"/>
    <hyperlink r:id="rId1445" ref="P1618"/>
    <hyperlink r:id="rId1446" ref="P1619"/>
    <hyperlink r:id="rId1447" ref="P1620"/>
    <hyperlink r:id="rId1448" ref="P1621"/>
    <hyperlink r:id="rId1449" location="axzz3AylwJDau" ref="P1622"/>
    <hyperlink r:id="rId1450" location="!bG3WBw" ref="P1623"/>
    <hyperlink r:id="rId1451" ref="P1624"/>
    <hyperlink r:id="rId1452" ref="P1625"/>
    <hyperlink r:id="rId1453" ref="P1626"/>
    <hyperlink r:id="rId1454" ref="P1627"/>
    <hyperlink r:id="rId1455" ref="P1628"/>
    <hyperlink r:id="rId1456" ref="P1629"/>
    <hyperlink r:id="rId1457" location="/0" ref="P1630"/>
    <hyperlink r:id="rId1458" ref="P1631"/>
    <hyperlink r:id="rId1459" ref="P1632"/>
    <hyperlink r:id="rId1460" ref="P1633"/>
    <hyperlink r:id="rId1461" ref="P1634"/>
    <hyperlink r:id="rId1462" ref="P1635"/>
    <hyperlink r:id="rId1463" ref="P1636"/>
    <hyperlink r:id="rId1464" ref="P1637"/>
    <hyperlink r:id="rId1465" ref="P1638"/>
    <hyperlink r:id="rId1466" ref="P1639"/>
    <hyperlink r:id="rId1467" ref="P1640"/>
    <hyperlink r:id="rId1468" ref="P1641"/>
    <hyperlink r:id="rId1469" ref="P1642"/>
    <hyperlink r:id="rId1470" ref="P1643"/>
    <hyperlink r:id="rId1471" ref="P1644"/>
    <hyperlink r:id="rId1472" ref="P1646"/>
    <hyperlink r:id="rId1473" ref="P1647"/>
    <hyperlink r:id="rId1474" ref="P1648"/>
    <hyperlink r:id="rId1475" ref="P1649"/>
    <hyperlink r:id="rId1476" ref="P1650"/>
    <hyperlink r:id="rId1477" ref="P1651"/>
    <hyperlink r:id="rId1478" ref="P1652"/>
    <hyperlink r:id="rId1479" ref="P1653"/>
    <hyperlink r:id="rId1480" ref="P1654"/>
    <hyperlink r:id="rId1481" ref="P1655"/>
    <hyperlink r:id="rId1482" location=".U_qpx_m1Yaw" ref="P1656"/>
    <hyperlink r:id="rId1483" ref="P1657"/>
    <hyperlink r:id="rId1484" ref="P1658"/>
    <hyperlink r:id="rId1485" ref="P1659"/>
    <hyperlink r:id="rId1486" ref="P1660"/>
    <hyperlink r:id="rId1487" ref="P1661"/>
    <hyperlink r:id="rId1488" ref="P1662"/>
    <hyperlink r:id="rId1489" ref="P1663"/>
    <hyperlink r:id="rId1490" ref="P1665"/>
    <hyperlink r:id="rId1491" ref="P1666"/>
    <hyperlink r:id="rId1492" ref="P1667"/>
    <hyperlink r:id="rId1493" ref="P1668"/>
    <hyperlink r:id="rId1494" ref="P1669"/>
    <hyperlink r:id="rId1495" ref="P1670"/>
    <hyperlink r:id="rId1496" ref="P1671"/>
    <hyperlink r:id="rId1497" ref="P1672"/>
    <hyperlink r:id="rId1498" ref="P1674"/>
    <hyperlink r:id="rId1499" ref="P1675"/>
    <hyperlink r:id="rId1500" ref="P1676"/>
    <hyperlink r:id="rId1501" ref="P1677"/>
    <hyperlink r:id="rId1502" ref="P1678"/>
    <hyperlink r:id="rId1503" ref="P1679"/>
    <hyperlink r:id="rId1504" ref="P1680"/>
    <hyperlink r:id="rId1505" ref="P1681"/>
    <hyperlink r:id="rId1506" ref="P1682"/>
    <hyperlink r:id="rId1507" ref="P1683"/>
    <hyperlink r:id="rId1508" ref="P1684"/>
    <hyperlink r:id="rId1509" ref="P1685"/>
    <hyperlink r:id="rId1510" ref="P1686"/>
    <hyperlink r:id="rId1511" location=".U_VR_PlGt2M" ref="P1687"/>
    <hyperlink r:id="rId1512" ref="P1688"/>
    <hyperlink r:id="rId1513" ref="P1689"/>
    <hyperlink r:id="rId1514" ref="P1690"/>
    <hyperlink r:id="rId1515" ref="P1691"/>
    <hyperlink r:id="rId1516" ref="P1693"/>
    <hyperlink r:id="rId1517" ref="P1694"/>
    <hyperlink r:id="rId1518" ref="P1695"/>
    <hyperlink r:id="rId1519" ref="P1696"/>
    <hyperlink r:id="rId1520" ref="P1697"/>
    <hyperlink r:id="rId1521" ref="P1698"/>
    <hyperlink r:id="rId1522" ref="P1699"/>
    <hyperlink r:id="rId1523" ref="P1700"/>
    <hyperlink r:id="rId1524" ref="P1701"/>
    <hyperlink r:id="rId1525" ref="P1702"/>
    <hyperlink r:id="rId1526" ref="P1703"/>
    <hyperlink r:id="rId1527" ref="P1704"/>
    <hyperlink r:id="rId1528" ref="P1705"/>
    <hyperlink r:id="rId1529" ref="P1706"/>
    <hyperlink r:id="rId1530" ref="P1707"/>
    <hyperlink r:id="rId1531" location="!bGTD27" ref="P1708"/>
    <hyperlink r:id="rId1532" ref="P1709"/>
    <hyperlink r:id="rId1533" ref="P1710"/>
    <hyperlink r:id="rId1534" location="axzz3AzQELOuq" ref="P1711"/>
    <hyperlink r:id="rId1535" ref="P1712"/>
    <hyperlink r:id="rId1536" ref="P1713"/>
    <hyperlink r:id="rId1537" ref="P1714"/>
    <hyperlink r:id="rId1538" ref="P1715"/>
    <hyperlink r:id="rId1539" ref="P1716"/>
    <hyperlink r:id="rId1540" ref="P1717"/>
    <hyperlink r:id="rId1541" ref="P1718"/>
    <hyperlink r:id="rId1542" ref="P1719"/>
    <hyperlink r:id="rId1543" ref="P1720"/>
    <hyperlink r:id="rId1544" ref="P1721"/>
    <hyperlink r:id="rId1545" ref="P1722"/>
    <hyperlink r:id="rId1546" location="!bG1Ij9" ref="P1723"/>
    <hyperlink r:id="rId1547" ref="P1724"/>
    <hyperlink r:id="rId1548" ref="P1725"/>
    <hyperlink r:id="rId1549" ref="P1726"/>
    <hyperlink r:id="rId1550" ref="P1727"/>
    <hyperlink r:id="rId1551" ref="P1728"/>
    <hyperlink r:id="rId1552" ref="P1729"/>
    <hyperlink r:id="rId1553" ref="P1730"/>
    <hyperlink r:id="rId1554" ref="P1731"/>
    <hyperlink r:id="rId1555" ref="P1732"/>
    <hyperlink r:id="rId1556" ref="P1733"/>
    <hyperlink r:id="rId1557" location="!bLx2Ji" ref="P1734"/>
    <hyperlink r:id="rId1558" ref="P1735"/>
    <hyperlink r:id="rId1559" ref="P1736"/>
    <hyperlink r:id="rId1560" ref="P1737"/>
    <hyperlink r:id="rId1561" ref="P1738"/>
    <hyperlink r:id="rId1562" ref="P1739"/>
    <hyperlink r:id="rId1563" ref="P1740"/>
    <hyperlink r:id="rId1564" location="q=police%20involved%20shooting%20at%20michael%20butlin%20on%20october%2025%2C2014%20in%20pasco%20county%20florida" ref="P1741"/>
    <hyperlink r:id="rId1565" ref="P1742"/>
    <hyperlink r:id="rId1566" ref="P1743"/>
    <hyperlink r:id="rId1567" ref="P1744"/>
    <hyperlink r:id="rId1568" ref="P1745"/>
    <hyperlink r:id="rId1569" ref="P1746"/>
    <hyperlink r:id="rId1570" ref="P1747"/>
    <hyperlink r:id="rId1571" ref="P1748"/>
    <hyperlink r:id="rId1572" ref="P1749"/>
    <hyperlink r:id="rId1573" ref="P1750"/>
    <hyperlink r:id="rId1574" ref="P1751"/>
    <hyperlink r:id="rId1575" ref="P1752"/>
    <hyperlink r:id="rId1576" ref="P1753"/>
    <hyperlink r:id="rId1577" ref="P1754"/>
    <hyperlink r:id="rId1578" ref="P1756"/>
    <hyperlink r:id="rId1579" ref="P1757"/>
    <hyperlink r:id="rId1580" ref="P1758"/>
    <hyperlink r:id="rId1581" ref="P1759"/>
    <hyperlink r:id="rId1582" ref="P1760"/>
    <hyperlink r:id="rId1583" location="!bGP7hx" ref="P1762"/>
    <hyperlink r:id="rId1584" ref="P1763"/>
    <hyperlink r:id="rId1585" ref="P1764"/>
    <hyperlink r:id="rId1586" ref="P1765"/>
    <hyperlink r:id="rId1587" ref="P1766"/>
    <hyperlink r:id="rId1588" ref="P1767"/>
    <hyperlink r:id="rId1589" ref="P1768"/>
    <hyperlink r:id="rId1590" ref="P1769"/>
    <hyperlink r:id="rId1591" ref="P1770"/>
    <hyperlink r:id="rId1592" ref="P1771"/>
    <hyperlink r:id="rId1593" ref="P1772"/>
    <hyperlink r:id="rId1594" ref="P1773"/>
    <hyperlink r:id="rId1595" ref="P1774"/>
    <hyperlink r:id="rId1596" ref="P1775"/>
    <hyperlink r:id="rId1597" ref="P1776"/>
    <hyperlink r:id="rId1598" ref="P1777"/>
    <hyperlink r:id="rId1599" ref="P1778"/>
    <hyperlink r:id="rId1600" ref="P1779"/>
    <hyperlink r:id="rId1601" ref="P1780"/>
    <hyperlink r:id="rId1602" ref="P1781"/>
    <hyperlink r:id="rId1603" ref="P1782"/>
    <hyperlink r:id="rId1604" ref="P1783"/>
    <hyperlink r:id="rId1605" ref="P1784"/>
    <hyperlink r:id="rId1606" ref="P1785"/>
    <hyperlink r:id="rId1607" ref="P1786"/>
    <hyperlink r:id="rId1608" ref="P1787"/>
    <hyperlink r:id="rId1609" ref="P1788"/>
    <hyperlink r:id="rId1610" ref="P1789"/>
    <hyperlink r:id="rId1611" ref="P1790"/>
    <hyperlink r:id="rId1612" ref="P1791"/>
    <hyperlink r:id="rId1613" ref="P1792"/>
    <hyperlink r:id="rId1614" ref="P1793"/>
    <hyperlink r:id="rId1615" ref="P1794"/>
    <hyperlink r:id="rId1616" ref="W1794"/>
    <hyperlink r:id="rId1617" ref="P1795"/>
    <hyperlink r:id="rId1618" ref="P1796"/>
    <hyperlink r:id="rId1619" ref="P1797"/>
    <hyperlink r:id="rId1620" ref="P1798"/>
    <hyperlink r:id="rId1621" ref="P1799"/>
    <hyperlink r:id="rId1622" ref="P1800"/>
    <hyperlink r:id="rId1623" ref="P1802"/>
    <hyperlink r:id="rId1624" ref="P1803"/>
    <hyperlink r:id="rId1625" ref="P1804"/>
    <hyperlink r:id="rId1626" ref="P1805"/>
    <hyperlink r:id="rId1627" ref="P1807"/>
    <hyperlink r:id="rId1628" ref="P1808"/>
    <hyperlink r:id="rId1629" ref="P1809"/>
    <hyperlink r:id="rId1630" ref="P1810"/>
    <hyperlink r:id="rId1631" ref="P1811"/>
    <hyperlink r:id="rId1632" ref="P1812"/>
    <hyperlink r:id="rId1633" ref="P1813"/>
    <hyperlink r:id="rId1634" ref="P1814"/>
    <hyperlink r:id="rId1635" location="!bIrJzn" ref="P1815"/>
    <hyperlink r:id="rId1636" ref="P1816"/>
    <hyperlink r:id="rId1637" ref="P1817"/>
    <hyperlink r:id="rId1638" ref="P1818"/>
    <hyperlink r:id="rId1639" ref="P1819"/>
    <hyperlink r:id="rId1640" ref="P1820"/>
    <hyperlink r:id="rId1641" ref="P1821"/>
    <hyperlink r:id="rId1642" ref="P1822"/>
    <hyperlink r:id="rId1643" ref="P1823"/>
    <hyperlink r:id="rId1644" ref="P1825"/>
    <hyperlink r:id="rId1645" ref="P1827"/>
    <hyperlink r:id="rId1646" ref="P1828"/>
    <hyperlink r:id="rId1647" ref="P1829"/>
    <hyperlink r:id="rId1648" ref="P1830"/>
    <hyperlink r:id="rId1649" ref="P1831"/>
    <hyperlink r:id="rId1650" ref="P1832"/>
    <hyperlink r:id="rId1651" ref="P1833"/>
    <hyperlink r:id="rId1652" ref="P1834"/>
    <hyperlink r:id="rId1653" ref="P1835"/>
    <hyperlink r:id="rId1654" ref="P1836"/>
    <hyperlink r:id="rId1655" ref="P1838"/>
    <hyperlink r:id="rId1656" location="!bJQbId" ref="P1839"/>
    <hyperlink r:id="rId1657" ref="P1840"/>
    <hyperlink r:id="rId1658" ref="P1842"/>
    <hyperlink r:id="rId1659" ref="P1843"/>
    <hyperlink r:id="rId1660" ref="P1844"/>
    <hyperlink r:id="rId1661" ref="P1845"/>
    <hyperlink r:id="rId1662" ref="P1847"/>
    <hyperlink r:id="rId1663" ref="P1848"/>
    <hyperlink r:id="rId1664" ref="P1849"/>
    <hyperlink r:id="rId1665" ref="P1850"/>
    <hyperlink r:id="rId1666" ref="P1851"/>
    <hyperlink r:id="rId1667" ref="P1852"/>
    <hyperlink r:id="rId1668" ref="P1853"/>
    <hyperlink r:id="rId1669" ref="P1854"/>
    <hyperlink r:id="rId1670" location="!bGW7Iq" ref="P1856"/>
    <hyperlink r:id="rId1671" ref="P1857"/>
    <hyperlink r:id="rId1672" ref="P1858"/>
    <hyperlink r:id="rId1673" ref="P1859"/>
    <hyperlink r:id="rId1674" ref="P1860"/>
    <hyperlink r:id="rId1675" ref="P1861"/>
    <hyperlink r:id="rId1676" ref="P1862"/>
    <hyperlink r:id="rId1677" ref="P1864"/>
    <hyperlink r:id="rId1678" ref="P1865"/>
    <hyperlink r:id="rId1679" ref="P1867"/>
    <hyperlink r:id="rId1680" ref="P1868"/>
    <hyperlink r:id="rId1681" ref="P1869"/>
    <hyperlink r:id="rId1682" ref="P1870"/>
    <hyperlink r:id="rId1683" ref="P1872"/>
    <hyperlink r:id="rId1684" ref="P1873"/>
    <hyperlink r:id="rId1685" ref="P1874"/>
    <hyperlink r:id="rId1686" ref="P1875"/>
    <hyperlink r:id="rId1687" ref="P1876"/>
    <hyperlink r:id="rId1688" ref="P1877"/>
    <hyperlink r:id="rId1689" ref="P1878"/>
    <hyperlink r:id="rId1690" ref="P1879"/>
    <hyperlink r:id="rId1691" ref="P1880"/>
    <hyperlink r:id="rId1692" ref="P1881"/>
    <hyperlink r:id="rId1693" ref="P1882"/>
    <hyperlink r:id="rId1694" ref="P1883"/>
    <hyperlink r:id="rId1695" ref="P1884"/>
    <hyperlink r:id="rId1696" ref="P1887"/>
    <hyperlink r:id="rId1697" location="incart_2box" ref="P1888"/>
    <hyperlink r:id="rId1698" ref="P1889"/>
    <hyperlink r:id="rId1699" location="gsc.tab=0" ref="P1890"/>
    <hyperlink r:id="rId1700" ref="P1891"/>
    <hyperlink r:id="rId1701" ref="P1892"/>
    <hyperlink r:id="rId1702" location=".U_U04rxdWjE" ref="P1893"/>
    <hyperlink r:id="rId1703" ref="P1894"/>
    <hyperlink r:id="rId1704" ref="P1895"/>
    <hyperlink r:id="rId1705" ref="P1896"/>
    <hyperlink r:id="rId1706" ref="P1897"/>
    <hyperlink r:id="rId1707" ref="P1898"/>
    <hyperlink r:id="rId1708" ref="P1899"/>
    <hyperlink r:id="rId1709" ref="P1900"/>
    <hyperlink r:id="rId1710" ref="P1901"/>
    <hyperlink r:id="rId1711" ref="P1902"/>
    <hyperlink r:id="rId1712" ref="P1903"/>
    <hyperlink r:id="rId1713" ref="P1904"/>
    <hyperlink r:id="rId1714" ref="P1905"/>
    <hyperlink r:id="rId1715" ref="P1906"/>
    <hyperlink r:id="rId1716" ref="P1907"/>
    <hyperlink r:id="rId1717" ref="P1908"/>
    <hyperlink r:id="rId1718" ref="P1909"/>
    <hyperlink r:id="rId1719" ref="P1910"/>
    <hyperlink r:id="rId1720" ref="P1911"/>
    <hyperlink r:id="rId1721" ref="P1912"/>
    <hyperlink r:id="rId1722" ref="P1913"/>
    <hyperlink r:id="rId1723" ref="P1914"/>
    <hyperlink r:id="rId1724" ref="P1915"/>
    <hyperlink r:id="rId1725" location=".U_UG2vldUsA" ref="P1916"/>
    <hyperlink r:id="rId1726" ref="P1917"/>
    <hyperlink r:id="rId1727" ref="P1918"/>
    <hyperlink r:id="rId1728" ref="P1919"/>
    <hyperlink r:id="rId1729" ref="P1920"/>
    <hyperlink r:id="rId1730" ref="P1921"/>
    <hyperlink r:id="rId1731" ref="P1922"/>
    <hyperlink r:id="rId1732" ref="P1923"/>
    <hyperlink r:id="rId1733" ref="P1924"/>
    <hyperlink r:id="rId1734" ref="P1925"/>
    <hyperlink r:id="rId1735" ref="P1926"/>
    <hyperlink r:id="rId1736" ref="P1927"/>
    <hyperlink r:id="rId1737" ref="P1928"/>
    <hyperlink r:id="rId1738" ref="P1929"/>
    <hyperlink r:id="rId1739" ref="P1930"/>
    <hyperlink r:id="rId1740" ref="P1931"/>
    <hyperlink r:id="rId1741" ref="P1932"/>
    <hyperlink r:id="rId1742" ref="P1933"/>
    <hyperlink r:id="rId1743" ref="P1934"/>
    <hyperlink r:id="rId1744" ref="P1935"/>
    <hyperlink r:id="rId1745" ref="P1936"/>
    <hyperlink r:id="rId1746" ref="P1937"/>
    <hyperlink r:id="rId1747" ref="P1938"/>
    <hyperlink r:id="rId1748" ref="P1939"/>
    <hyperlink r:id="rId1749" ref="P1940"/>
    <hyperlink r:id="rId1750" ref="P1941"/>
    <hyperlink r:id="rId1751" ref="P1942"/>
    <hyperlink r:id="rId1752" ref="P1943"/>
    <hyperlink r:id="rId1753" location="!bG0Hb6" ref="P1944"/>
    <hyperlink r:id="rId1754" ref="P1945"/>
    <hyperlink r:id="rId1755" location="axzz3AydhD1u0" ref="P1946"/>
    <hyperlink r:id="rId1756" ref="P1947"/>
    <hyperlink r:id="rId1757" ref="P1948"/>
    <hyperlink r:id="rId1758" ref="P1949"/>
    <hyperlink r:id="rId1759" ref="P1950"/>
    <hyperlink r:id="rId1760" ref="P1951"/>
    <hyperlink r:id="rId1761" ref="P1952"/>
    <hyperlink r:id="rId1762" ref="P1953"/>
    <hyperlink r:id="rId1763" ref="P1955"/>
    <hyperlink r:id="rId1764" ref="P1956"/>
    <hyperlink r:id="rId1765" ref="P1957"/>
    <hyperlink r:id="rId1766" ref="P1958"/>
    <hyperlink r:id="rId1767" location="!bHf9mW" ref="P1959"/>
    <hyperlink r:id="rId1768" ref="P1960"/>
    <hyperlink r:id="rId1769" ref="P1961"/>
    <hyperlink r:id="rId1770" ref="P1962"/>
    <hyperlink r:id="rId1771" ref="P1963"/>
    <hyperlink r:id="rId1772" ref="P1964"/>
    <hyperlink r:id="rId1773" ref="P1965"/>
    <hyperlink r:id="rId1774" ref="P1966"/>
    <hyperlink r:id="rId1775" ref="P1967"/>
    <hyperlink r:id="rId1776" ref="P1968"/>
    <hyperlink r:id="rId1777" location="!bG4N49" ref="P1969"/>
    <hyperlink r:id="rId1778" ref="P1970"/>
    <hyperlink r:id="rId1779" ref="P1971"/>
    <hyperlink r:id="rId1780" ref="P1972"/>
    <hyperlink r:id="rId1781" ref="P1973"/>
    <hyperlink r:id="rId1782" ref="P1974"/>
    <hyperlink r:id="rId1783" ref="P1975"/>
    <hyperlink r:id="rId1784" ref="P1976"/>
    <hyperlink r:id="rId1785" ref="P1977"/>
    <hyperlink r:id="rId1786" ref="P1978"/>
    <hyperlink r:id="rId1787" ref="P1979"/>
    <hyperlink r:id="rId1788" ref="P1980"/>
    <hyperlink r:id="rId1789" ref="P1981"/>
    <hyperlink r:id="rId1790" location="!bG5jqg" ref="P1982"/>
    <hyperlink r:id="rId1791" ref="P1983"/>
    <hyperlink r:id="rId1792" ref="P1984"/>
    <hyperlink r:id="rId1793" ref="P1985"/>
    <hyperlink r:id="rId1794" ref="P1988"/>
    <hyperlink r:id="rId1795" ref="P1989"/>
    <hyperlink r:id="rId1796" ref="P1990"/>
    <hyperlink r:id="rId1797" ref="P1991"/>
    <hyperlink r:id="rId1798" ref="P1992"/>
    <hyperlink r:id="rId1799" ref="P1993"/>
    <hyperlink r:id="rId1800" ref="P1994"/>
    <hyperlink r:id="rId1801" ref="P1995"/>
    <hyperlink r:id="rId1802" ref="P1996"/>
    <hyperlink r:id="rId1803" ref="P1997"/>
    <hyperlink r:id="rId1804" ref="P1998"/>
    <hyperlink r:id="rId1805" ref="P1999"/>
    <hyperlink r:id="rId1806" ref="P2000"/>
    <hyperlink r:id="rId1807" ref="P2001"/>
    <hyperlink r:id="rId1808" ref="P2003"/>
    <hyperlink r:id="rId1809" ref="P2004"/>
    <hyperlink r:id="rId1810" ref="P2005"/>
    <hyperlink r:id="rId1811" ref="P2006"/>
    <hyperlink r:id="rId1812" ref="P2007"/>
    <hyperlink r:id="rId1813" ref="P2008"/>
    <hyperlink r:id="rId1814" ref="P2009"/>
    <hyperlink r:id="rId1815" location="!bHCJof" ref="P2010"/>
    <hyperlink r:id="rId1816" ref="P2011"/>
    <hyperlink r:id="rId1817" ref="P2012"/>
    <hyperlink r:id="rId1818" ref="P2013"/>
    <hyperlink r:id="rId1819" ref="P2014"/>
    <hyperlink r:id="rId1820" ref="P2015"/>
    <hyperlink r:id="rId1821" ref="P2016"/>
    <hyperlink r:id="rId1822" ref="P2017"/>
    <hyperlink r:id="rId1823" ref="P2018"/>
    <hyperlink r:id="rId1824" ref="P2019"/>
    <hyperlink r:id="rId1825" ref="P2020"/>
    <hyperlink r:id="rId1826" ref="P2021"/>
    <hyperlink r:id="rId1827" ref="P2022"/>
    <hyperlink r:id="rId1828" ref="P2023"/>
    <hyperlink r:id="rId1829" ref="P2024"/>
    <hyperlink r:id="rId1830" ref="P2025"/>
    <hyperlink r:id="rId1831" ref="P2026"/>
    <hyperlink r:id="rId1832" ref="P2027"/>
    <hyperlink r:id="rId1833" ref="P2028"/>
    <hyperlink r:id="rId1834" ref="P2029"/>
    <hyperlink r:id="rId1835" ref="P2030"/>
    <hyperlink r:id="rId1836" ref="P2031"/>
    <hyperlink r:id="rId1837" ref="P2032"/>
    <hyperlink r:id="rId1838" ref="P2033"/>
    <hyperlink r:id="rId1839" ref="P2034"/>
    <hyperlink r:id="rId1840" ref="P2035"/>
    <hyperlink r:id="rId1841" ref="P2036"/>
    <hyperlink r:id="rId1842" ref="P2037"/>
    <hyperlink r:id="rId1843" ref="P2038"/>
    <hyperlink r:id="rId1844" ref="P2039"/>
    <hyperlink r:id="rId1845" ref="P2040"/>
    <hyperlink r:id="rId1846" location=".U_yaDoCwJeA" ref="P2041"/>
    <hyperlink r:id="rId1847" ref="P2042"/>
    <hyperlink r:id="rId1848" ref="P2043"/>
    <hyperlink r:id="rId1849" ref="P2044"/>
    <hyperlink r:id="rId1850" ref="P2045"/>
    <hyperlink r:id="rId1851" location=".U_ybM4CwJeA" ref="P2046"/>
    <hyperlink r:id="rId1852" ref="P2047"/>
    <hyperlink r:id="rId1853" ref="P2048"/>
    <hyperlink r:id="rId1854" ref="P2049"/>
    <hyperlink r:id="rId1855" ref="P2050"/>
    <hyperlink r:id="rId1856" ref="P2051"/>
    <hyperlink r:id="rId1857" ref="P2052"/>
    <hyperlink r:id="rId1858" ref="P2053"/>
    <hyperlink r:id="rId1859" ref="P2054"/>
    <hyperlink r:id="rId1860" ref="P2055"/>
    <hyperlink r:id="rId1861" ref="P2056"/>
    <hyperlink r:id="rId1862" ref="P2057"/>
    <hyperlink r:id="rId1863" ref="P2058"/>
    <hyperlink r:id="rId1864" ref="P2059"/>
    <hyperlink r:id="rId1865" location="incart_related_stories" ref="P2060"/>
    <hyperlink r:id="rId1866" ref="P2061"/>
    <hyperlink r:id="rId1867" ref="P2062"/>
    <hyperlink r:id="rId1868" ref="P2064"/>
    <hyperlink r:id="rId1869" ref="P2065"/>
    <hyperlink r:id="rId1870" ref="P2066"/>
    <hyperlink r:id="rId1871" ref="P2069"/>
    <hyperlink r:id="rId1872" ref="P2070"/>
    <hyperlink r:id="rId1873" ref="P2071"/>
    <hyperlink r:id="rId1874" ref="P2072"/>
    <hyperlink r:id="rId1875" ref="P2073"/>
    <hyperlink r:id="rId1876" ref="P2074"/>
    <hyperlink r:id="rId1877" ref="P2075"/>
    <hyperlink r:id="rId1878" ref="P2076"/>
    <hyperlink r:id="rId1879" ref="P2078"/>
    <hyperlink r:id="rId1880" ref="P2079"/>
    <hyperlink r:id="rId1881" ref="P2080"/>
    <hyperlink r:id="rId1882" ref="P2081"/>
    <hyperlink r:id="rId1883" ref="P2082"/>
    <hyperlink r:id="rId1884" ref="P2083"/>
    <hyperlink r:id="rId1885" location="!bH7tp3" ref="P2084"/>
    <hyperlink r:id="rId1886" ref="P2085"/>
    <hyperlink r:id="rId1887" ref="P2086"/>
    <hyperlink r:id="rId1888" ref="P2087"/>
    <hyperlink r:id="rId1889" ref="P2089"/>
    <hyperlink r:id="rId1890" ref="P2090"/>
    <hyperlink r:id="rId1891" ref="P2091"/>
    <hyperlink r:id="rId1892" ref="P2093"/>
    <hyperlink r:id="rId1893" ref="P2094"/>
    <hyperlink r:id="rId1894" ref="P2095"/>
    <hyperlink r:id="rId1895" ref="P2096"/>
    <hyperlink r:id="rId1896" ref="P2097"/>
    <hyperlink r:id="rId1897" ref="P2098"/>
    <hyperlink r:id="rId1898" ref="P2099"/>
    <hyperlink r:id="rId1899" ref="P2100"/>
    <hyperlink r:id="rId1900" ref="P2101"/>
    <hyperlink r:id="rId1901" ref="P2103"/>
    <hyperlink r:id="rId1902" ref="P2104"/>
    <hyperlink r:id="rId1903" ref="P2105"/>
    <hyperlink r:id="rId1904" ref="P2106"/>
    <hyperlink r:id="rId1905" ref="P2107"/>
    <hyperlink r:id="rId1906" ref="P2108"/>
    <hyperlink r:id="rId1907" ref="P2109"/>
    <hyperlink r:id="rId1908" ref="P2110"/>
    <hyperlink r:id="rId1909" ref="P2111"/>
    <hyperlink r:id="rId1910" ref="P2112"/>
    <hyperlink r:id="rId1911" ref="P2113"/>
    <hyperlink r:id="rId1912" ref="P2114"/>
    <hyperlink r:id="rId1913" ref="P2115"/>
    <hyperlink r:id="rId1914" ref="P2116"/>
    <hyperlink r:id="rId1915" ref="P2117"/>
    <hyperlink r:id="rId1916" ref="P2118"/>
    <hyperlink r:id="rId1917" ref="P2119"/>
    <hyperlink r:id="rId1918" ref="P2120"/>
    <hyperlink r:id="rId1919" ref="P2121"/>
    <hyperlink r:id="rId1920" ref="P2122"/>
    <hyperlink r:id="rId1921" ref="P2123"/>
    <hyperlink r:id="rId1922" ref="P2124"/>
    <hyperlink r:id="rId1923" ref="P2125"/>
    <hyperlink r:id="rId1924" ref="P2126"/>
    <hyperlink r:id="rId1925" ref="P2127"/>
    <hyperlink r:id="rId1926" ref="P2128"/>
    <hyperlink r:id="rId1927" ref="P2129"/>
    <hyperlink r:id="rId1928" ref="P2130"/>
    <hyperlink r:id="rId1929" location="incart_related_stories" ref="P2131"/>
    <hyperlink r:id="rId1930" ref="P2132"/>
    <hyperlink r:id="rId1931" ref="P2133"/>
    <hyperlink r:id="rId1932" ref="P2134"/>
    <hyperlink r:id="rId1933" ref="P2135"/>
    <hyperlink r:id="rId1934" ref="P2136"/>
    <hyperlink r:id="rId1935" ref="P2137"/>
    <hyperlink r:id="rId1936" ref="P2138"/>
    <hyperlink r:id="rId1937" ref="P2139"/>
    <hyperlink r:id="rId1938" ref="P2140"/>
    <hyperlink r:id="rId1939" ref="P2141"/>
    <hyperlink r:id="rId1940" ref="P2142"/>
    <hyperlink r:id="rId1941" ref="P2144"/>
    <hyperlink r:id="rId1942" ref="P2145"/>
    <hyperlink r:id="rId1943" ref="P2146"/>
    <hyperlink r:id="rId1944" ref="P2147"/>
    <hyperlink r:id="rId1945" ref="P2148"/>
    <hyperlink r:id="rId1946" ref="P2149"/>
    <hyperlink r:id="rId1947" ref="P2150"/>
    <hyperlink r:id="rId1948" ref="P2151"/>
    <hyperlink r:id="rId1949" ref="P2152"/>
    <hyperlink r:id="rId1950" ref="P2153"/>
    <hyperlink r:id="rId1951" ref="P2155"/>
    <hyperlink r:id="rId1952" ref="P2156"/>
    <hyperlink r:id="rId1953" ref="P2157"/>
    <hyperlink r:id="rId1954" location="page=1" ref="P2158"/>
    <hyperlink r:id="rId1955" ref="P2159"/>
    <hyperlink r:id="rId1956" ref="P2160"/>
    <hyperlink r:id="rId1957" ref="P2161"/>
    <hyperlink r:id="rId1958" ref="P2162"/>
    <hyperlink r:id="rId1959" ref="P2163"/>
    <hyperlink r:id="rId1960" ref="P2165"/>
    <hyperlink r:id="rId1961" ref="P2166"/>
    <hyperlink r:id="rId1962" ref="P2167"/>
    <hyperlink r:id="rId1963" ref="P2168"/>
    <hyperlink r:id="rId1964" ref="P2169"/>
    <hyperlink r:id="rId1965" ref="P2170"/>
    <hyperlink r:id="rId1966" ref="P2171"/>
    <hyperlink r:id="rId1967" ref="P2172"/>
    <hyperlink r:id="rId1968" ref="P2173"/>
    <hyperlink r:id="rId1969" ref="P2174"/>
    <hyperlink r:id="rId1970" ref="P2175"/>
    <hyperlink r:id="rId1971" ref="P2177"/>
    <hyperlink r:id="rId1972" ref="P2178"/>
    <hyperlink r:id="rId1973" ref="P2179"/>
    <hyperlink r:id="rId1974" ref="P2180"/>
    <hyperlink r:id="rId1975" ref="P2181"/>
    <hyperlink r:id="rId1976" ref="P2182"/>
    <hyperlink r:id="rId1977" ref="P2183"/>
    <hyperlink r:id="rId1978" ref="P2184"/>
    <hyperlink r:id="rId1979" ref="P2185"/>
    <hyperlink r:id="rId1980" ref="P2186"/>
    <hyperlink r:id="rId1981" ref="P2188"/>
    <hyperlink r:id="rId1982" ref="P2189"/>
    <hyperlink r:id="rId1983" ref="P2190"/>
    <hyperlink r:id="rId1984" ref="P2191"/>
    <hyperlink r:id="rId1985" ref="P2192"/>
    <hyperlink r:id="rId1986" ref="P2195"/>
    <hyperlink r:id="rId1987" ref="P2198"/>
    <hyperlink r:id="rId1988" ref="P2213"/>
  </hyperlinks>
  <drawing r:id="rId198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2.86"/>
    <col customWidth="1" min="4" max="4" width="17.43"/>
    <col customWidth="1" min="5" max="5" width="19.71"/>
  </cols>
  <sheetData>
    <row r="1">
      <c r="A1" s="8" t="s">
        <v>33</v>
      </c>
      <c r="B1" s="9"/>
    </row>
    <row r="2">
      <c r="A2" s="5" t="s">
        <v>46</v>
      </c>
      <c r="B2" s="5" t="s">
        <v>47</v>
      </c>
      <c r="D2" s="10" t="s">
        <v>48</v>
      </c>
      <c r="E2" t="str">
        <f>ROUND((((COUNTIF(B:B,"In Progress/Completed"))/(1398-2))*100),2)&amp;"% Complete"</f>
        <v>65.19% Complete</v>
      </c>
    </row>
    <row r="3">
      <c r="A3" s="12">
        <f>DATE(2011, 1, 1)</f>
        <v>40544</v>
      </c>
      <c r="B3" t="str">
        <f>IF(ISERROR(MATCH(A3,Responses!B:B, 0)), "Not Checked", "In Progress/Completed")</f>
        <v>In Progress/Completed</v>
      </c>
      <c r="C3" s="9" t="s">
        <v>64</v>
      </c>
    </row>
    <row r="4">
      <c r="A4" s="12">
        <v>40545.0</v>
      </c>
      <c r="B4" t="str">
        <f>IF(ISERROR(MATCH(A4,Responses!B:B, 0)), "Not Checked", "In Progress/Completed")</f>
        <v>In Progress/Completed</v>
      </c>
    </row>
    <row r="5">
      <c r="A5" s="12">
        <v>40546.0</v>
      </c>
      <c r="B5" t="str">
        <f>IF(ISERROR(MATCH(A5,Responses!B:B, 0)), "Not Checked", "In Progress/Completed")</f>
        <v>In Progress/Completed</v>
      </c>
    </row>
    <row r="6">
      <c r="A6" s="12">
        <v>40547.0</v>
      </c>
      <c r="B6" t="str">
        <f>IF(ISERROR(MATCH(A6,Responses!B:B, 0)), "Not Checked", "In Progress/Completed")</f>
        <v>In Progress/Completed</v>
      </c>
    </row>
    <row r="7">
      <c r="A7" s="12">
        <v>40548.0</v>
      </c>
      <c r="B7" t="str">
        <f>IF(ISERROR(MATCH(A7,Responses!B:B, 0)), "Not Checked", "In Progress/Completed")</f>
        <v>In Progress/Completed</v>
      </c>
    </row>
    <row r="8">
      <c r="A8" s="12">
        <v>40549.0</v>
      </c>
      <c r="B8" t="str">
        <f>IF(ISERROR(MATCH(A8,Responses!B:B, 0)), "Not Checked", "In Progress/Completed")</f>
        <v>In Progress/Completed</v>
      </c>
    </row>
    <row r="9">
      <c r="A9" s="12">
        <v>40550.0</v>
      </c>
      <c r="B9" t="str">
        <f>IF(ISERROR(MATCH(A9,Responses!B:B, 0)), "Not Checked", "In Progress/Completed")</f>
        <v>In Progress/Completed</v>
      </c>
    </row>
    <row r="10">
      <c r="A10" s="12">
        <v>40551.0</v>
      </c>
      <c r="B10" t="str">
        <f>IF(ISERROR(MATCH(A10,Responses!B:B, 0)), "Not Checked", "In Progress/Completed")</f>
        <v>In Progress/Completed</v>
      </c>
    </row>
    <row r="11">
      <c r="A11" s="12">
        <v>40552.0</v>
      </c>
      <c r="B11" t="str">
        <f>IF(ISERROR(MATCH(A11,Responses!B:B, 0)), "Not Checked", "In Progress/Completed")</f>
        <v>In Progress/Completed</v>
      </c>
    </row>
    <row r="12">
      <c r="A12" s="12">
        <v>40553.0</v>
      </c>
      <c r="B12" t="str">
        <f>IF(ISERROR(MATCH(A12,Responses!B:B, 0)), "Not Checked", "In Progress/Completed")</f>
        <v>In Progress/Completed</v>
      </c>
    </row>
    <row r="13">
      <c r="A13" s="12">
        <v>40554.0</v>
      </c>
      <c r="B13" t="str">
        <f>IF(ISERROR(MATCH(A13,Responses!B:B, 0)), "Not Checked", "In Progress/Completed")</f>
        <v>In Progress/Completed</v>
      </c>
    </row>
    <row r="14">
      <c r="A14" s="12">
        <v>40555.0</v>
      </c>
      <c r="B14" t="str">
        <f>IF(ISERROR(MATCH(A14,Responses!B:B, 0)), "Not Checked", "In Progress/Completed")</f>
        <v>In Progress/Completed</v>
      </c>
    </row>
    <row r="15">
      <c r="A15" s="12">
        <v>40556.0</v>
      </c>
      <c r="B15" t="str">
        <f>IF(ISERROR(MATCH(A15,Responses!B:B, 0)), "Not Checked", "In Progress/Completed")</f>
        <v>In Progress/Completed</v>
      </c>
    </row>
    <row r="16">
      <c r="A16" s="12">
        <v>40557.0</v>
      </c>
      <c r="B16" t="str">
        <f>IF(ISERROR(MATCH(A16,Responses!B:B, 0)), "Not Checked", "In Progress/Completed")</f>
        <v>In Progress/Completed</v>
      </c>
    </row>
    <row r="17">
      <c r="A17" s="12">
        <v>40558.0</v>
      </c>
      <c r="B17" t="str">
        <f>IF(ISERROR(MATCH(A17,Responses!B:B, 0)), "Not Checked", "In Progress/Completed")</f>
        <v>In Progress/Completed</v>
      </c>
    </row>
    <row r="18">
      <c r="A18" s="12">
        <v>40559.0</v>
      </c>
      <c r="B18" t="str">
        <f>IF(ISERROR(MATCH(A18,Responses!B:B, 0)), "Not Checked", "In Progress/Completed")</f>
        <v>In Progress/Completed</v>
      </c>
    </row>
    <row r="19">
      <c r="A19" s="12">
        <v>40560.0</v>
      </c>
      <c r="B19" t="str">
        <f>IF(ISERROR(MATCH(A19,Responses!B:B, 0)), "Not Checked", "In Progress/Completed")</f>
        <v>In Progress/Completed</v>
      </c>
    </row>
    <row r="20">
      <c r="A20" s="12">
        <v>40561.0</v>
      </c>
      <c r="B20" t="str">
        <f>IF(ISERROR(MATCH(A20,Responses!B:B, 0)), "Not Checked", "In Progress/Completed")</f>
        <v>In Progress/Completed</v>
      </c>
    </row>
    <row r="21">
      <c r="A21" s="12">
        <v>40562.0</v>
      </c>
      <c r="B21" t="str">
        <f>IF(ISERROR(MATCH(A21,Responses!B:B, 0)), "Not Checked", "In Progress/Completed")</f>
        <v>In Progress/Completed</v>
      </c>
    </row>
    <row r="22">
      <c r="A22" s="12">
        <v>40563.0</v>
      </c>
      <c r="B22" t="str">
        <f>IF(ISERROR(MATCH(A22,Responses!B:B, 0)), "Not Checked", "In Progress/Completed")</f>
        <v>In Progress/Completed</v>
      </c>
    </row>
    <row r="23">
      <c r="A23" s="12">
        <v>40564.0</v>
      </c>
      <c r="B23" t="str">
        <f>IF(ISERROR(MATCH(A23,Responses!B:B, 0)), "Not Checked", "In Progress/Completed")</f>
        <v>In Progress/Completed</v>
      </c>
    </row>
    <row r="24">
      <c r="A24" s="12">
        <v>40565.0</v>
      </c>
      <c r="B24" t="str">
        <f>IF(ISERROR(MATCH(A24,Responses!B:B, 0)), "Not Checked", "In Progress/Completed")</f>
        <v>In Progress/Completed</v>
      </c>
    </row>
    <row r="25">
      <c r="A25" s="12">
        <v>40566.0</v>
      </c>
      <c r="B25" t="str">
        <f>IF(ISERROR(MATCH(A25,Responses!B:B, 0)), "Not Checked", "In Progress/Completed")</f>
        <v>In Progress/Completed</v>
      </c>
    </row>
    <row r="26">
      <c r="A26" s="12">
        <v>40567.0</v>
      </c>
      <c r="B26" t="str">
        <f>IF(ISERROR(MATCH(A26,Responses!B:B, 0)), "Not Checked", "In Progress/Completed")</f>
        <v>In Progress/Completed</v>
      </c>
    </row>
    <row r="27">
      <c r="A27" s="12">
        <v>40568.0</v>
      </c>
      <c r="B27" t="str">
        <f>IF(ISERROR(MATCH(A27,Responses!B:B, 0)), "Not Checked", "In Progress/Completed")</f>
        <v>In Progress/Completed</v>
      </c>
    </row>
    <row r="28">
      <c r="A28" s="12">
        <v>40569.0</v>
      </c>
      <c r="B28" t="str">
        <f>IF(ISERROR(MATCH(A28,Responses!B:B, 0)), "Not Checked", "In Progress/Completed")</f>
        <v>In Progress/Completed</v>
      </c>
    </row>
    <row r="29">
      <c r="A29" s="12">
        <v>40570.0</v>
      </c>
      <c r="B29" t="str">
        <f>IF(ISERROR(MATCH(A29,Responses!B:B, 0)), "Not Checked", "In Progress/Completed")</f>
        <v>In Progress/Completed</v>
      </c>
    </row>
    <row r="30">
      <c r="A30" s="12">
        <v>40571.0</v>
      </c>
      <c r="B30" t="str">
        <f>IF(ISERROR(MATCH(A30,Responses!B:B, 0)), "Not Checked", "In Progress/Completed")</f>
        <v>In Progress/Completed</v>
      </c>
    </row>
    <row r="31">
      <c r="A31" s="12">
        <v>40572.0</v>
      </c>
      <c r="B31" t="str">
        <f>IF(ISERROR(MATCH(A31,Responses!B:B, 0)), "Not Checked", "In Progress/Completed")</f>
        <v>In Progress/Completed</v>
      </c>
    </row>
    <row r="32">
      <c r="A32" s="12">
        <v>40573.0</v>
      </c>
      <c r="B32" t="str">
        <f>IF(ISERROR(MATCH(A32,Responses!B:B, 0)), "Not Checked", "In Progress/Completed")</f>
        <v>In Progress/Completed</v>
      </c>
    </row>
    <row r="33">
      <c r="A33" s="12">
        <v>40574.0</v>
      </c>
      <c r="B33" t="str">
        <f>IF(ISERROR(MATCH(A33,Responses!B:B, 0)), "Not Checked", "In Progress/Completed")</f>
        <v>In Progress/Completed</v>
      </c>
    </row>
    <row r="34">
      <c r="A34" s="12">
        <v>40575.0</v>
      </c>
      <c r="B34" t="str">
        <f>IF(ISERROR(MATCH(A34,Responses!B:B, 0)), "Not Checked", "In Progress/Completed")</f>
        <v>In Progress/Completed</v>
      </c>
    </row>
    <row r="35">
      <c r="A35" s="12">
        <v>40576.0</v>
      </c>
      <c r="B35" t="str">
        <f>IF(ISERROR(MATCH(A35,Responses!B:B, 0)), "Not Checked", "In Progress/Completed")</f>
        <v>In Progress/Completed</v>
      </c>
    </row>
    <row r="36">
      <c r="A36" s="12">
        <v>40577.0</v>
      </c>
      <c r="B36" t="str">
        <f>IF(ISERROR(MATCH(A36,Responses!B:B, 0)), "Not Checked", "In Progress/Completed")</f>
        <v>In Progress/Completed</v>
      </c>
    </row>
    <row r="37">
      <c r="A37" s="12">
        <v>40578.0</v>
      </c>
      <c r="B37" t="str">
        <f>IF(ISERROR(MATCH(A37,Responses!B:B, 0)), "Not Checked", "In Progress/Completed")</f>
        <v>In Progress/Completed</v>
      </c>
    </row>
    <row r="38">
      <c r="A38" s="12">
        <v>40579.0</v>
      </c>
      <c r="B38" t="str">
        <f>IF(ISERROR(MATCH(A38,Responses!B:B, 0)), "Not Checked", "In Progress/Completed")</f>
        <v>In Progress/Completed</v>
      </c>
    </row>
    <row r="39">
      <c r="A39" s="12">
        <v>40580.0</v>
      </c>
      <c r="B39" t="str">
        <f>IF(ISERROR(MATCH(A39,Responses!B:B, 0)), "Not Checked", "In Progress/Completed")</f>
        <v>In Progress/Completed</v>
      </c>
    </row>
    <row r="40">
      <c r="A40" s="12">
        <v>40581.0</v>
      </c>
      <c r="B40" t="str">
        <f>IF(ISERROR(MATCH(A40,Responses!B:B, 0)), "Not Checked", "In Progress/Completed")</f>
        <v>In Progress/Completed</v>
      </c>
    </row>
    <row r="41">
      <c r="A41" s="12">
        <v>40582.0</v>
      </c>
      <c r="B41" t="str">
        <f>IF(ISERROR(MATCH(A41,Responses!B:B, 0)), "Not Checked", "In Progress/Completed")</f>
        <v>In Progress/Completed</v>
      </c>
    </row>
    <row r="42">
      <c r="A42" s="12">
        <v>40583.0</v>
      </c>
      <c r="B42" t="str">
        <f>IF(ISERROR(MATCH(A42,Responses!B:B, 0)), "Not Checked", "In Progress/Completed")</f>
        <v>In Progress/Completed</v>
      </c>
    </row>
    <row r="43">
      <c r="A43" s="12">
        <v>40584.0</v>
      </c>
      <c r="B43" t="str">
        <f>IF(ISERROR(MATCH(A43,Responses!B:B, 0)), "Not Checked", "In Progress/Completed")</f>
        <v>In Progress/Completed</v>
      </c>
    </row>
    <row r="44">
      <c r="A44" s="12">
        <v>40585.0</v>
      </c>
      <c r="B44" t="str">
        <f>IF(ISERROR(MATCH(A44,Responses!B:B, 0)), "Not Checked", "In Progress/Completed")</f>
        <v>In Progress/Completed</v>
      </c>
    </row>
    <row r="45">
      <c r="A45" s="12">
        <v>40586.0</v>
      </c>
      <c r="B45" t="str">
        <f>IF(ISERROR(MATCH(A45,Responses!B:B, 0)), "Not Checked", "In Progress/Completed")</f>
        <v>In Progress/Completed</v>
      </c>
    </row>
    <row r="46">
      <c r="A46" s="12">
        <v>40587.0</v>
      </c>
      <c r="B46" t="str">
        <f>IF(ISERROR(MATCH(A46,Responses!B:B, 0)), "Not Checked", "In Progress/Completed")</f>
        <v>In Progress/Completed</v>
      </c>
    </row>
    <row r="47">
      <c r="A47" s="12">
        <v>40588.0</v>
      </c>
      <c r="B47" t="str">
        <f>IF(ISERROR(MATCH(A47,Responses!B:B, 0)), "Not Checked", "In Progress/Completed")</f>
        <v>In Progress/Completed</v>
      </c>
    </row>
    <row r="48">
      <c r="A48" s="12">
        <v>40589.0</v>
      </c>
      <c r="B48" t="str">
        <f>IF(ISERROR(MATCH(A48,Responses!B:B, 0)), "Not Checked", "In Progress/Completed")</f>
        <v>In Progress/Completed</v>
      </c>
    </row>
    <row r="49">
      <c r="A49" s="12">
        <v>40590.0</v>
      </c>
      <c r="B49" t="str">
        <f>IF(ISERROR(MATCH(A49,Responses!B:B, 0)), "Not Checked", "In Progress/Completed")</f>
        <v>In Progress/Completed</v>
      </c>
    </row>
    <row r="50">
      <c r="A50" s="12">
        <v>40591.0</v>
      </c>
      <c r="B50" t="str">
        <f>IF(ISERROR(MATCH(A50,Responses!B:B, 0)), "Not Checked", "In Progress/Completed")</f>
        <v>In Progress/Completed</v>
      </c>
    </row>
    <row r="51">
      <c r="A51" s="12">
        <v>40592.0</v>
      </c>
      <c r="B51" t="str">
        <f>IF(ISERROR(MATCH(A51,Responses!B:B, 0)), "Not Checked", "In Progress/Completed")</f>
        <v>In Progress/Completed</v>
      </c>
    </row>
    <row r="52">
      <c r="A52" s="12">
        <v>40593.0</v>
      </c>
      <c r="B52" t="str">
        <f>IF(ISERROR(MATCH(A52,Responses!B:B, 0)), "Not Checked", "In Progress/Completed")</f>
        <v>In Progress/Completed</v>
      </c>
    </row>
    <row r="53">
      <c r="A53" s="12">
        <v>40594.0</v>
      </c>
      <c r="B53" t="str">
        <f>IF(ISERROR(MATCH(A53,Responses!B:B, 0)), "Not Checked", "In Progress/Completed")</f>
        <v>In Progress/Completed</v>
      </c>
    </row>
    <row r="54">
      <c r="A54" s="12">
        <v>40595.0</v>
      </c>
      <c r="B54" t="str">
        <f>IF(ISERROR(MATCH(A54,Responses!B:B, 0)), "Not Checked", "In Progress/Completed")</f>
        <v>In Progress/Completed</v>
      </c>
    </row>
    <row r="55">
      <c r="A55" s="12">
        <v>40596.0</v>
      </c>
      <c r="B55" t="str">
        <f>IF(ISERROR(MATCH(A55,Responses!B:B, 0)), "Not Checked", "In Progress/Completed")</f>
        <v>In Progress/Completed</v>
      </c>
    </row>
    <row r="56">
      <c r="A56" s="12">
        <v>40597.0</v>
      </c>
      <c r="B56" t="str">
        <f>IF(ISERROR(MATCH(A56,Responses!B:B, 0)), "Not Checked", "In Progress/Completed")</f>
        <v>In Progress/Completed</v>
      </c>
    </row>
    <row r="57">
      <c r="A57" s="12">
        <v>40598.0</v>
      </c>
      <c r="B57" t="str">
        <f>IF(ISERROR(MATCH(A57,Responses!B:B, 0)), "Not Checked", "In Progress/Completed")</f>
        <v>In Progress/Completed</v>
      </c>
    </row>
    <row r="58">
      <c r="A58" s="12">
        <v>40599.0</v>
      </c>
      <c r="B58" t="str">
        <f>IF(ISERROR(MATCH(A58,Responses!B:B, 0)), "Not Checked", "In Progress/Completed")</f>
        <v>In Progress/Completed</v>
      </c>
    </row>
    <row r="59">
      <c r="A59" s="12">
        <v>40600.0</v>
      </c>
      <c r="B59" t="str">
        <f>IF(ISERROR(MATCH(A59,Responses!B:B, 0)), "Not Checked", "In Progress/Completed")</f>
        <v>In Progress/Completed</v>
      </c>
    </row>
    <row r="60">
      <c r="A60" s="12">
        <v>40601.0</v>
      </c>
      <c r="B60" t="str">
        <f>IF(ISERROR(MATCH(A60,Responses!B:B, 0)), "Not Checked", "In Progress/Completed")</f>
        <v>In Progress/Completed</v>
      </c>
    </row>
    <row r="61">
      <c r="A61" s="12">
        <v>40602.0</v>
      </c>
      <c r="B61" t="str">
        <f>IF(ISERROR(MATCH(A61,Responses!B:B, 0)), "Not Checked", "In Progress/Completed")</f>
        <v>In Progress/Completed</v>
      </c>
    </row>
    <row r="62">
      <c r="A62" s="12">
        <v>40603.0</v>
      </c>
      <c r="B62" t="str">
        <f>IF(ISERROR(MATCH(A62,Responses!B:B, 0)), "Not Checked", "In Progress/Completed")</f>
        <v>In Progress/Completed</v>
      </c>
    </row>
    <row r="63">
      <c r="A63" s="12">
        <v>40604.0</v>
      </c>
      <c r="B63" t="str">
        <f>IF(ISERROR(MATCH(A63,Responses!B:B, 0)), "Not Checked", "In Progress/Completed")</f>
        <v>In Progress/Completed</v>
      </c>
    </row>
    <row r="64">
      <c r="A64" s="12">
        <v>40605.0</v>
      </c>
      <c r="B64" t="str">
        <f>IF(ISERROR(MATCH(A64,Responses!B:B, 0)), "Not Checked", "In Progress/Completed")</f>
        <v>In Progress/Completed</v>
      </c>
    </row>
    <row r="65">
      <c r="A65" s="12">
        <v>40606.0</v>
      </c>
      <c r="B65" t="str">
        <f>IF(ISERROR(MATCH(A65,Responses!B:B, 0)), "Not Checked", "In Progress/Completed")</f>
        <v>In Progress/Completed</v>
      </c>
    </row>
    <row r="66">
      <c r="A66" s="12">
        <v>40607.0</v>
      </c>
      <c r="B66" t="str">
        <f>IF(ISERROR(MATCH(A66,Responses!B:B, 0)), "Not Checked", "In Progress/Completed")</f>
        <v>In Progress/Completed</v>
      </c>
    </row>
    <row r="67">
      <c r="A67" s="12">
        <v>40608.0</v>
      </c>
      <c r="B67" t="str">
        <f>IF(ISERROR(MATCH(A67,Responses!B:B, 0)), "Not Checked", "In Progress/Completed")</f>
        <v>In Progress/Completed</v>
      </c>
    </row>
    <row r="68">
      <c r="A68" s="12">
        <v>40609.0</v>
      </c>
      <c r="B68" t="str">
        <f>IF(ISERROR(MATCH(A68,Responses!B:B, 0)), "Not Checked", "In Progress/Completed")</f>
        <v>In Progress/Completed</v>
      </c>
    </row>
    <row r="69">
      <c r="A69" s="12">
        <v>40610.0</v>
      </c>
      <c r="B69" t="str">
        <f>IF(ISERROR(MATCH(A69,Responses!B:B, 0)), "Not Checked", "In Progress/Completed")</f>
        <v>In Progress/Completed</v>
      </c>
    </row>
    <row r="70">
      <c r="A70" s="12">
        <v>40611.0</v>
      </c>
      <c r="B70" t="str">
        <f>IF(ISERROR(MATCH(A70,Responses!B:B, 0)), "Not Checked", "In Progress/Completed")</f>
        <v>In Progress/Completed</v>
      </c>
    </row>
    <row r="71">
      <c r="A71" s="12">
        <v>40612.0</v>
      </c>
      <c r="B71" t="str">
        <f>IF(ISERROR(MATCH(A71,Responses!B:B, 0)), "Not Checked", "In Progress/Completed")</f>
        <v>In Progress/Completed</v>
      </c>
    </row>
    <row r="72">
      <c r="A72" s="12">
        <v>40613.0</v>
      </c>
      <c r="B72" t="str">
        <f>IF(ISERROR(MATCH(A72,Responses!B:B, 0)), "Not Checked", "In Progress/Completed")</f>
        <v>In Progress/Completed</v>
      </c>
    </row>
    <row r="73">
      <c r="A73" s="12">
        <v>40614.0</v>
      </c>
      <c r="B73" t="str">
        <f>IF(ISERROR(MATCH(A73,Responses!B:B, 0)), "Not Checked", "In Progress/Completed")</f>
        <v>In Progress/Completed</v>
      </c>
    </row>
    <row r="74">
      <c r="A74" s="12">
        <v>40615.0</v>
      </c>
      <c r="B74" t="str">
        <f>IF(ISERROR(MATCH(A74,Responses!B:B, 0)), "Not Checked", "In Progress/Completed")</f>
        <v>In Progress/Completed</v>
      </c>
    </row>
    <row r="75">
      <c r="A75" s="12">
        <v>40616.0</v>
      </c>
      <c r="B75" t="str">
        <f>IF(ISERROR(MATCH(A75,Responses!B:B, 0)), "Not Checked", "In Progress/Completed")</f>
        <v>In Progress/Completed</v>
      </c>
    </row>
    <row r="76">
      <c r="A76" s="12">
        <v>40617.0</v>
      </c>
      <c r="B76" t="str">
        <f>IF(ISERROR(MATCH(A76,Responses!B:B, 0)), "Not Checked", "In Progress/Completed")</f>
        <v>In Progress/Completed</v>
      </c>
    </row>
    <row r="77">
      <c r="A77" s="12">
        <v>40618.0</v>
      </c>
      <c r="B77" t="str">
        <f>IF(ISERROR(MATCH(A77,Responses!B:B, 0)), "Not Checked", "In Progress/Completed")</f>
        <v>In Progress/Completed</v>
      </c>
    </row>
    <row r="78">
      <c r="A78" s="12">
        <v>40619.0</v>
      </c>
      <c r="B78" t="str">
        <f>IF(ISERROR(MATCH(A78,Responses!B:B, 0)), "Not Checked", "In Progress/Completed")</f>
        <v>In Progress/Completed</v>
      </c>
    </row>
    <row r="79">
      <c r="A79" s="12">
        <v>40620.0</v>
      </c>
      <c r="B79" t="str">
        <f>IF(ISERROR(MATCH(A79,Responses!B:B, 0)), "Not Checked", "In Progress/Completed")</f>
        <v>In Progress/Completed</v>
      </c>
    </row>
    <row r="80">
      <c r="A80" s="12">
        <v>40621.0</v>
      </c>
      <c r="B80" t="str">
        <f>IF(ISERROR(MATCH(A80,Responses!B:B, 0)), "Not Checked", "In Progress/Completed")</f>
        <v>In Progress/Completed</v>
      </c>
    </row>
    <row r="81">
      <c r="A81" s="12">
        <v>40622.0</v>
      </c>
      <c r="B81" t="str">
        <f>IF(ISERROR(MATCH(A81,Responses!B:B, 0)), "Not Checked", "In Progress/Completed")</f>
        <v>In Progress/Completed</v>
      </c>
    </row>
    <row r="82">
      <c r="A82" s="12">
        <v>40623.0</v>
      </c>
      <c r="B82" t="str">
        <f>IF(ISERROR(MATCH(A82,Responses!B:B, 0)), "Not Checked", "In Progress/Completed")</f>
        <v>In Progress/Completed</v>
      </c>
    </row>
    <row r="83">
      <c r="A83" s="12">
        <v>40624.0</v>
      </c>
      <c r="B83" t="str">
        <f>IF(ISERROR(MATCH(A83,Responses!B:B, 0)), "Not Checked", "In Progress/Completed")</f>
        <v>In Progress/Completed</v>
      </c>
    </row>
    <row r="84">
      <c r="A84" s="12">
        <v>40625.0</v>
      </c>
      <c r="B84" t="str">
        <f>IF(ISERROR(MATCH(A84,Responses!B:B, 0)), "Not Checked", "In Progress/Completed")</f>
        <v>In Progress/Completed</v>
      </c>
    </row>
    <row r="85">
      <c r="A85" s="12">
        <v>40626.0</v>
      </c>
      <c r="B85" t="str">
        <f>IF(ISERROR(MATCH(A85,Responses!B:B, 0)), "Not Checked", "In Progress/Completed")</f>
        <v>In Progress/Completed</v>
      </c>
    </row>
    <row r="86">
      <c r="A86" s="12">
        <v>40627.0</v>
      </c>
      <c r="B86" t="str">
        <f>IF(ISERROR(MATCH(A86,Responses!B:B, 0)), "Not Checked", "In Progress/Completed")</f>
        <v>In Progress/Completed</v>
      </c>
    </row>
    <row r="87">
      <c r="A87" s="12">
        <v>40628.0</v>
      </c>
      <c r="B87" t="str">
        <f>IF(ISERROR(MATCH(A87,Responses!B:B, 0)), "Not Checked", "In Progress/Completed")</f>
        <v>In Progress/Completed</v>
      </c>
    </row>
    <row r="88">
      <c r="A88" s="12">
        <v>40629.0</v>
      </c>
      <c r="B88" t="str">
        <f>IF(ISERROR(MATCH(A88,Responses!B:B, 0)), "Not Checked", "In Progress/Completed")</f>
        <v>In Progress/Completed</v>
      </c>
    </row>
    <row r="89">
      <c r="A89" s="12">
        <v>40630.0</v>
      </c>
      <c r="B89" t="str">
        <f>IF(ISERROR(MATCH(A89,Responses!B:B, 0)), "Not Checked", "In Progress/Completed")</f>
        <v>In Progress/Completed</v>
      </c>
    </row>
    <row r="90">
      <c r="A90" s="12">
        <v>40631.0</v>
      </c>
      <c r="B90" t="str">
        <f>IF(ISERROR(MATCH(A90,Responses!B:B, 0)), "Not Checked", "In Progress/Completed")</f>
        <v>In Progress/Completed</v>
      </c>
    </row>
    <row r="91">
      <c r="A91" s="12">
        <v>40632.0</v>
      </c>
      <c r="B91" t="str">
        <f>IF(ISERROR(MATCH(A91,Responses!B:B, 0)), "Not Checked", "In Progress/Completed")</f>
        <v>In Progress/Completed</v>
      </c>
    </row>
    <row r="92">
      <c r="A92" s="12">
        <v>40633.0</v>
      </c>
      <c r="B92" t="str">
        <f>IF(ISERROR(MATCH(A92,Responses!B:B, 0)), "Not Checked", "In Progress/Completed")</f>
        <v>In Progress/Completed</v>
      </c>
    </row>
    <row r="93">
      <c r="A93" s="12">
        <v>40634.0</v>
      </c>
      <c r="B93" t="str">
        <f>IF(ISERROR(MATCH(A93,Responses!B:B, 0)), "Not Checked", "In Progress/Completed")</f>
        <v>In Progress/Completed</v>
      </c>
    </row>
    <row r="94">
      <c r="A94" s="12">
        <v>40635.0</v>
      </c>
      <c r="B94" t="str">
        <f>IF(ISERROR(MATCH(A94,Responses!B:B, 0)), "Not Checked", "In Progress/Completed")</f>
        <v>In Progress/Completed</v>
      </c>
    </row>
    <row r="95">
      <c r="A95" s="12">
        <v>40636.0</v>
      </c>
      <c r="B95" t="str">
        <f>IF(ISERROR(MATCH(A95,Responses!B:B, 0)), "Not Checked", "In Progress/Completed")</f>
        <v>In Progress/Completed</v>
      </c>
    </row>
    <row r="96">
      <c r="A96" s="12">
        <v>40637.0</v>
      </c>
      <c r="B96" t="str">
        <f>IF(ISERROR(MATCH(A96,Responses!B:B, 0)), "Not Checked", "In Progress/Completed")</f>
        <v>In Progress/Completed</v>
      </c>
    </row>
    <row r="97">
      <c r="A97" s="12">
        <v>40638.0</v>
      </c>
      <c r="B97" t="str">
        <f>IF(ISERROR(MATCH(A97,Responses!B:B, 0)), "Not Checked", "In Progress/Completed")</f>
        <v>In Progress/Completed</v>
      </c>
    </row>
    <row r="98">
      <c r="A98" s="12">
        <v>40639.0</v>
      </c>
      <c r="B98" t="str">
        <f>IF(ISERROR(MATCH(A98,Responses!B:B, 0)), "Not Checked", "In Progress/Completed")</f>
        <v>In Progress/Completed</v>
      </c>
    </row>
    <row r="99">
      <c r="A99" s="12">
        <v>40640.0</v>
      </c>
      <c r="B99" t="str">
        <f>IF(ISERROR(MATCH(A99,Responses!B:B, 0)), "Not Checked", "In Progress/Completed")</f>
        <v>In Progress/Completed</v>
      </c>
    </row>
    <row r="100">
      <c r="A100" s="12">
        <v>40641.0</v>
      </c>
      <c r="B100" t="str">
        <f>IF(ISERROR(MATCH(A100,Responses!B:B, 0)), "Not Checked", "In Progress/Completed")</f>
        <v>In Progress/Completed</v>
      </c>
    </row>
    <row r="101">
      <c r="A101" s="12">
        <v>40642.0</v>
      </c>
      <c r="B101" t="str">
        <f>IF(ISERROR(MATCH(A101,Responses!B:B, 0)), "Not Checked", "In Progress/Completed")</f>
        <v>In Progress/Completed</v>
      </c>
    </row>
    <row r="102">
      <c r="A102" s="12">
        <v>40643.0</v>
      </c>
      <c r="B102" t="str">
        <f>IF(ISERROR(MATCH(A102,Responses!B:B, 0)), "Not Checked", "In Progress/Completed")</f>
        <v>In Progress/Completed</v>
      </c>
    </row>
    <row r="103">
      <c r="A103" s="12">
        <v>40644.0</v>
      </c>
      <c r="B103" t="str">
        <f>IF(ISERROR(MATCH(A103,Responses!B:B, 0)), "Not Checked", "In Progress/Completed")</f>
        <v>In Progress/Completed</v>
      </c>
    </row>
    <row r="104">
      <c r="A104" s="12">
        <v>40645.0</v>
      </c>
      <c r="B104" t="str">
        <f>IF(ISERROR(MATCH(A104,Responses!B:B, 0)), "Not Checked", "In Progress/Completed")</f>
        <v>In Progress/Completed</v>
      </c>
    </row>
    <row r="105">
      <c r="A105" s="12">
        <v>40646.0</v>
      </c>
      <c r="B105" t="str">
        <f>IF(ISERROR(MATCH(A105,Responses!B:B, 0)), "Not Checked", "In Progress/Completed")</f>
        <v>In Progress/Completed</v>
      </c>
    </row>
    <row r="106">
      <c r="A106" s="12">
        <v>40647.0</v>
      </c>
      <c r="B106" t="str">
        <f>IF(ISERROR(MATCH(A106,Responses!B:B, 0)), "Not Checked", "In Progress/Completed")</f>
        <v>In Progress/Completed</v>
      </c>
    </row>
    <row r="107">
      <c r="A107" s="12">
        <v>40648.0</v>
      </c>
      <c r="B107" t="str">
        <f>IF(ISERROR(MATCH(A107,Responses!B:B, 0)), "Not Checked", "In Progress/Completed")</f>
        <v>In Progress/Completed</v>
      </c>
    </row>
    <row r="108">
      <c r="A108" s="12">
        <v>40649.0</v>
      </c>
      <c r="B108" t="str">
        <f>IF(ISERROR(MATCH(A108,Responses!B:B, 0)), "Not Checked", "In Progress/Completed")</f>
        <v>In Progress/Completed</v>
      </c>
    </row>
    <row r="109">
      <c r="A109" s="12">
        <v>40650.0</v>
      </c>
      <c r="B109" t="str">
        <f>IF(ISERROR(MATCH(A109,Responses!B:B, 0)), "Not Checked", "In Progress/Completed")</f>
        <v>In Progress/Completed</v>
      </c>
    </row>
    <row r="110">
      <c r="A110" s="12">
        <v>40651.0</v>
      </c>
      <c r="B110" t="str">
        <f>IF(ISERROR(MATCH(A110,Responses!B:B, 0)), "Not Checked", "In Progress/Completed")</f>
        <v>In Progress/Completed</v>
      </c>
    </row>
    <row r="111">
      <c r="A111" s="12">
        <v>40652.0</v>
      </c>
      <c r="B111" t="str">
        <f>IF(ISERROR(MATCH(A111,Responses!B:B, 0)), "Not Checked", "In Progress/Completed")</f>
        <v>In Progress/Completed</v>
      </c>
    </row>
    <row r="112">
      <c r="A112" s="12">
        <v>40653.0</v>
      </c>
      <c r="B112" t="str">
        <f>IF(ISERROR(MATCH(A112,Responses!B:B, 0)), "Not Checked", "In Progress/Completed")</f>
        <v>In Progress/Completed</v>
      </c>
    </row>
    <row r="113">
      <c r="A113" s="12">
        <v>40654.0</v>
      </c>
      <c r="B113" t="str">
        <f>IF(ISERROR(MATCH(A113,Responses!B:B, 0)), "Not Checked", "In Progress/Completed")</f>
        <v>In Progress/Completed</v>
      </c>
    </row>
    <row r="114">
      <c r="A114" s="12">
        <v>40655.0</v>
      </c>
      <c r="B114" t="str">
        <f>IF(ISERROR(MATCH(A114,Responses!B:B, 0)), "Not Checked", "In Progress/Completed")</f>
        <v>In Progress/Completed</v>
      </c>
    </row>
    <row r="115">
      <c r="A115" s="12">
        <v>40656.0</v>
      </c>
      <c r="B115" t="str">
        <f>IF(ISERROR(MATCH(A115,Responses!B:B, 0)), "Not Checked", "In Progress/Completed")</f>
        <v>In Progress/Completed</v>
      </c>
    </row>
    <row r="116">
      <c r="A116" s="12">
        <v>40657.0</v>
      </c>
      <c r="B116" t="str">
        <f>IF(ISERROR(MATCH(A116,Responses!B:B, 0)), "Not Checked", "In Progress/Completed")</f>
        <v>In Progress/Completed</v>
      </c>
    </row>
    <row r="117">
      <c r="A117" s="12">
        <v>40658.0</v>
      </c>
      <c r="B117" t="str">
        <f>IF(ISERROR(MATCH(A117,Responses!B:B, 0)), "Not Checked", "In Progress/Completed")</f>
        <v>In Progress/Completed</v>
      </c>
    </row>
    <row r="118">
      <c r="A118" s="12">
        <v>40659.0</v>
      </c>
      <c r="B118" t="str">
        <f>IF(ISERROR(MATCH(A118,Responses!B:B, 0)), "Not Checked", "In Progress/Completed")</f>
        <v>In Progress/Completed</v>
      </c>
    </row>
    <row r="119">
      <c r="A119" s="12">
        <v>40660.0</v>
      </c>
      <c r="B119" t="str">
        <f>IF(ISERROR(MATCH(A119,Responses!B:B, 0)), "Not Checked", "In Progress/Completed")</f>
        <v>In Progress/Completed</v>
      </c>
    </row>
    <row r="120">
      <c r="A120" s="12">
        <v>40661.0</v>
      </c>
      <c r="B120" t="str">
        <f>IF(ISERROR(MATCH(A120,Responses!B:B, 0)), "Not Checked", "In Progress/Completed")</f>
        <v>In Progress/Completed</v>
      </c>
    </row>
    <row r="121">
      <c r="A121" s="12">
        <v>40662.0</v>
      </c>
      <c r="B121" t="str">
        <f>IF(ISERROR(MATCH(A121,Responses!B:B, 0)), "Not Checked", "In Progress/Completed")</f>
        <v>In Progress/Completed</v>
      </c>
    </row>
    <row r="122">
      <c r="A122" s="12">
        <v>40663.0</v>
      </c>
      <c r="B122" t="str">
        <f>IF(ISERROR(MATCH(A122,Responses!B:B, 0)), "Not Checked", "In Progress/Completed")</f>
        <v>In Progress/Completed</v>
      </c>
    </row>
    <row r="123">
      <c r="A123" s="12">
        <v>40664.0</v>
      </c>
      <c r="B123" t="str">
        <f>IF(ISERROR(MATCH(A123,Responses!B:B, 0)), "Not Checked", "In Progress/Completed")</f>
        <v>In Progress/Completed</v>
      </c>
    </row>
    <row r="124">
      <c r="A124" s="12">
        <v>40665.0</v>
      </c>
      <c r="B124" t="str">
        <f>IF(ISERROR(MATCH(A124,Responses!B:B, 0)), "Not Checked", "In Progress/Completed")</f>
        <v>In Progress/Completed</v>
      </c>
    </row>
    <row r="125">
      <c r="A125" s="12">
        <v>40666.0</v>
      </c>
      <c r="B125" t="str">
        <f>IF(ISERROR(MATCH(A125,Responses!B:B, 0)), "Not Checked", "In Progress/Completed")</f>
        <v>In Progress/Completed</v>
      </c>
    </row>
    <row r="126">
      <c r="A126" s="12">
        <v>40667.0</v>
      </c>
      <c r="B126" t="str">
        <f>IF(ISERROR(MATCH(A126,Responses!B:B, 0)), "Not Checked", "In Progress/Completed")</f>
        <v>In Progress/Completed</v>
      </c>
    </row>
    <row r="127">
      <c r="A127" s="12">
        <v>40668.0</v>
      </c>
      <c r="B127" t="str">
        <f>IF(ISERROR(MATCH(A127,Responses!B:B, 0)), "Not Checked", "In Progress/Completed")</f>
        <v>In Progress/Completed</v>
      </c>
    </row>
    <row r="128">
      <c r="A128" s="12">
        <v>40669.0</v>
      </c>
      <c r="B128" t="str">
        <f>IF(ISERROR(MATCH(A128,Responses!B:B, 0)), "Not Checked", "In Progress/Completed")</f>
        <v>In Progress/Completed</v>
      </c>
    </row>
    <row r="129">
      <c r="A129" s="12">
        <v>40670.0</v>
      </c>
      <c r="B129" t="str">
        <f>IF(ISERROR(MATCH(A129,Responses!B:B, 0)), "Not Checked", "In Progress/Completed")</f>
        <v>In Progress/Completed</v>
      </c>
    </row>
    <row r="130">
      <c r="A130" s="12">
        <v>40671.0</v>
      </c>
      <c r="B130" t="str">
        <f>IF(ISERROR(MATCH(A130,Responses!B:B, 0)), "Not Checked", "In Progress/Completed")</f>
        <v>In Progress/Completed</v>
      </c>
    </row>
    <row r="131">
      <c r="A131" s="12">
        <v>40672.0</v>
      </c>
      <c r="B131" t="str">
        <f>IF(ISERROR(MATCH(A131,Responses!B:B, 0)), "Not Checked", "In Progress/Completed")</f>
        <v>In Progress/Completed</v>
      </c>
    </row>
    <row r="132">
      <c r="A132" s="12">
        <v>40673.0</v>
      </c>
      <c r="B132" t="str">
        <f>IF(ISERROR(MATCH(A132,Responses!B:B, 0)), "Not Checked", "In Progress/Completed")</f>
        <v>In Progress/Completed</v>
      </c>
    </row>
    <row r="133">
      <c r="A133" s="12">
        <v>40674.0</v>
      </c>
      <c r="B133" t="str">
        <f>IF(ISERROR(MATCH(A133,Responses!B:B, 0)), "Not Checked", "In Progress/Completed")</f>
        <v>In Progress/Completed</v>
      </c>
    </row>
    <row r="134">
      <c r="A134" s="12">
        <v>40675.0</v>
      </c>
      <c r="B134" t="str">
        <f>IF(ISERROR(MATCH(A134,Responses!B:B, 0)), "Not Checked", "In Progress/Completed")</f>
        <v>In Progress/Completed</v>
      </c>
    </row>
    <row r="135">
      <c r="A135" s="12">
        <v>40676.0</v>
      </c>
      <c r="B135" t="str">
        <f>IF(ISERROR(MATCH(A135,Responses!B:B, 0)), "Not Checked", "In Progress/Completed")</f>
        <v>In Progress/Completed</v>
      </c>
    </row>
    <row r="136">
      <c r="A136" s="12">
        <v>40677.0</v>
      </c>
      <c r="B136" t="str">
        <f>IF(ISERROR(MATCH(A136,Responses!B:B, 0)), "Not Checked", "In Progress/Completed")</f>
        <v>In Progress/Completed</v>
      </c>
    </row>
    <row r="137">
      <c r="A137" s="12">
        <v>40678.0</v>
      </c>
      <c r="B137" t="str">
        <f>IF(ISERROR(MATCH(A137,Responses!B:B, 0)), "Not Checked", "In Progress/Completed")</f>
        <v>In Progress/Completed</v>
      </c>
    </row>
    <row r="138">
      <c r="A138" s="12">
        <v>40679.0</v>
      </c>
      <c r="B138" t="str">
        <f>IF(ISERROR(MATCH(A138,Responses!B:B, 0)), "Not Checked", "In Progress/Completed")</f>
        <v>In Progress/Completed</v>
      </c>
    </row>
    <row r="139">
      <c r="A139" s="12">
        <v>40680.0</v>
      </c>
      <c r="B139" t="str">
        <f>IF(ISERROR(MATCH(A139,Responses!B:B, 0)), "Not Checked", "In Progress/Completed")</f>
        <v>In Progress/Completed</v>
      </c>
    </row>
    <row r="140">
      <c r="A140" s="12">
        <v>40681.0</v>
      </c>
      <c r="B140" t="str">
        <f>IF(ISERROR(MATCH(A140,Responses!B:B, 0)), "Not Checked", "In Progress/Completed")</f>
        <v>In Progress/Completed</v>
      </c>
    </row>
    <row r="141">
      <c r="A141" s="12">
        <v>40682.0</v>
      </c>
      <c r="B141" t="str">
        <f>IF(ISERROR(MATCH(A141,Responses!B:B, 0)), "Not Checked", "In Progress/Completed")</f>
        <v>In Progress/Completed</v>
      </c>
    </row>
    <row r="142">
      <c r="A142" s="12">
        <v>40683.0</v>
      </c>
      <c r="B142" t="str">
        <f>IF(ISERROR(MATCH(A142,Responses!B:B, 0)), "Not Checked", "In Progress/Completed")</f>
        <v>In Progress/Completed</v>
      </c>
    </row>
    <row r="143">
      <c r="A143" s="12">
        <v>40684.0</v>
      </c>
      <c r="B143" t="str">
        <f>IF(ISERROR(MATCH(A143,Responses!B:B, 0)), "Not Checked", "In Progress/Completed")</f>
        <v>In Progress/Completed</v>
      </c>
    </row>
    <row r="144">
      <c r="A144" s="12">
        <v>40685.0</v>
      </c>
      <c r="B144" t="str">
        <f>IF(ISERROR(MATCH(A144,Responses!B:B, 0)), "Not Checked", "In Progress/Completed")</f>
        <v>In Progress/Completed</v>
      </c>
    </row>
    <row r="145">
      <c r="A145" s="12">
        <v>40686.0</v>
      </c>
      <c r="B145" t="str">
        <f>IF(ISERROR(MATCH(A145,Responses!B:B, 0)), "Not Checked", "In Progress/Completed")</f>
        <v>In Progress/Completed</v>
      </c>
    </row>
    <row r="146">
      <c r="A146" s="12">
        <v>40687.0</v>
      </c>
      <c r="B146" t="str">
        <f>IF(ISERROR(MATCH(A146,Responses!B:B, 0)), "Not Checked", "In Progress/Completed")</f>
        <v>In Progress/Completed</v>
      </c>
    </row>
    <row r="147">
      <c r="A147" s="12">
        <v>40688.0</v>
      </c>
      <c r="B147" t="str">
        <f>IF(ISERROR(MATCH(A147,Responses!B:B, 0)), "Not Checked", "In Progress/Completed")</f>
        <v>In Progress/Completed</v>
      </c>
    </row>
    <row r="148">
      <c r="A148" s="12">
        <v>40689.0</v>
      </c>
      <c r="B148" t="str">
        <f>IF(ISERROR(MATCH(A148,Responses!B:B, 0)), "Not Checked", "In Progress/Completed")</f>
        <v>In Progress/Completed</v>
      </c>
    </row>
    <row r="149">
      <c r="A149" s="12">
        <v>40690.0</v>
      </c>
      <c r="B149" t="str">
        <f>IF(ISERROR(MATCH(A149,Responses!B:B, 0)), "Not Checked", "In Progress/Completed")</f>
        <v>In Progress/Completed</v>
      </c>
    </row>
    <row r="150">
      <c r="A150" s="12">
        <v>40691.0</v>
      </c>
      <c r="B150" t="str">
        <f>IF(ISERROR(MATCH(A150,Responses!B:B, 0)), "Not Checked", "In Progress/Completed")</f>
        <v>In Progress/Completed</v>
      </c>
    </row>
    <row r="151">
      <c r="A151" s="12">
        <v>40692.0</v>
      </c>
      <c r="B151" t="str">
        <f>IF(ISERROR(MATCH(A151,Responses!B:B, 0)), "Not Checked", "In Progress/Completed")</f>
        <v>In Progress/Completed</v>
      </c>
    </row>
    <row r="152">
      <c r="A152" s="12">
        <v>40693.0</v>
      </c>
      <c r="B152" t="str">
        <f>IF(ISERROR(MATCH(A152,Responses!B:B, 0)), "Not Checked", "In Progress/Completed")</f>
        <v>In Progress/Completed</v>
      </c>
    </row>
    <row r="153">
      <c r="A153" s="12">
        <v>40694.0</v>
      </c>
      <c r="B153" t="str">
        <f>IF(ISERROR(MATCH(A153,Responses!B:B, 0)), "Not Checked", "In Progress/Completed")</f>
        <v>In Progress/Completed</v>
      </c>
    </row>
    <row r="154">
      <c r="A154" s="12">
        <v>40695.0</v>
      </c>
      <c r="B154" t="str">
        <f>IF(ISERROR(MATCH(A154,Responses!B:B, 0)), "Not Checked", "In Progress/Completed")</f>
        <v>In Progress/Completed</v>
      </c>
    </row>
    <row r="155">
      <c r="A155" s="12">
        <v>40696.0</v>
      </c>
      <c r="B155" t="str">
        <f>IF(ISERROR(MATCH(A155,Responses!B:B, 0)), "Not Checked", "In Progress/Completed")</f>
        <v>In Progress/Completed</v>
      </c>
    </row>
    <row r="156">
      <c r="A156" s="12">
        <v>40697.0</v>
      </c>
      <c r="B156" t="str">
        <f>IF(ISERROR(MATCH(A156,Responses!B:B, 0)), "Not Checked", "In Progress/Completed")</f>
        <v>In Progress/Completed</v>
      </c>
    </row>
    <row r="157">
      <c r="A157" s="12">
        <v>40698.0</v>
      </c>
      <c r="B157" t="str">
        <f>IF(ISERROR(MATCH(A157,Responses!B:B, 0)), "Not Checked", "In Progress/Completed")</f>
        <v>In Progress/Completed</v>
      </c>
    </row>
    <row r="158">
      <c r="A158" s="12">
        <v>40699.0</v>
      </c>
      <c r="B158" t="str">
        <f>IF(ISERROR(MATCH(A158,Responses!B:B, 0)), "Not Checked", "In Progress/Completed")</f>
        <v>In Progress/Completed</v>
      </c>
    </row>
    <row r="159">
      <c r="A159" s="12">
        <v>40700.0</v>
      </c>
      <c r="B159" t="str">
        <f>IF(ISERROR(MATCH(A159,Responses!B:B, 0)), "Not Checked", "In Progress/Completed")</f>
        <v>In Progress/Completed</v>
      </c>
    </row>
    <row r="160">
      <c r="A160" s="12">
        <v>40701.0</v>
      </c>
      <c r="B160" t="str">
        <f>IF(ISERROR(MATCH(A160,Responses!B:B, 0)), "Not Checked", "In Progress/Completed")</f>
        <v>In Progress/Completed</v>
      </c>
    </row>
    <row r="161">
      <c r="A161" s="12">
        <v>40702.0</v>
      </c>
      <c r="B161" t="str">
        <f>IF(ISERROR(MATCH(A161,Responses!B:B, 0)), "Not Checked", "In Progress/Completed")</f>
        <v>In Progress/Completed</v>
      </c>
    </row>
    <row r="162">
      <c r="A162" s="12">
        <v>40703.0</v>
      </c>
      <c r="B162" t="str">
        <f>IF(ISERROR(MATCH(A162,Responses!B:B, 0)), "Not Checked", "In Progress/Completed")</f>
        <v>In Progress/Completed</v>
      </c>
    </row>
    <row r="163">
      <c r="A163" s="12">
        <v>40704.0</v>
      </c>
      <c r="B163" t="str">
        <f>IF(ISERROR(MATCH(A163,Responses!B:B, 0)), "Not Checked", "In Progress/Completed")</f>
        <v>In Progress/Completed</v>
      </c>
    </row>
    <row r="164">
      <c r="A164" s="12">
        <v>40705.0</v>
      </c>
      <c r="B164" t="str">
        <f>IF(ISERROR(MATCH(A164,Responses!B:B, 0)), "Not Checked", "In Progress/Completed")</f>
        <v>In Progress/Completed</v>
      </c>
    </row>
    <row r="165">
      <c r="A165" s="12">
        <v>40706.0</v>
      </c>
      <c r="B165" t="str">
        <f>IF(ISERROR(MATCH(A165,Responses!B:B, 0)), "Not Checked", "In Progress/Completed")</f>
        <v>In Progress/Completed</v>
      </c>
    </row>
    <row r="166">
      <c r="A166" s="12">
        <v>40707.0</v>
      </c>
      <c r="B166" t="str">
        <f>IF(ISERROR(MATCH(A166,Responses!B:B, 0)), "Not Checked", "In Progress/Completed")</f>
        <v>In Progress/Completed</v>
      </c>
    </row>
    <row r="167">
      <c r="A167" s="12">
        <v>40708.0</v>
      </c>
      <c r="B167" t="str">
        <f>IF(ISERROR(MATCH(A167,Responses!B:B, 0)), "Not Checked", "In Progress/Completed")</f>
        <v>In Progress/Completed</v>
      </c>
    </row>
    <row r="168">
      <c r="A168" s="12">
        <v>40709.0</v>
      </c>
      <c r="B168" t="str">
        <f>IF(ISERROR(MATCH(A168,Responses!B:B, 0)), "Not Checked", "In Progress/Completed")</f>
        <v>In Progress/Completed</v>
      </c>
    </row>
    <row r="169">
      <c r="A169" s="12">
        <v>40710.0</v>
      </c>
      <c r="B169" t="str">
        <f>IF(ISERROR(MATCH(A169,Responses!B:B, 0)), "Not Checked", "In Progress/Completed")</f>
        <v>In Progress/Completed</v>
      </c>
    </row>
    <row r="170">
      <c r="A170" s="12">
        <v>40711.0</v>
      </c>
      <c r="B170" t="str">
        <f>IF(ISERROR(MATCH(A170,Responses!B:B, 0)), "Not Checked", "In Progress/Completed")</f>
        <v>In Progress/Completed</v>
      </c>
    </row>
    <row r="171">
      <c r="A171" s="12">
        <v>40712.0</v>
      </c>
      <c r="B171" t="str">
        <f>IF(ISERROR(MATCH(A171,Responses!B:B, 0)), "Not Checked", "In Progress/Completed")</f>
        <v>In Progress/Completed</v>
      </c>
    </row>
    <row r="172">
      <c r="A172" s="12">
        <v>40713.0</v>
      </c>
      <c r="B172" t="str">
        <f>IF(ISERROR(MATCH(A172,Responses!B:B, 0)), "Not Checked", "In Progress/Completed")</f>
        <v>In Progress/Completed</v>
      </c>
    </row>
    <row r="173">
      <c r="A173" s="12">
        <v>40714.0</v>
      </c>
      <c r="B173" t="str">
        <f>IF(ISERROR(MATCH(A173,Responses!B:B, 0)), "Not Checked", "In Progress/Completed")</f>
        <v>In Progress/Completed</v>
      </c>
    </row>
    <row r="174">
      <c r="A174" s="12">
        <v>40715.0</v>
      </c>
      <c r="B174" t="str">
        <f>IF(ISERROR(MATCH(A174,Responses!B:B, 0)), "Not Checked", "In Progress/Completed")</f>
        <v>In Progress/Completed</v>
      </c>
    </row>
    <row r="175">
      <c r="A175" s="12">
        <v>40716.0</v>
      </c>
      <c r="B175" t="str">
        <f>IF(ISERROR(MATCH(A175,Responses!B:B, 0)), "Not Checked", "In Progress/Completed")</f>
        <v>In Progress/Completed</v>
      </c>
    </row>
    <row r="176">
      <c r="A176" s="12">
        <v>40717.0</v>
      </c>
      <c r="B176" t="str">
        <f>IF(ISERROR(MATCH(A176,Responses!B:B, 0)), "Not Checked", "In Progress/Completed")</f>
        <v>In Progress/Completed</v>
      </c>
    </row>
    <row r="177">
      <c r="A177" s="12">
        <v>40718.0</v>
      </c>
      <c r="B177" t="str">
        <f>IF(ISERROR(MATCH(A177,Responses!B:B, 0)), "Not Checked", "In Progress/Completed")</f>
        <v>In Progress/Completed</v>
      </c>
    </row>
    <row r="178">
      <c r="A178" s="12">
        <v>40719.0</v>
      </c>
      <c r="B178" t="str">
        <f>IF(ISERROR(MATCH(A178,Responses!B:B, 0)), "Not Checked", "In Progress/Completed")</f>
        <v>In Progress/Completed</v>
      </c>
    </row>
    <row r="179">
      <c r="A179" s="12">
        <v>40720.0</v>
      </c>
      <c r="B179" t="str">
        <f>IF(ISERROR(MATCH(A179,Responses!B:B, 0)), "Not Checked", "In Progress/Completed")</f>
        <v>In Progress/Completed</v>
      </c>
    </row>
    <row r="180">
      <c r="A180" s="12">
        <v>40721.0</v>
      </c>
      <c r="B180" t="str">
        <f>IF(ISERROR(MATCH(A180,Responses!B:B, 0)), "Not Checked", "In Progress/Completed")</f>
        <v>In Progress/Completed</v>
      </c>
    </row>
    <row r="181">
      <c r="A181" s="12">
        <v>40722.0</v>
      </c>
      <c r="B181" t="str">
        <f>IF(ISERROR(MATCH(A181,Responses!B:B, 0)), "Not Checked", "In Progress/Completed")</f>
        <v>In Progress/Completed</v>
      </c>
    </row>
    <row r="182">
      <c r="A182" s="12">
        <v>40723.0</v>
      </c>
      <c r="B182" t="str">
        <f>IF(ISERROR(MATCH(A182,Responses!B:B, 0)), "Not Checked", "In Progress/Completed")</f>
        <v>In Progress/Completed</v>
      </c>
    </row>
    <row r="183">
      <c r="A183" s="12">
        <v>40724.0</v>
      </c>
      <c r="B183" t="str">
        <f>IF(ISERROR(MATCH(A183,Responses!B:B, 0)), "Not Checked", "In Progress/Completed")</f>
        <v>In Progress/Completed</v>
      </c>
    </row>
    <row r="184">
      <c r="A184" s="12">
        <v>40725.0</v>
      </c>
      <c r="B184" t="str">
        <f>IF(ISERROR(MATCH(A184,Responses!B:B, 0)), "Not Checked", "In Progress/Completed")</f>
        <v>In Progress/Completed</v>
      </c>
    </row>
    <row r="185">
      <c r="A185" s="12">
        <v>40726.0</v>
      </c>
      <c r="B185" t="str">
        <f>IF(ISERROR(MATCH(A185,Responses!B:B, 0)), "Not Checked", "In Progress/Completed")</f>
        <v>In Progress/Completed</v>
      </c>
    </row>
    <row r="186">
      <c r="A186" s="12">
        <v>40727.0</v>
      </c>
      <c r="B186" t="str">
        <f>IF(ISERROR(MATCH(A186,Responses!B:B, 0)), "Not Checked", "In Progress/Completed")</f>
        <v>In Progress/Completed</v>
      </c>
    </row>
    <row r="187">
      <c r="A187" s="12">
        <v>40728.0</v>
      </c>
      <c r="B187" t="str">
        <f>IF(ISERROR(MATCH(A187,Responses!B:B, 0)), "Not Checked", "In Progress/Completed")</f>
        <v>In Progress/Completed</v>
      </c>
    </row>
    <row r="188">
      <c r="A188" s="12">
        <v>40729.0</v>
      </c>
      <c r="B188" t="str">
        <f>IF(ISERROR(MATCH(A188,Responses!B:B, 0)), "Not Checked", "In Progress/Completed")</f>
        <v>In Progress/Completed</v>
      </c>
    </row>
    <row r="189">
      <c r="A189" s="12">
        <v>40730.0</v>
      </c>
      <c r="B189" t="str">
        <f>IF(ISERROR(MATCH(A189,Responses!B:B, 0)), "Not Checked", "In Progress/Completed")</f>
        <v>In Progress/Completed</v>
      </c>
    </row>
    <row r="190">
      <c r="A190" s="12">
        <v>40731.0</v>
      </c>
      <c r="B190" t="str">
        <f>IF(ISERROR(MATCH(A190,Responses!B:B, 0)), "Not Checked", "In Progress/Completed")</f>
        <v>In Progress/Completed</v>
      </c>
    </row>
    <row r="191">
      <c r="A191" s="12">
        <v>40732.0</v>
      </c>
      <c r="B191" t="str">
        <f>IF(ISERROR(MATCH(A191,Responses!B:B, 0)), "Not Checked", "In Progress/Completed")</f>
        <v>In Progress/Completed</v>
      </c>
    </row>
    <row r="192">
      <c r="A192" s="12">
        <v>40733.0</v>
      </c>
      <c r="B192" t="str">
        <f>IF(ISERROR(MATCH(A192,Responses!B:B, 0)), "Not Checked", "In Progress/Completed")</f>
        <v>In Progress/Completed</v>
      </c>
    </row>
    <row r="193">
      <c r="A193" s="12">
        <v>40734.0</v>
      </c>
      <c r="B193" t="str">
        <f>IF(ISERROR(MATCH(A193,Responses!B:B, 0)), "Not Checked", "In Progress/Completed")</f>
        <v>In Progress/Completed</v>
      </c>
    </row>
    <row r="194">
      <c r="A194" s="12">
        <v>40735.0</v>
      </c>
      <c r="B194" t="str">
        <f>IF(ISERROR(MATCH(A194,Responses!B:B, 0)), "Not Checked", "In Progress/Completed")</f>
        <v>In Progress/Completed</v>
      </c>
    </row>
    <row r="195">
      <c r="A195" s="12">
        <v>40736.0</v>
      </c>
      <c r="B195" t="str">
        <f>IF(ISERROR(MATCH(A195,Responses!B:B, 0)), "Not Checked", "In Progress/Completed")</f>
        <v>In Progress/Completed</v>
      </c>
    </row>
    <row r="196">
      <c r="A196" s="12">
        <v>40737.0</v>
      </c>
      <c r="B196" t="str">
        <f>IF(ISERROR(MATCH(A196,Responses!B:B, 0)), "Not Checked", "In Progress/Completed")</f>
        <v>In Progress/Completed</v>
      </c>
    </row>
    <row r="197">
      <c r="A197" s="12">
        <v>40738.0</v>
      </c>
      <c r="B197" t="str">
        <f>IF(ISERROR(MATCH(A197,Responses!B:B, 0)), "Not Checked", "In Progress/Completed")</f>
        <v>In Progress/Completed</v>
      </c>
    </row>
    <row r="198">
      <c r="A198" s="12">
        <v>40739.0</v>
      </c>
      <c r="B198" t="str">
        <f>IF(ISERROR(MATCH(A198,Responses!B:B, 0)), "Not Checked", "In Progress/Completed")</f>
        <v>In Progress/Completed</v>
      </c>
    </row>
    <row r="199">
      <c r="A199" s="12">
        <v>40740.0</v>
      </c>
      <c r="B199" t="str">
        <f>IF(ISERROR(MATCH(A199,Responses!B:B, 0)), "Not Checked", "In Progress/Completed")</f>
        <v>In Progress/Completed</v>
      </c>
    </row>
    <row r="200">
      <c r="A200" s="12">
        <v>40741.0</v>
      </c>
      <c r="B200" t="str">
        <f>IF(ISERROR(MATCH(A200,Responses!B:B, 0)), "Not Checked", "In Progress/Completed")</f>
        <v>In Progress/Completed</v>
      </c>
    </row>
    <row r="201">
      <c r="A201" s="12">
        <v>40742.0</v>
      </c>
      <c r="B201" t="str">
        <f>IF(ISERROR(MATCH(A201,Responses!B:B, 0)), "Not Checked", "In Progress/Completed")</f>
        <v>In Progress/Completed</v>
      </c>
    </row>
    <row r="202">
      <c r="A202" s="12">
        <v>40743.0</v>
      </c>
      <c r="B202" t="str">
        <f>IF(ISERROR(MATCH(A202,Responses!B:B, 0)), "Not Checked", "In Progress/Completed")</f>
        <v>In Progress/Completed</v>
      </c>
    </row>
    <row r="203">
      <c r="A203" s="12">
        <v>40744.0</v>
      </c>
      <c r="B203" t="str">
        <f>IF(ISERROR(MATCH(A203,Responses!B:B, 0)), "Not Checked", "In Progress/Completed")</f>
        <v>In Progress/Completed</v>
      </c>
    </row>
    <row r="204">
      <c r="A204" s="12">
        <v>40745.0</v>
      </c>
      <c r="B204" t="str">
        <f>IF(ISERROR(MATCH(A204,Responses!B:B, 0)), "Not Checked", "In Progress/Completed")</f>
        <v>In Progress/Completed</v>
      </c>
    </row>
    <row r="205">
      <c r="A205" s="12">
        <v>40746.0</v>
      </c>
      <c r="B205" t="str">
        <f>IF(ISERROR(MATCH(A205,Responses!B:B, 0)), "Not Checked", "In Progress/Completed")</f>
        <v>In Progress/Completed</v>
      </c>
    </row>
    <row r="206">
      <c r="A206" s="12">
        <v>40747.0</v>
      </c>
      <c r="B206" t="str">
        <f>IF(ISERROR(MATCH(A206,Responses!B:B, 0)), "Not Checked", "In Progress/Completed")</f>
        <v>In Progress/Completed</v>
      </c>
    </row>
    <row r="207">
      <c r="A207" s="12">
        <v>40748.0</v>
      </c>
      <c r="B207" t="str">
        <f>IF(ISERROR(MATCH(A207,Responses!B:B, 0)), "Not Checked", "In Progress/Completed")</f>
        <v>In Progress/Completed</v>
      </c>
    </row>
    <row r="208">
      <c r="A208" s="12">
        <v>40749.0</v>
      </c>
      <c r="B208" t="str">
        <f>IF(ISERROR(MATCH(A208,Responses!B:B, 0)), "Not Checked", "In Progress/Completed")</f>
        <v>In Progress/Completed</v>
      </c>
    </row>
    <row r="209">
      <c r="A209" s="12">
        <v>40750.0</v>
      </c>
      <c r="B209" t="str">
        <f>IF(ISERROR(MATCH(A209,Responses!B:B, 0)), "Not Checked", "In Progress/Completed")</f>
        <v>In Progress/Completed</v>
      </c>
    </row>
    <row r="210">
      <c r="A210" s="12">
        <v>40751.0</v>
      </c>
      <c r="B210" t="str">
        <f>IF(ISERROR(MATCH(A210,Responses!B:B, 0)), "Not Checked", "In Progress/Completed")</f>
        <v>In Progress/Completed</v>
      </c>
    </row>
    <row r="211">
      <c r="A211" s="12">
        <v>40752.0</v>
      </c>
      <c r="B211" t="str">
        <f>IF(ISERROR(MATCH(A211,Responses!B:B, 0)), "Not Checked", "In Progress/Completed")</f>
        <v>In Progress/Completed</v>
      </c>
    </row>
    <row r="212">
      <c r="A212" s="12">
        <v>40753.0</v>
      </c>
      <c r="B212" t="str">
        <f>IF(ISERROR(MATCH(A212,Responses!B:B, 0)), "Not Checked", "In Progress/Completed")</f>
        <v>In Progress/Completed</v>
      </c>
    </row>
    <row r="213">
      <c r="A213" s="12">
        <v>40754.0</v>
      </c>
      <c r="B213" t="str">
        <f>IF(ISERROR(MATCH(A213,Responses!B:B, 0)), "Not Checked", "In Progress/Completed")</f>
        <v>In Progress/Completed</v>
      </c>
    </row>
    <row r="214">
      <c r="A214" s="12">
        <v>40755.0</v>
      </c>
      <c r="B214" t="str">
        <f>IF(ISERROR(MATCH(A214,Responses!B:B, 0)), "Not Checked", "In Progress/Completed")</f>
        <v>In Progress/Completed</v>
      </c>
    </row>
    <row r="215">
      <c r="A215" s="12">
        <v>40756.0</v>
      </c>
      <c r="B215" t="str">
        <f>IF(ISERROR(MATCH(A215,Responses!B:B, 0)), "Not Checked", "In Progress/Completed")</f>
        <v>In Progress/Completed</v>
      </c>
    </row>
    <row r="216">
      <c r="A216" s="12">
        <v>40757.0</v>
      </c>
      <c r="B216" t="str">
        <f>IF(ISERROR(MATCH(A216,Responses!B:B, 0)), "Not Checked", "In Progress/Completed")</f>
        <v>In Progress/Completed</v>
      </c>
    </row>
    <row r="217">
      <c r="A217" s="12">
        <v>40758.0</v>
      </c>
      <c r="B217" t="str">
        <f>IF(ISERROR(MATCH(A217,Responses!B:B, 0)), "Not Checked", "In Progress/Completed")</f>
        <v>In Progress/Completed</v>
      </c>
    </row>
    <row r="218">
      <c r="A218" s="12">
        <v>40759.0</v>
      </c>
      <c r="B218" t="str">
        <f>IF(ISERROR(MATCH(A218,Responses!B:B, 0)), "Not Checked", "In Progress/Completed")</f>
        <v>In Progress/Completed</v>
      </c>
    </row>
    <row r="219">
      <c r="A219" s="12">
        <v>40760.0</v>
      </c>
      <c r="B219" t="str">
        <f>IF(ISERROR(MATCH(A219,Responses!B:B, 0)), "Not Checked", "In Progress/Completed")</f>
        <v>In Progress/Completed</v>
      </c>
    </row>
    <row r="220">
      <c r="A220" s="12">
        <v>40761.0</v>
      </c>
      <c r="B220" t="str">
        <f>IF(ISERROR(MATCH(A220,Responses!B:B, 0)), "Not Checked", "In Progress/Completed")</f>
        <v>In Progress/Completed</v>
      </c>
    </row>
    <row r="221">
      <c r="A221" s="12">
        <v>40762.0</v>
      </c>
      <c r="B221" t="str">
        <f>IF(ISERROR(MATCH(A221,Responses!B:B, 0)), "Not Checked", "In Progress/Completed")</f>
        <v>In Progress/Completed</v>
      </c>
    </row>
    <row r="222">
      <c r="A222" s="12">
        <v>40763.0</v>
      </c>
      <c r="B222" t="str">
        <f>IF(ISERROR(MATCH(A222,Responses!B:B, 0)), "Not Checked", "In Progress/Completed")</f>
        <v>In Progress/Completed</v>
      </c>
    </row>
    <row r="223">
      <c r="A223" s="12">
        <v>40764.0</v>
      </c>
      <c r="B223" t="str">
        <f>IF(ISERROR(MATCH(A223,Responses!B:B, 0)), "Not Checked", "In Progress/Completed")</f>
        <v>In Progress/Completed</v>
      </c>
    </row>
    <row r="224">
      <c r="A224" s="12">
        <v>40765.0</v>
      </c>
      <c r="B224" t="str">
        <f>IF(ISERROR(MATCH(A224,Responses!B:B, 0)), "Not Checked", "In Progress/Completed")</f>
        <v>In Progress/Completed</v>
      </c>
    </row>
    <row r="225">
      <c r="A225" s="12">
        <v>40766.0</v>
      </c>
      <c r="B225" t="str">
        <f>IF(ISERROR(MATCH(A225,Responses!B:B, 0)), "Not Checked", "In Progress/Completed")</f>
        <v>In Progress/Completed</v>
      </c>
    </row>
    <row r="226">
      <c r="A226" s="12">
        <v>40767.0</v>
      </c>
      <c r="B226" t="str">
        <f>IF(ISERROR(MATCH(A226,Responses!B:B, 0)), "Not Checked", "In Progress/Completed")</f>
        <v>In Progress/Completed</v>
      </c>
    </row>
    <row r="227">
      <c r="A227" s="12">
        <v>40768.0</v>
      </c>
      <c r="B227" t="str">
        <f>IF(ISERROR(MATCH(A227,Responses!B:B, 0)), "Not Checked", "In Progress/Completed")</f>
        <v>In Progress/Completed</v>
      </c>
    </row>
    <row r="228">
      <c r="A228" s="12">
        <v>40769.0</v>
      </c>
      <c r="B228" t="str">
        <f>IF(ISERROR(MATCH(A228,Responses!B:B, 0)), "Not Checked", "In Progress/Completed")</f>
        <v>In Progress/Completed</v>
      </c>
    </row>
    <row r="229">
      <c r="A229" s="12">
        <v>40770.0</v>
      </c>
      <c r="B229" t="str">
        <f>IF(ISERROR(MATCH(A229,Responses!B:B, 0)), "Not Checked", "In Progress/Completed")</f>
        <v>In Progress/Completed</v>
      </c>
    </row>
    <row r="230">
      <c r="A230" s="12">
        <v>40771.0</v>
      </c>
      <c r="B230" t="str">
        <f>IF(ISERROR(MATCH(A230,Responses!B:B, 0)), "Not Checked", "In Progress/Completed")</f>
        <v>In Progress/Completed</v>
      </c>
    </row>
    <row r="231">
      <c r="A231" s="12">
        <v>40772.0</v>
      </c>
      <c r="B231" t="str">
        <f>IF(ISERROR(MATCH(A231,Responses!B:B, 0)), "Not Checked", "In Progress/Completed")</f>
        <v>In Progress/Completed</v>
      </c>
    </row>
    <row r="232">
      <c r="A232" s="12">
        <v>40773.0</v>
      </c>
      <c r="B232" t="str">
        <f>IF(ISERROR(MATCH(A232,Responses!B:B, 0)), "Not Checked", "In Progress/Completed")</f>
        <v>In Progress/Completed</v>
      </c>
    </row>
    <row r="233">
      <c r="A233" s="12">
        <v>40774.0</v>
      </c>
      <c r="B233" t="str">
        <f>IF(ISERROR(MATCH(A233,Responses!B:B, 0)), "Not Checked", "In Progress/Completed")</f>
        <v>In Progress/Completed</v>
      </c>
    </row>
    <row r="234">
      <c r="A234" s="12">
        <v>40775.0</v>
      </c>
      <c r="B234" t="str">
        <f>IF(ISERROR(MATCH(A234,Responses!B:B, 0)), "Not Checked", "In Progress/Completed")</f>
        <v>In Progress/Completed</v>
      </c>
    </row>
    <row r="235">
      <c r="A235" s="12">
        <v>40776.0</v>
      </c>
      <c r="B235" t="str">
        <f>IF(ISERROR(MATCH(A235,Responses!B:B, 0)), "Not Checked", "In Progress/Completed")</f>
        <v>In Progress/Completed</v>
      </c>
    </row>
    <row r="236">
      <c r="A236" s="12">
        <v>40777.0</v>
      </c>
      <c r="B236" t="str">
        <f>IF(ISERROR(MATCH(A236,Responses!B:B, 0)), "Not Checked", "In Progress/Completed")</f>
        <v>In Progress/Completed</v>
      </c>
    </row>
    <row r="237">
      <c r="A237" s="12">
        <v>40778.0</v>
      </c>
      <c r="B237" t="str">
        <f>IF(ISERROR(MATCH(A237,Responses!B:B, 0)), "Not Checked", "In Progress/Completed")</f>
        <v>In Progress/Completed</v>
      </c>
    </row>
    <row r="238">
      <c r="A238" s="12">
        <v>40779.0</v>
      </c>
      <c r="B238" t="str">
        <f>IF(ISERROR(MATCH(A238,Responses!B:B, 0)), "Not Checked", "In Progress/Completed")</f>
        <v>In Progress/Completed</v>
      </c>
    </row>
    <row r="239">
      <c r="A239" s="12">
        <v>40780.0</v>
      </c>
      <c r="B239" t="str">
        <f>IF(ISERROR(MATCH(A239,Responses!B:B, 0)), "Not Checked", "In Progress/Completed")</f>
        <v>In Progress/Completed</v>
      </c>
    </row>
    <row r="240">
      <c r="A240" s="12">
        <v>40781.0</v>
      </c>
      <c r="B240" t="str">
        <f>IF(ISERROR(MATCH(A240,Responses!B:B, 0)), "Not Checked", "In Progress/Completed")</f>
        <v>In Progress/Completed</v>
      </c>
    </row>
    <row r="241">
      <c r="A241" s="12">
        <v>40782.0</v>
      </c>
      <c r="B241" t="str">
        <f>IF(ISERROR(MATCH(A241,Responses!B:B, 0)), "Not Checked", "In Progress/Completed")</f>
        <v>In Progress/Completed</v>
      </c>
    </row>
    <row r="242">
      <c r="A242" s="12">
        <v>40783.0</v>
      </c>
      <c r="B242" t="str">
        <f>IF(ISERROR(MATCH(A242,Responses!B:B, 0)), "Not Checked", "In Progress/Completed")</f>
        <v>In Progress/Completed</v>
      </c>
    </row>
    <row r="243">
      <c r="A243" s="12">
        <v>40784.0</v>
      </c>
      <c r="B243" t="str">
        <f>IF(ISERROR(MATCH(A243,Responses!B:B, 0)), "Not Checked", "In Progress/Completed")</f>
        <v>In Progress/Completed</v>
      </c>
    </row>
    <row r="244">
      <c r="A244" s="12">
        <v>40785.0</v>
      </c>
      <c r="B244" t="str">
        <f>IF(ISERROR(MATCH(A244,Responses!B:B, 0)), "Not Checked", "In Progress/Completed")</f>
        <v>In Progress/Completed</v>
      </c>
    </row>
    <row r="245">
      <c r="A245" s="12">
        <v>40786.0</v>
      </c>
      <c r="B245" t="str">
        <f>IF(ISERROR(MATCH(A245,Responses!B:B, 0)), "Not Checked", "In Progress/Completed")</f>
        <v>In Progress/Completed</v>
      </c>
    </row>
    <row r="246">
      <c r="A246" s="12">
        <v>40787.0</v>
      </c>
      <c r="B246" t="str">
        <f>IF(ISERROR(MATCH(A246,Responses!B:B, 0)), "Not Checked", "In Progress/Completed")</f>
        <v>In Progress/Completed</v>
      </c>
    </row>
    <row r="247">
      <c r="A247" s="12">
        <v>40788.0</v>
      </c>
      <c r="B247" t="str">
        <f>IF(ISERROR(MATCH(A247,Responses!B:B, 0)), "Not Checked", "In Progress/Completed")</f>
        <v>In Progress/Completed</v>
      </c>
    </row>
    <row r="248">
      <c r="A248" s="12">
        <v>40789.0</v>
      </c>
      <c r="B248" t="str">
        <f>IF(ISERROR(MATCH(A248,Responses!B:B, 0)), "Not Checked", "In Progress/Completed")</f>
        <v>In Progress/Completed</v>
      </c>
    </row>
    <row r="249">
      <c r="A249" s="12">
        <v>40790.0</v>
      </c>
      <c r="B249" t="str">
        <f>IF(ISERROR(MATCH(A249,Responses!B:B, 0)), "Not Checked", "In Progress/Completed")</f>
        <v>In Progress/Completed</v>
      </c>
    </row>
    <row r="250">
      <c r="A250" s="12">
        <v>40791.0</v>
      </c>
      <c r="B250" t="str">
        <f>IF(ISERROR(MATCH(A250,Responses!B:B, 0)), "Not Checked", "In Progress/Completed")</f>
        <v>In Progress/Completed</v>
      </c>
    </row>
    <row r="251">
      <c r="A251" s="12">
        <v>40792.0</v>
      </c>
      <c r="B251" t="str">
        <f>IF(ISERROR(MATCH(A251,Responses!B:B, 0)), "Not Checked", "In Progress/Completed")</f>
        <v>In Progress/Completed</v>
      </c>
    </row>
    <row r="252">
      <c r="A252" s="12">
        <v>40793.0</v>
      </c>
      <c r="B252" t="str">
        <f>IF(ISERROR(MATCH(A252,Responses!B:B, 0)), "Not Checked", "In Progress/Completed")</f>
        <v>In Progress/Completed</v>
      </c>
    </row>
    <row r="253">
      <c r="A253" s="12">
        <v>40794.0</v>
      </c>
      <c r="B253" t="str">
        <f>IF(ISERROR(MATCH(A253,Responses!B:B, 0)), "Not Checked", "In Progress/Completed")</f>
        <v>In Progress/Completed</v>
      </c>
    </row>
    <row r="254">
      <c r="A254" s="12">
        <v>40795.0</v>
      </c>
      <c r="B254" t="str">
        <f>IF(ISERROR(MATCH(A254,Responses!B:B, 0)), "Not Checked", "In Progress/Completed")</f>
        <v>In Progress/Completed</v>
      </c>
    </row>
    <row r="255">
      <c r="A255" s="12">
        <v>40796.0</v>
      </c>
      <c r="B255" t="str">
        <f>IF(ISERROR(MATCH(A255,Responses!B:B, 0)), "Not Checked", "In Progress/Completed")</f>
        <v>In Progress/Completed</v>
      </c>
    </row>
    <row r="256">
      <c r="A256" s="12">
        <v>40797.0</v>
      </c>
      <c r="B256" t="str">
        <f>IF(ISERROR(MATCH(A256,Responses!B:B, 0)), "Not Checked", "In Progress/Completed")</f>
        <v>In Progress/Completed</v>
      </c>
    </row>
    <row r="257">
      <c r="A257" s="12">
        <v>40798.0</v>
      </c>
      <c r="B257" t="str">
        <f>IF(ISERROR(MATCH(A257,Responses!B:B, 0)), "Not Checked", "In Progress/Completed")</f>
        <v>In Progress/Completed</v>
      </c>
    </row>
    <row r="258">
      <c r="A258" s="12">
        <v>40799.0</v>
      </c>
      <c r="B258" t="str">
        <f>IF(ISERROR(MATCH(A258,Responses!B:B, 0)), "Not Checked", "In Progress/Completed")</f>
        <v>In Progress/Completed</v>
      </c>
    </row>
    <row r="259">
      <c r="A259" s="12">
        <v>40800.0</v>
      </c>
      <c r="B259" t="str">
        <f>IF(ISERROR(MATCH(A259,Responses!B:B, 0)), "Not Checked", "In Progress/Completed")</f>
        <v>In Progress/Completed</v>
      </c>
    </row>
    <row r="260">
      <c r="A260" s="12">
        <v>40801.0</v>
      </c>
      <c r="B260" t="str">
        <f>IF(ISERROR(MATCH(A260,Responses!B:B, 0)), "Not Checked", "In Progress/Completed")</f>
        <v>In Progress/Completed</v>
      </c>
    </row>
    <row r="261">
      <c r="A261" s="12">
        <v>40802.0</v>
      </c>
      <c r="B261" t="str">
        <f>IF(ISERROR(MATCH(A261,Responses!B:B, 0)), "Not Checked", "In Progress/Completed")</f>
        <v>In Progress/Completed</v>
      </c>
    </row>
    <row r="262">
      <c r="A262" s="12">
        <v>40803.0</v>
      </c>
      <c r="B262" t="str">
        <f>IF(ISERROR(MATCH(A262,Responses!B:B, 0)), "Not Checked", "In Progress/Completed")</f>
        <v>In Progress/Completed</v>
      </c>
    </row>
    <row r="263">
      <c r="A263" s="12">
        <v>40804.0</v>
      </c>
      <c r="B263" t="str">
        <f>IF(ISERROR(MATCH(A263,Responses!B:B, 0)), "Not Checked", "In Progress/Completed")</f>
        <v>In Progress/Completed</v>
      </c>
    </row>
    <row r="264">
      <c r="A264" s="12">
        <v>40805.0</v>
      </c>
      <c r="B264" t="str">
        <f>IF(ISERROR(MATCH(A264,Responses!B:B, 0)), "Not Checked", "In Progress/Completed")</f>
        <v>In Progress/Completed</v>
      </c>
    </row>
    <row r="265">
      <c r="A265" s="12">
        <v>40806.0</v>
      </c>
      <c r="B265" t="str">
        <f>IF(ISERROR(MATCH(A265,Responses!B:B, 0)), "Not Checked", "In Progress/Completed")</f>
        <v>In Progress/Completed</v>
      </c>
    </row>
    <row r="266">
      <c r="A266" s="12">
        <v>40807.0</v>
      </c>
      <c r="B266" t="str">
        <f>IF(ISERROR(MATCH(A266,Responses!B:B, 0)), "Not Checked", "In Progress/Completed")</f>
        <v>In Progress/Completed</v>
      </c>
    </row>
    <row r="267">
      <c r="A267" s="12">
        <v>40808.0</v>
      </c>
      <c r="B267" t="str">
        <f>IF(ISERROR(MATCH(A267,Responses!B:B, 0)), "Not Checked", "In Progress/Completed")</f>
        <v>In Progress/Completed</v>
      </c>
    </row>
    <row r="268">
      <c r="A268" s="12">
        <v>40809.0</v>
      </c>
      <c r="B268" t="str">
        <f>IF(ISERROR(MATCH(A268,Responses!B:B, 0)), "Not Checked", "In Progress/Completed")</f>
        <v>In Progress/Completed</v>
      </c>
    </row>
    <row r="269">
      <c r="A269" s="12">
        <v>40810.0</v>
      </c>
      <c r="B269" t="str">
        <f>IF(ISERROR(MATCH(A269,Responses!B:B, 0)), "Not Checked", "In Progress/Completed")</f>
        <v>In Progress/Completed</v>
      </c>
    </row>
    <row r="270">
      <c r="A270" s="12">
        <v>40811.0</v>
      </c>
      <c r="B270" t="str">
        <f>IF(ISERROR(MATCH(A270,Responses!B:B, 0)), "Not Checked", "In Progress/Completed")</f>
        <v>In Progress/Completed</v>
      </c>
    </row>
    <row r="271">
      <c r="A271" s="12">
        <v>40812.0</v>
      </c>
      <c r="B271" t="str">
        <f>IF(ISERROR(MATCH(A271,Responses!B:B, 0)), "Not Checked", "In Progress/Completed")</f>
        <v>In Progress/Completed</v>
      </c>
    </row>
    <row r="272">
      <c r="A272" s="12">
        <v>40813.0</v>
      </c>
      <c r="B272" t="str">
        <f>IF(ISERROR(MATCH(A272,Responses!B:B, 0)), "Not Checked", "In Progress/Completed")</f>
        <v>In Progress/Completed</v>
      </c>
    </row>
    <row r="273">
      <c r="A273" s="12">
        <v>40814.0</v>
      </c>
      <c r="B273" t="str">
        <f>IF(ISERROR(MATCH(A273,Responses!B:B, 0)), "Not Checked", "In Progress/Completed")</f>
        <v>In Progress/Completed</v>
      </c>
    </row>
    <row r="274">
      <c r="A274" s="12">
        <v>40815.0</v>
      </c>
      <c r="B274" t="str">
        <f>IF(ISERROR(MATCH(A274,Responses!B:B, 0)), "Not Checked", "In Progress/Completed")</f>
        <v>In Progress/Completed</v>
      </c>
    </row>
    <row r="275">
      <c r="A275" s="12">
        <v>40816.0</v>
      </c>
      <c r="B275" t="str">
        <f>IF(ISERROR(MATCH(A275,Responses!B:B, 0)), "Not Checked", "In Progress/Completed")</f>
        <v>In Progress/Completed</v>
      </c>
    </row>
    <row r="276">
      <c r="A276" s="12">
        <v>40817.0</v>
      </c>
      <c r="B276" t="str">
        <f>IF(ISERROR(MATCH(A276,Responses!B:B, 0)), "Not Checked", "In Progress/Completed")</f>
        <v>In Progress/Completed</v>
      </c>
    </row>
    <row r="277">
      <c r="A277" s="12">
        <v>40818.0</v>
      </c>
      <c r="B277" t="str">
        <f>IF(ISERROR(MATCH(A277,Responses!B:B, 0)), "Not Checked", "In Progress/Completed")</f>
        <v>In Progress/Completed</v>
      </c>
    </row>
    <row r="278">
      <c r="A278" s="12">
        <v>40819.0</v>
      </c>
      <c r="B278" t="str">
        <f>IF(ISERROR(MATCH(A278,Responses!B:B, 0)), "Not Checked", "In Progress/Completed")</f>
        <v>In Progress/Completed</v>
      </c>
    </row>
    <row r="279">
      <c r="A279" s="12">
        <v>40820.0</v>
      </c>
      <c r="B279" t="str">
        <f>IF(ISERROR(MATCH(A279,Responses!B:B, 0)), "Not Checked", "In Progress/Completed")</f>
        <v>In Progress/Completed</v>
      </c>
    </row>
    <row r="280">
      <c r="A280" s="12">
        <v>40821.0</v>
      </c>
      <c r="B280" t="str">
        <f>IF(ISERROR(MATCH(A280,Responses!B:B, 0)), "Not Checked", "In Progress/Completed")</f>
        <v>In Progress/Completed</v>
      </c>
    </row>
    <row r="281">
      <c r="A281" s="12">
        <v>40822.0</v>
      </c>
      <c r="B281" t="str">
        <f>IF(ISERROR(MATCH(A281,Responses!B:B, 0)), "Not Checked", "In Progress/Completed")</f>
        <v>In Progress/Completed</v>
      </c>
    </row>
    <row r="282">
      <c r="A282" s="12">
        <v>40823.0</v>
      </c>
      <c r="B282" t="str">
        <f>IF(ISERROR(MATCH(A282,Responses!B:B, 0)), "Not Checked", "In Progress/Completed")</f>
        <v>In Progress/Completed</v>
      </c>
    </row>
    <row r="283">
      <c r="A283" s="12">
        <v>40824.0</v>
      </c>
      <c r="B283" t="str">
        <f>IF(ISERROR(MATCH(A283,Responses!B:B, 0)), "Not Checked", "In Progress/Completed")</f>
        <v>In Progress/Completed</v>
      </c>
    </row>
    <row r="284">
      <c r="A284" s="12">
        <v>40825.0</v>
      </c>
      <c r="B284" t="str">
        <f>IF(ISERROR(MATCH(A284,Responses!B:B, 0)), "Not Checked", "In Progress/Completed")</f>
        <v>In Progress/Completed</v>
      </c>
    </row>
    <row r="285">
      <c r="A285" s="12">
        <v>40826.0</v>
      </c>
      <c r="B285" t="str">
        <f>IF(ISERROR(MATCH(A285,Responses!B:B, 0)), "Not Checked", "In Progress/Completed")</f>
        <v>In Progress/Completed</v>
      </c>
    </row>
    <row r="286">
      <c r="A286" s="12">
        <v>40827.0</v>
      </c>
      <c r="B286" t="str">
        <f>IF(ISERROR(MATCH(A286,Responses!B:B, 0)), "Not Checked", "In Progress/Completed")</f>
        <v>In Progress/Completed</v>
      </c>
    </row>
    <row r="287">
      <c r="A287" s="12">
        <v>40828.0</v>
      </c>
      <c r="B287" t="str">
        <f>IF(ISERROR(MATCH(A287,Responses!B:B, 0)), "Not Checked", "In Progress/Completed")</f>
        <v>In Progress/Completed</v>
      </c>
    </row>
    <row r="288">
      <c r="A288" s="12">
        <v>40829.0</v>
      </c>
      <c r="B288" t="str">
        <f>IF(ISERROR(MATCH(A288,Responses!B:B, 0)), "Not Checked", "In Progress/Completed")</f>
        <v>In Progress/Completed</v>
      </c>
    </row>
    <row r="289">
      <c r="A289" s="12">
        <v>40830.0</v>
      </c>
      <c r="B289" t="str">
        <f>IF(ISERROR(MATCH(A289,Responses!B:B, 0)), "Not Checked", "In Progress/Completed")</f>
        <v>In Progress/Completed</v>
      </c>
    </row>
    <row r="290">
      <c r="A290" s="12">
        <v>40831.0</v>
      </c>
      <c r="B290" t="str">
        <f>IF(ISERROR(MATCH(A290,Responses!B:B, 0)), "Not Checked", "In Progress/Completed")</f>
        <v>In Progress/Completed</v>
      </c>
    </row>
    <row r="291">
      <c r="A291" s="12">
        <v>40832.0</v>
      </c>
      <c r="B291" t="str">
        <f>IF(ISERROR(MATCH(A291,Responses!B:B, 0)), "Not Checked", "In Progress/Completed")</f>
        <v>In Progress/Completed</v>
      </c>
    </row>
    <row r="292">
      <c r="A292" s="12">
        <v>40833.0</v>
      </c>
      <c r="B292" t="str">
        <f>IF(ISERROR(MATCH(A292,Responses!B:B, 0)), "Not Checked", "In Progress/Completed")</f>
        <v>In Progress/Completed</v>
      </c>
    </row>
    <row r="293">
      <c r="A293" s="12">
        <v>40834.0</v>
      </c>
      <c r="B293" t="str">
        <f>IF(ISERROR(MATCH(A293,Responses!B:B, 0)), "Not Checked", "In Progress/Completed")</f>
        <v>In Progress/Completed</v>
      </c>
    </row>
    <row r="294">
      <c r="A294" s="12">
        <v>40835.0</v>
      </c>
      <c r="B294" t="str">
        <f>IF(ISERROR(MATCH(A294,Responses!B:B, 0)), "Not Checked", "In Progress/Completed")</f>
        <v>In Progress/Completed</v>
      </c>
    </row>
    <row r="295">
      <c r="A295" s="12">
        <v>40836.0</v>
      </c>
      <c r="B295" t="str">
        <f>IF(ISERROR(MATCH(A295,Responses!B:B, 0)), "Not Checked", "In Progress/Completed")</f>
        <v>In Progress/Completed</v>
      </c>
    </row>
    <row r="296">
      <c r="A296" s="12">
        <v>40837.0</v>
      </c>
      <c r="B296" t="str">
        <f>IF(ISERROR(MATCH(A296,Responses!B:B, 0)), "Not Checked", "In Progress/Completed")</f>
        <v>In Progress/Completed</v>
      </c>
    </row>
    <row r="297">
      <c r="A297" s="12">
        <v>40838.0</v>
      </c>
      <c r="B297" t="str">
        <f>IF(ISERROR(MATCH(A297,Responses!B:B, 0)), "Not Checked", "In Progress/Completed")</f>
        <v>In Progress/Completed</v>
      </c>
    </row>
    <row r="298">
      <c r="A298" s="12">
        <v>40839.0</v>
      </c>
      <c r="B298" t="str">
        <f>IF(ISERROR(MATCH(A298,Responses!B:B, 0)), "Not Checked", "In Progress/Completed")</f>
        <v>In Progress/Completed</v>
      </c>
    </row>
    <row r="299">
      <c r="A299" s="12">
        <v>40840.0</v>
      </c>
      <c r="B299" t="str">
        <f>IF(ISERROR(MATCH(A299,Responses!B:B, 0)), "Not Checked", "In Progress/Completed")</f>
        <v>In Progress/Completed</v>
      </c>
    </row>
    <row r="300">
      <c r="A300" s="12">
        <v>40841.0</v>
      </c>
      <c r="B300" t="str">
        <f>IF(ISERROR(MATCH(A300,Responses!B:B, 0)), "Not Checked", "In Progress/Completed")</f>
        <v>In Progress/Completed</v>
      </c>
    </row>
    <row r="301">
      <c r="A301" s="12">
        <v>40842.0</v>
      </c>
      <c r="B301" t="str">
        <f>IF(ISERROR(MATCH(A301,Responses!B:B, 0)), "Not Checked", "In Progress/Completed")</f>
        <v>In Progress/Completed</v>
      </c>
    </row>
    <row r="302">
      <c r="A302" s="12">
        <v>40843.0</v>
      </c>
      <c r="B302" t="str">
        <f>IF(ISERROR(MATCH(A302,Responses!B:B, 0)), "Not Checked", "In Progress/Completed")</f>
        <v>In Progress/Completed</v>
      </c>
    </row>
    <row r="303">
      <c r="A303" s="12">
        <v>40844.0</v>
      </c>
      <c r="B303" t="str">
        <f>IF(ISERROR(MATCH(A303,Responses!B:B, 0)), "Not Checked", "In Progress/Completed")</f>
        <v>In Progress/Completed</v>
      </c>
    </row>
    <row r="304">
      <c r="A304" s="12">
        <v>40845.0</v>
      </c>
      <c r="B304" t="str">
        <f>IF(ISERROR(MATCH(A304,Responses!B:B, 0)), "Not Checked", "In Progress/Completed")</f>
        <v>In Progress/Completed</v>
      </c>
    </row>
    <row r="305">
      <c r="A305" s="12">
        <v>40846.0</v>
      </c>
      <c r="B305" t="str">
        <f>IF(ISERROR(MATCH(A305,Responses!B:B, 0)), "Not Checked", "In Progress/Completed")</f>
        <v>In Progress/Completed</v>
      </c>
    </row>
    <row r="306">
      <c r="A306" s="12">
        <v>40847.0</v>
      </c>
      <c r="B306" t="str">
        <f>IF(ISERROR(MATCH(A306,Responses!B:B, 0)), "Not Checked", "In Progress/Completed")</f>
        <v>In Progress/Completed</v>
      </c>
    </row>
    <row r="307">
      <c r="A307" s="12">
        <v>40848.0</v>
      </c>
      <c r="B307" t="str">
        <f>IF(ISERROR(MATCH(A307,Responses!B:B, 0)), "Not Checked", "In Progress/Completed")</f>
        <v>In Progress/Completed</v>
      </c>
    </row>
    <row r="308">
      <c r="A308" s="12">
        <v>40849.0</v>
      </c>
      <c r="B308" t="str">
        <f>IF(ISERROR(MATCH(A308,Responses!B:B, 0)), "Not Checked", "In Progress/Completed")</f>
        <v>In Progress/Completed</v>
      </c>
    </row>
    <row r="309">
      <c r="A309" s="12">
        <v>40850.0</v>
      </c>
      <c r="B309" t="str">
        <f>IF(ISERROR(MATCH(A309,Responses!B:B, 0)), "Not Checked", "In Progress/Completed")</f>
        <v>In Progress/Completed</v>
      </c>
    </row>
    <row r="310">
      <c r="A310" s="12">
        <v>40851.0</v>
      </c>
      <c r="B310" t="str">
        <f>IF(ISERROR(MATCH(A310,Responses!B:B, 0)), "Not Checked", "In Progress/Completed")</f>
        <v>In Progress/Completed</v>
      </c>
    </row>
    <row r="311">
      <c r="A311" s="12">
        <v>40852.0</v>
      </c>
      <c r="B311" t="str">
        <f>IF(ISERROR(MATCH(A311,Responses!B:B, 0)), "Not Checked", "In Progress/Completed")</f>
        <v>In Progress/Completed</v>
      </c>
    </row>
    <row r="312">
      <c r="A312" s="12">
        <v>40853.0</v>
      </c>
      <c r="B312" t="str">
        <f>IF(ISERROR(MATCH(A312,Responses!B:B, 0)), "Not Checked", "In Progress/Completed")</f>
        <v>In Progress/Completed</v>
      </c>
    </row>
    <row r="313">
      <c r="A313" s="12">
        <v>40854.0</v>
      </c>
      <c r="B313" t="str">
        <f>IF(ISERROR(MATCH(A313,Responses!B:B, 0)), "Not Checked", "In Progress/Completed")</f>
        <v>In Progress/Completed</v>
      </c>
    </row>
    <row r="314">
      <c r="A314" s="12">
        <v>40855.0</v>
      </c>
      <c r="B314" t="str">
        <f>IF(ISERROR(MATCH(A314,Responses!B:B, 0)), "Not Checked", "In Progress/Completed")</f>
        <v>In Progress/Completed</v>
      </c>
    </row>
    <row r="315">
      <c r="A315" s="12">
        <v>40856.0</v>
      </c>
      <c r="B315" t="str">
        <f>IF(ISERROR(MATCH(A315,Responses!B:B, 0)), "Not Checked", "In Progress/Completed")</f>
        <v>In Progress/Completed</v>
      </c>
    </row>
    <row r="316">
      <c r="A316" s="12">
        <v>40857.0</v>
      </c>
      <c r="B316" t="str">
        <f>IF(ISERROR(MATCH(A316,Responses!B:B, 0)), "Not Checked", "In Progress/Completed")</f>
        <v>In Progress/Completed</v>
      </c>
    </row>
    <row r="317">
      <c r="A317" s="12">
        <v>40858.0</v>
      </c>
      <c r="B317" t="str">
        <f>IF(ISERROR(MATCH(A317,Responses!B:B, 0)), "Not Checked", "In Progress/Completed")</f>
        <v>In Progress/Completed</v>
      </c>
    </row>
    <row r="318">
      <c r="A318" s="12">
        <v>40859.0</v>
      </c>
      <c r="B318" t="str">
        <f>IF(ISERROR(MATCH(A318,Responses!B:B, 0)), "Not Checked", "In Progress/Completed")</f>
        <v>In Progress/Completed</v>
      </c>
    </row>
    <row r="319">
      <c r="A319" s="12">
        <v>40860.0</v>
      </c>
      <c r="B319" t="str">
        <f>IF(ISERROR(MATCH(A319,Responses!B:B, 0)), "Not Checked", "In Progress/Completed")</f>
        <v>In Progress/Completed</v>
      </c>
    </row>
    <row r="320">
      <c r="A320" s="12">
        <v>40861.0</v>
      </c>
      <c r="B320" t="str">
        <f>IF(ISERROR(MATCH(A320,Responses!B:B, 0)), "Not Checked", "In Progress/Completed")</f>
        <v>In Progress/Completed</v>
      </c>
    </row>
    <row r="321">
      <c r="A321" s="12">
        <v>40862.0</v>
      </c>
      <c r="B321" t="str">
        <f>IF(ISERROR(MATCH(A321,Responses!B:B, 0)), "Not Checked", "In Progress/Completed")</f>
        <v>In Progress/Completed</v>
      </c>
    </row>
    <row r="322">
      <c r="A322" s="12">
        <v>40863.0</v>
      </c>
      <c r="B322" t="str">
        <f>IF(ISERROR(MATCH(A322,Responses!B:B, 0)), "Not Checked", "In Progress/Completed")</f>
        <v>In Progress/Completed</v>
      </c>
    </row>
    <row r="323">
      <c r="A323" s="12">
        <v>40864.0</v>
      </c>
      <c r="B323" t="str">
        <f>IF(ISERROR(MATCH(A323,Responses!B:B, 0)), "Not Checked", "In Progress/Completed")</f>
        <v>In Progress/Completed</v>
      </c>
    </row>
    <row r="324">
      <c r="A324" s="12">
        <v>40865.0</v>
      </c>
      <c r="B324" t="str">
        <f>IF(ISERROR(MATCH(A324,Responses!B:B, 0)), "Not Checked", "In Progress/Completed")</f>
        <v>In Progress/Completed</v>
      </c>
    </row>
    <row r="325">
      <c r="A325" s="12">
        <v>40866.0</v>
      </c>
      <c r="B325" t="str">
        <f>IF(ISERROR(MATCH(A325,Responses!B:B, 0)), "Not Checked", "In Progress/Completed")</f>
        <v>In Progress/Completed</v>
      </c>
    </row>
    <row r="326">
      <c r="A326" s="12">
        <v>40867.0</v>
      </c>
      <c r="B326" t="str">
        <f>IF(ISERROR(MATCH(A326,Responses!B:B, 0)), "Not Checked", "In Progress/Completed")</f>
        <v>In Progress/Completed</v>
      </c>
    </row>
    <row r="327">
      <c r="A327" s="12">
        <v>40868.0</v>
      </c>
      <c r="B327" t="str">
        <f>IF(ISERROR(MATCH(A327,Responses!B:B, 0)), "Not Checked", "In Progress/Completed")</f>
        <v>In Progress/Completed</v>
      </c>
    </row>
    <row r="328">
      <c r="A328" s="12">
        <v>40869.0</v>
      </c>
      <c r="B328" t="str">
        <f>IF(ISERROR(MATCH(A328,Responses!B:B, 0)), "Not Checked", "In Progress/Completed")</f>
        <v>In Progress/Completed</v>
      </c>
    </row>
    <row r="329">
      <c r="A329" s="12">
        <v>40870.0</v>
      </c>
      <c r="B329" t="str">
        <f>IF(ISERROR(MATCH(A329,Responses!B:B, 0)), "Not Checked", "In Progress/Completed")</f>
        <v>In Progress/Completed</v>
      </c>
    </row>
    <row r="330">
      <c r="A330" s="12">
        <v>40871.0</v>
      </c>
      <c r="B330" t="str">
        <f>IF(ISERROR(MATCH(A330,Responses!B:B, 0)), "Not Checked", "In Progress/Completed")</f>
        <v>In Progress/Completed</v>
      </c>
    </row>
    <row r="331">
      <c r="A331" s="12">
        <v>40872.0</v>
      </c>
      <c r="B331" t="str">
        <f>IF(ISERROR(MATCH(A331,Responses!B:B, 0)), "Not Checked", "In Progress/Completed")</f>
        <v>In Progress/Completed</v>
      </c>
    </row>
    <row r="332">
      <c r="A332" s="12">
        <v>40873.0</v>
      </c>
      <c r="B332" t="str">
        <f>IF(ISERROR(MATCH(A332,Responses!B:B, 0)), "Not Checked", "In Progress/Completed")</f>
        <v>In Progress/Completed</v>
      </c>
    </row>
    <row r="333">
      <c r="A333" s="12">
        <v>40874.0</v>
      </c>
      <c r="B333" t="str">
        <f>IF(ISERROR(MATCH(A333,Responses!B:B, 0)), "Not Checked", "In Progress/Completed")</f>
        <v>In Progress/Completed</v>
      </c>
    </row>
    <row r="334">
      <c r="A334" s="12">
        <v>40875.0</v>
      </c>
      <c r="B334" t="str">
        <f>IF(ISERROR(MATCH(A334,Responses!B:B, 0)), "Not Checked", "In Progress/Completed")</f>
        <v>In Progress/Completed</v>
      </c>
    </row>
    <row r="335">
      <c r="A335" s="12">
        <v>40876.0</v>
      </c>
      <c r="B335" t="str">
        <f>IF(ISERROR(MATCH(A335,Responses!B:B, 0)), "Not Checked", "In Progress/Completed")</f>
        <v>In Progress/Completed</v>
      </c>
    </row>
    <row r="336">
      <c r="A336" s="12">
        <v>40877.0</v>
      </c>
      <c r="B336" t="str">
        <f>IF(ISERROR(MATCH(A336,Responses!B:B, 0)), "Not Checked", "In Progress/Completed")</f>
        <v>In Progress/Completed</v>
      </c>
    </row>
    <row r="337">
      <c r="A337" s="12">
        <v>40878.0</v>
      </c>
      <c r="B337" t="str">
        <f>IF(ISERROR(MATCH(A337,Responses!B:B, 0)), "Not Checked", "In Progress/Completed")</f>
        <v>In Progress/Completed</v>
      </c>
    </row>
    <row r="338">
      <c r="A338" s="12">
        <v>40879.0</v>
      </c>
      <c r="B338" t="str">
        <f>IF(ISERROR(MATCH(A338,Responses!B:B, 0)), "Not Checked", "In Progress/Completed")</f>
        <v>In Progress/Completed</v>
      </c>
    </row>
    <row r="339">
      <c r="A339" s="12">
        <v>40880.0</v>
      </c>
      <c r="B339" t="str">
        <f>IF(ISERROR(MATCH(A339,Responses!B:B, 0)), "Not Checked", "In Progress/Completed")</f>
        <v>In Progress/Completed</v>
      </c>
    </row>
    <row r="340">
      <c r="A340" s="12">
        <v>40881.0</v>
      </c>
      <c r="B340" t="str">
        <f>IF(ISERROR(MATCH(A340,Responses!B:B, 0)), "Not Checked", "In Progress/Completed")</f>
        <v>In Progress/Completed</v>
      </c>
    </row>
    <row r="341">
      <c r="A341" s="12">
        <v>40882.0</v>
      </c>
      <c r="B341" t="str">
        <f>IF(ISERROR(MATCH(A341,Responses!B:B, 0)), "Not Checked", "In Progress/Completed")</f>
        <v>In Progress/Completed</v>
      </c>
    </row>
    <row r="342">
      <c r="A342" s="12">
        <v>40883.0</v>
      </c>
      <c r="B342" t="str">
        <f>IF(ISERROR(MATCH(A342,Responses!B:B, 0)), "Not Checked", "In Progress/Completed")</f>
        <v>In Progress/Completed</v>
      </c>
    </row>
    <row r="343">
      <c r="A343" s="12">
        <v>40884.0</v>
      </c>
      <c r="B343" t="str">
        <f>IF(ISERROR(MATCH(A343,Responses!B:B, 0)), "Not Checked", "In Progress/Completed")</f>
        <v>In Progress/Completed</v>
      </c>
    </row>
    <row r="344">
      <c r="A344" s="12">
        <v>40885.0</v>
      </c>
      <c r="B344" t="str">
        <f>IF(ISERROR(MATCH(A344,Responses!B:B, 0)), "Not Checked", "In Progress/Completed")</f>
        <v>In Progress/Completed</v>
      </c>
    </row>
    <row r="345">
      <c r="A345" s="12">
        <v>40886.0</v>
      </c>
      <c r="B345" t="str">
        <f>IF(ISERROR(MATCH(A345,Responses!B:B, 0)), "Not Checked", "In Progress/Completed")</f>
        <v>In Progress/Completed</v>
      </c>
    </row>
    <row r="346">
      <c r="A346" s="12">
        <v>40887.0</v>
      </c>
      <c r="B346" t="str">
        <f>IF(ISERROR(MATCH(A346,Responses!B:B, 0)), "Not Checked", "In Progress/Completed")</f>
        <v>In Progress/Completed</v>
      </c>
    </row>
    <row r="347">
      <c r="A347" s="12">
        <v>40888.0</v>
      </c>
      <c r="B347" t="str">
        <f>IF(ISERROR(MATCH(A347,Responses!B:B, 0)), "Not Checked", "In Progress/Completed")</f>
        <v>In Progress/Completed</v>
      </c>
    </row>
    <row r="348">
      <c r="A348" s="12">
        <v>40889.0</v>
      </c>
      <c r="B348" t="str">
        <f>IF(ISERROR(MATCH(A348,Responses!B:B, 0)), "Not Checked", "In Progress/Completed")</f>
        <v>In Progress/Completed</v>
      </c>
    </row>
    <row r="349">
      <c r="A349" s="12">
        <v>40890.0</v>
      </c>
      <c r="B349" t="str">
        <f>IF(ISERROR(MATCH(A349,Responses!B:B, 0)), "Not Checked", "In Progress/Completed")</f>
        <v>In Progress/Completed</v>
      </c>
    </row>
    <row r="350">
      <c r="A350" s="12">
        <v>40891.0</v>
      </c>
      <c r="B350" t="str">
        <f>IF(ISERROR(MATCH(A350,Responses!B:B, 0)), "Not Checked", "In Progress/Completed")</f>
        <v>In Progress/Completed</v>
      </c>
    </row>
    <row r="351">
      <c r="A351" s="12">
        <v>40892.0</v>
      </c>
      <c r="B351" t="str">
        <f>IF(ISERROR(MATCH(A351,Responses!B:B, 0)), "Not Checked", "In Progress/Completed")</f>
        <v>In Progress/Completed</v>
      </c>
    </row>
    <row r="352">
      <c r="A352" s="12">
        <v>40893.0</v>
      </c>
      <c r="B352" t="str">
        <f>IF(ISERROR(MATCH(A352,Responses!B:B, 0)), "Not Checked", "In Progress/Completed")</f>
        <v>In Progress/Completed</v>
      </c>
    </row>
    <row r="353">
      <c r="A353" s="12">
        <v>40894.0</v>
      </c>
      <c r="B353" t="str">
        <f>IF(ISERROR(MATCH(A353,Responses!B:B, 0)), "Not Checked", "In Progress/Completed")</f>
        <v>In Progress/Completed</v>
      </c>
    </row>
    <row r="354">
      <c r="A354" s="12">
        <v>40895.0</v>
      </c>
      <c r="B354" t="str">
        <f>IF(ISERROR(MATCH(A354,Responses!B:B, 0)), "Not Checked", "In Progress/Completed")</f>
        <v>In Progress/Completed</v>
      </c>
    </row>
    <row r="355">
      <c r="A355" s="12">
        <v>40896.0</v>
      </c>
      <c r="B355" t="str">
        <f>IF(ISERROR(MATCH(A355,Responses!B:B, 0)), "Not Checked", "In Progress/Completed")</f>
        <v>In Progress/Completed</v>
      </c>
    </row>
    <row r="356">
      <c r="A356" s="12">
        <v>40897.0</v>
      </c>
      <c r="B356" t="str">
        <f>IF(ISERROR(MATCH(A356,Responses!B:B, 0)), "Not Checked", "In Progress/Completed")</f>
        <v>In Progress/Completed</v>
      </c>
    </row>
    <row r="357">
      <c r="A357" s="12">
        <v>40898.0</v>
      </c>
      <c r="B357" t="str">
        <f>IF(ISERROR(MATCH(A357,Responses!B:B, 0)), "Not Checked", "In Progress/Completed")</f>
        <v>In Progress/Completed</v>
      </c>
    </row>
    <row r="358">
      <c r="A358" s="12">
        <v>40899.0</v>
      </c>
      <c r="B358" t="str">
        <f>IF(ISERROR(MATCH(A358,Responses!B:B, 0)), "Not Checked", "In Progress/Completed")</f>
        <v>In Progress/Completed</v>
      </c>
    </row>
    <row r="359">
      <c r="A359" s="12">
        <v>40900.0</v>
      </c>
      <c r="B359" t="str">
        <f>IF(ISERROR(MATCH(A359,Responses!B:B, 0)), "Not Checked", "In Progress/Completed")</f>
        <v>In Progress/Completed</v>
      </c>
    </row>
    <row r="360">
      <c r="A360" s="12">
        <v>40901.0</v>
      </c>
      <c r="B360" t="str">
        <f>IF(ISERROR(MATCH(A360,Responses!B:B, 0)), "Not Checked", "In Progress/Completed")</f>
        <v>In Progress/Completed</v>
      </c>
    </row>
    <row r="361">
      <c r="A361" s="12">
        <v>40902.0</v>
      </c>
      <c r="B361" t="str">
        <f>IF(ISERROR(MATCH(A361,Responses!B:B, 0)), "Not Checked", "In Progress/Completed")</f>
        <v>In Progress/Completed</v>
      </c>
    </row>
    <row r="362">
      <c r="A362" s="12">
        <v>40903.0</v>
      </c>
      <c r="B362" t="str">
        <f>IF(ISERROR(MATCH(A362,Responses!B:B, 0)), "Not Checked", "In Progress/Completed")</f>
        <v>In Progress/Completed</v>
      </c>
    </row>
    <row r="363">
      <c r="A363" s="12">
        <v>40904.0</v>
      </c>
      <c r="B363" t="str">
        <f>IF(ISERROR(MATCH(A363,Responses!B:B, 0)), "Not Checked", "In Progress/Completed")</f>
        <v>In Progress/Completed</v>
      </c>
    </row>
    <row r="364">
      <c r="A364" s="12">
        <v>40905.0</v>
      </c>
      <c r="B364" t="str">
        <f>IF(ISERROR(MATCH(A364,Responses!B:B, 0)), "Not Checked", "In Progress/Completed")</f>
        <v>In Progress/Completed</v>
      </c>
    </row>
    <row r="365">
      <c r="A365" s="12">
        <v>40906.0</v>
      </c>
      <c r="B365" t="str">
        <f>IF(ISERROR(MATCH(A365,Responses!B:B, 0)), "Not Checked", "In Progress/Completed")</f>
        <v>In Progress/Completed</v>
      </c>
    </row>
    <row r="366">
      <c r="A366" s="12">
        <v>40907.0</v>
      </c>
      <c r="B366" t="str">
        <f>IF(ISERROR(MATCH(A366,Responses!B:B, 0)), "Not Checked", "In Progress/Completed")</f>
        <v>In Progress/Completed</v>
      </c>
    </row>
    <row r="367">
      <c r="A367" s="12">
        <v>40908.0</v>
      </c>
      <c r="B367" t="str">
        <f>IF(ISERROR(MATCH(A367,Responses!B:B, 0)), "Not Checked", "In Progress/Completed")</f>
        <v>In Progress/Completed</v>
      </c>
    </row>
    <row r="368">
      <c r="A368" s="12">
        <v>40909.0</v>
      </c>
      <c r="B368" t="str">
        <f>IF(ISERROR(MATCH(A368,Responses!B:B, 0)), "Not Checked", "In Progress/Completed")</f>
        <v>In Progress/Completed</v>
      </c>
    </row>
    <row r="369">
      <c r="A369" s="12">
        <v>40910.0</v>
      </c>
      <c r="B369" t="str">
        <f>IF(ISERROR(MATCH(A369,Responses!B:B, 0)), "Not Checked", "In Progress/Completed")</f>
        <v>In Progress/Completed</v>
      </c>
    </row>
    <row r="370">
      <c r="A370" s="12">
        <v>40911.0</v>
      </c>
      <c r="B370" t="str">
        <f>IF(ISERROR(MATCH(A370,Responses!B:B, 0)), "Not Checked", "In Progress/Completed")</f>
        <v>In Progress/Completed</v>
      </c>
    </row>
    <row r="371">
      <c r="A371" s="12">
        <v>40912.0</v>
      </c>
      <c r="B371" t="str">
        <f>IF(ISERROR(MATCH(A371,Responses!B:B, 0)), "Not Checked", "In Progress/Completed")</f>
        <v>In Progress/Completed</v>
      </c>
    </row>
    <row r="372">
      <c r="A372" s="12">
        <v>40913.0</v>
      </c>
      <c r="B372" t="str">
        <f>IF(ISERROR(MATCH(A372,Responses!B:B, 0)), "Not Checked", "In Progress/Completed")</f>
        <v>In Progress/Completed</v>
      </c>
    </row>
    <row r="373">
      <c r="A373" s="12">
        <v>40914.0</v>
      </c>
      <c r="B373" t="str">
        <f>IF(ISERROR(MATCH(A373,Responses!B:B, 0)), "Not Checked", "In Progress/Completed")</f>
        <v>In Progress/Completed</v>
      </c>
    </row>
    <row r="374">
      <c r="A374" s="12">
        <v>40915.0</v>
      </c>
      <c r="B374" t="str">
        <f>IF(ISERROR(MATCH(A374,Responses!B:B, 0)), "Not Checked", "In Progress/Completed")</f>
        <v>In Progress/Completed</v>
      </c>
    </row>
    <row r="375">
      <c r="A375" s="12">
        <v>40916.0</v>
      </c>
      <c r="B375" t="str">
        <f>IF(ISERROR(MATCH(A375,Responses!B:B, 0)), "Not Checked", "In Progress/Completed")</f>
        <v>In Progress/Completed</v>
      </c>
    </row>
    <row r="376">
      <c r="A376" s="12">
        <v>40917.0</v>
      </c>
      <c r="B376" t="str">
        <f>IF(ISERROR(MATCH(A376,Responses!B:B, 0)), "Not Checked", "In Progress/Completed")</f>
        <v>In Progress/Completed</v>
      </c>
    </row>
    <row r="377">
      <c r="A377" s="12">
        <v>40918.0</v>
      </c>
      <c r="B377" t="str">
        <f>IF(ISERROR(MATCH(A377,Responses!B:B, 0)), "Not Checked", "In Progress/Completed")</f>
        <v>In Progress/Completed</v>
      </c>
    </row>
    <row r="378">
      <c r="A378" s="12">
        <v>40919.0</v>
      </c>
      <c r="B378" t="str">
        <f>IF(ISERROR(MATCH(A378,Responses!B:B, 0)), "Not Checked", "In Progress/Completed")</f>
        <v>In Progress/Completed</v>
      </c>
    </row>
    <row r="379">
      <c r="A379" s="12">
        <v>40920.0</v>
      </c>
      <c r="B379" t="str">
        <f>IF(ISERROR(MATCH(A379,Responses!B:B, 0)), "Not Checked", "In Progress/Completed")</f>
        <v>In Progress/Completed</v>
      </c>
    </row>
    <row r="380">
      <c r="A380" s="12">
        <v>40921.0</v>
      </c>
      <c r="B380" t="str">
        <f>IF(ISERROR(MATCH(A380,Responses!B:B, 0)), "Not Checked", "In Progress/Completed")</f>
        <v>In Progress/Completed</v>
      </c>
    </row>
    <row r="381">
      <c r="A381" s="12">
        <v>40922.0</v>
      </c>
      <c r="B381" t="str">
        <f>IF(ISERROR(MATCH(A381,Responses!B:B, 0)), "Not Checked", "In Progress/Completed")</f>
        <v>In Progress/Completed</v>
      </c>
    </row>
    <row r="382">
      <c r="A382" s="12">
        <v>40923.0</v>
      </c>
      <c r="B382" t="str">
        <f>IF(ISERROR(MATCH(A382,Responses!B:B, 0)), "Not Checked", "In Progress/Completed")</f>
        <v>In Progress/Completed</v>
      </c>
    </row>
    <row r="383">
      <c r="A383" s="12">
        <v>40924.0</v>
      </c>
      <c r="B383" t="str">
        <f>IF(ISERROR(MATCH(A383,Responses!B:B, 0)), "Not Checked", "In Progress/Completed")</f>
        <v>In Progress/Completed</v>
      </c>
    </row>
    <row r="384">
      <c r="A384" s="12">
        <v>40925.0</v>
      </c>
      <c r="B384" t="str">
        <f>IF(ISERROR(MATCH(A384,Responses!B:B, 0)), "Not Checked", "In Progress/Completed")</f>
        <v>In Progress/Completed</v>
      </c>
    </row>
    <row r="385">
      <c r="A385" s="12">
        <v>40926.0</v>
      </c>
      <c r="B385" t="str">
        <f>IF(ISERROR(MATCH(A385,Responses!B:B, 0)), "Not Checked", "In Progress/Completed")</f>
        <v>In Progress/Completed</v>
      </c>
    </row>
    <row r="386">
      <c r="A386" s="12">
        <v>40927.0</v>
      </c>
      <c r="B386" t="str">
        <f>IF(ISERROR(MATCH(A386,Responses!B:B, 0)), "Not Checked", "In Progress/Completed")</f>
        <v>In Progress/Completed</v>
      </c>
    </row>
    <row r="387">
      <c r="A387" s="12">
        <v>40928.0</v>
      </c>
      <c r="B387" t="str">
        <f>IF(ISERROR(MATCH(A387,Responses!B:B, 0)), "Not Checked", "In Progress/Completed")</f>
        <v>In Progress/Completed</v>
      </c>
    </row>
    <row r="388">
      <c r="A388" s="12">
        <v>40929.0</v>
      </c>
      <c r="B388" t="str">
        <f>IF(ISERROR(MATCH(A388,Responses!B:B, 0)), "Not Checked", "In Progress/Completed")</f>
        <v>In Progress/Completed</v>
      </c>
    </row>
    <row r="389">
      <c r="A389" s="12">
        <v>40930.0</v>
      </c>
      <c r="B389" t="str">
        <f>IF(ISERROR(MATCH(A389,Responses!B:B, 0)), "Not Checked", "In Progress/Completed")</f>
        <v>In Progress/Completed</v>
      </c>
    </row>
    <row r="390">
      <c r="A390" s="12">
        <v>40931.0</v>
      </c>
      <c r="B390" t="str">
        <f>IF(ISERROR(MATCH(A390,Responses!B:B, 0)), "Not Checked", "In Progress/Completed")</f>
        <v>In Progress/Completed</v>
      </c>
    </row>
    <row r="391">
      <c r="A391" s="12">
        <v>40932.0</v>
      </c>
      <c r="B391" t="str">
        <f>IF(ISERROR(MATCH(A391,Responses!B:B, 0)), "Not Checked", "In Progress/Completed")</f>
        <v>In Progress/Completed</v>
      </c>
    </row>
    <row r="392">
      <c r="A392" s="12">
        <v>40933.0</v>
      </c>
      <c r="B392" t="str">
        <f>IF(ISERROR(MATCH(A392,Responses!B:B, 0)), "Not Checked", "In Progress/Completed")</f>
        <v>In Progress/Completed</v>
      </c>
    </row>
    <row r="393">
      <c r="A393" s="12">
        <v>40934.0</v>
      </c>
      <c r="B393" t="str">
        <f>IF(ISERROR(MATCH(A393,Responses!B:B, 0)), "Not Checked", "In Progress/Completed")</f>
        <v>In Progress/Completed</v>
      </c>
    </row>
    <row r="394">
      <c r="A394" s="12">
        <v>40935.0</v>
      </c>
      <c r="B394" t="str">
        <f>IF(ISERROR(MATCH(A394,Responses!B:B, 0)), "Not Checked", "In Progress/Completed")</f>
        <v>In Progress/Completed</v>
      </c>
    </row>
    <row r="395">
      <c r="A395" s="12">
        <v>40936.0</v>
      </c>
      <c r="B395" t="str">
        <f>IF(ISERROR(MATCH(A395,Responses!B:B, 0)), "Not Checked", "In Progress/Completed")</f>
        <v>In Progress/Completed</v>
      </c>
    </row>
    <row r="396">
      <c r="A396" s="12">
        <v>40937.0</v>
      </c>
      <c r="B396" t="str">
        <f>IF(ISERROR(MATCH(A396,Responses!B:B, 0)), "Not Checked", "In Progress/Completed")</f>
        <v>In Progress/Completed</v>
      </c>
    </row>
    <row r="397">
      <c r="A397" s="12">
        <v>40938.0</v>
      </c>
      <c r="B397" t="str">
        <f>IF(ISERROR(MATCH(A397,Responses!B:B, 0)), "Not Checked", "In Progress/Completed")</f>
        <v>In Progress/Completed</v>
      </c>
    </row>
    <row r="398">
      <c r="A398" s="12">
        <v>40939.0</v>
      </c>
      <c r="B398" t="str">
        <f>IF(ISERROR(MATCH(A398,Responses!B:B, 0)), "Not Checked", "In Progress/Completed")</f>
        <v>In Progress/Completed</v>
      </c>
    </row>
    <row r="399">
      <c r="A399" s="12">
        <v>40940.0</v>
      </c>
      <c r="B399" t="str">
        <f>IF(ISERROR(MATCH(A399,Responses!B:B, 0)), "Not Checked", "In Progress/Completed")</f>
        <v>In Progress/Completed</v>
      </c>
    </row>
    <row r="400">
      <c r="A400" s="12">
        <v>40941.0</v>
      </c>
      <c r="B400" t="str">
        <f>IF(ISERROR(MATCH(A400,Responses!B:B, 0)), "Not Checked", "In Progress/Completed")</f>
        <v>In Progress/Completed</v>
      </c>
    </row>
    <row r="401">
      <c r="A401" s="12">
        <v>40942.0</v>
      </c>
      <c r="B401" t="str">
        <f>IF(ISERROR(MATCH(A401,Responses!B:B, 0)), "Not Checked", "In Progress/Completed")</f>
        <v>Not Checked</v>
      </c>
    </row>
    <row r="402">
      <c r="A402" s="12">
        <v>40943.0</v>
      </c>
      <c r="B402" t="str">
        <f>IF(ISERROR(MATCH(A402,Responses!B:B, 0)), "Not Checked", "In Progress/Completed")</f>
        <v>Not Checked</v>
      </c>
    </row>
    <row r="403">
      <c r="A403" s="12">
        <v>40944.0</v>
      </c>
      <c r="B403" t="str">
        <f>IF(ISERROR(MATCH(A403,Responses!B:B, 0)), "Not Checked", "In Progress/Completed")</f>
        <v>Not Checked</v>
      </c>
    </row>
    <row r="404">
      <c r="A404" s="12">
        <v>40945.0</v>
      </c>
      <c r="B404" t="str">
        <f>IF(ISERROR(MATCH(A404,Responses!B:B, 0)), "Not Checked", "In Progress/Completed")</f>
        <v>Not Checked</v>
      </c>
    </row>
    <row r="405">
      <c r="A405" s="12">
        <v>40946.0</v>
      </c>
      <c r="B405" t="str">
        <f>IF(ISERROR(MATCH(A405,Responses!B:B, 0)), "Not Checked", "In Progress/Completed")</f>
        <v>In Progress/Completed</v>
      </c>
    </row>
    <row r="406">
      <c r="A406" s="12">
        <v>40947.0</v>
      </c>
      <c r="B406" t="str">
        <f>IF(ISERROR(MATCH(A406,Responses!B:B, 0)), "Not Checked", "In Progress/Completed")</f>
        <v>In Progress/Completed</v>
      </c>
    </row>
    <row r="407">
      <c r="A407" s="12">
        <v>40948.0</v>
      </c>
      <c r="B407" t="str">
        <f>IF(ISERROR(MATCH(A407,Responses!B:B, 0)), "Not Checked", "In Progress/Completed")</f>
        <v>In Progress/Completed</v>
      </c>
    </row>
    <row r="408">
      <c r="A408" s="12">
        <v>40949.0</v>
      </c>
      <c r="B408" t="str">
        <f>IF(ISERROR(MATCH(A408,Responses!B:B, 0)), "Not Checked", "In Progress/Completed")</f>
        <v>Not Checked</v>
      </c>
    </row>
    <row r="409">
      <c r="A409" s="12">
        <v>40950.0</v>
      </c>
      <c r="B409" t="str">
        <f>IF(ISERROR(MATCH(A409,Responses!B:B, 0)), "Not Checked", "In Progress/Completed")</f>
        <v>In Progress/Completed</v>
      </c>
    </row>
    <row r="410">
      <c r="A410" s="12">
        <v>40951.0</v>
      </c>
      <c r="B410" t="str">
        <f>IF(ISERROR(MATCH(A410,Responses!B:B, 0)), "Not Checked", "In Progress/Completed")</f>
        <v>In Progress/Completed</v>
      </c>
    </row>
    <row r="411">
      <c r="A411" s="12">
        <v>40952.0</v>
      </c>
      <c r="B411" t="str">
        <f>IF(ISERROR(MATCH(A411,Responses!B:B, 0)), "Not Checked", "In Progress/Completed")</f>
        <v>In Progress/Completed</v>
      </c>
    </row>
    <row r="412">
      <c r="A412" s="12">
        <v>40953.0</v>
      </c>
      <c r="B412" t="str">
        <f>IF(ISERROR(MATCH(A412,Responses!B:B, 0)), "Not Checked", "In Progress/Completed")</f>
        <v>In Progress/Completed</v>
      </c>
    </row>
    <row r="413">
      <c r="A413" s="12">
        <v>40954.0</v>
      </c>
      <c r="B413" t="str">
        <f>IF(ISERROR(MATCH(A413,Responses!B:B, 0)), "Not Checked", "In Progress/Completed")</f>
        <v>In Progress/Completed</v>
      </c>
    </row>
    <row r="414">
      <c r="A414" s="12">
        <v>40955.0</v>
      </c>
      <c r="B414" t="str">
        <f>IF(ISERROR(MATCH(A414,Responses!B:B, 0)), "Not Checked", "In Progress/Completed")</f>
        <v>Not Checked</v>
      </c>
    </row>
    <row r="415">
      <c r="A415" s="12">
        <v>40956.0</v>
      </c>
      <c r="B415" t="str">
        <f>IF(ISERROR(MATCH(A415,Responses!B:B, 0)), "Not Checked", "In Progress/Completed")</f>
        <v>In Progress/Completed</v>
      </c>
    </row>
    <row r="416">
      <c r="A416" s="12">
        <v>40957.0</v>
      </c>
      <c r="B416" t="str">
        <f>IF(ISERROR(MATCH(A416,Responses!B:B, 0)), "Not Checked", "In Progress/Completed")</f>
        <v>In Progress/Completed</v>
      </c>
    </row>
    <row r="417">
      <c r="A417" s="12">
        <v>40958.0</v>
      </c>
      <c r="B417" t="str">
        <f>IF(ISERROR(MATCH(A417,Responses!B:B, 0)), "Not Checked", "In Progress/Completed")</f>
        <v>In Progress/Completed</v>
      </c>
    </row>
    <row r="418">
      <c r="A418" s="12">
        <v>40959.0</v>
      </c>
      <c r="B418" t="str">
        <f>IF(ISERROR(MATCH(A418,Responses!B:B, 0)), "Not Checked", "In Progress/Completed")</f>
        <v>Not Checked</v>
      </c>
    </row>
    <row r="419">
      <c r="A419" s="12">
        <v>40960.0</v>
      </c>
      <c r="B419" t="str">
        <f>IF(ISERROR(MATCH(A419,Responses!B:B, 0)), "Not Checked", "In Progress/Completed")</f>
        <v>In Progress/Completed</v>
      </c>
    </row>
    <row r="420">
      <c r="A420" s="12">
        <v>40961.0</v>
      </c>
      <c r="B420" t="str">
        <f>IF(ISERROR(MATCH(A420,Responses!B:B, 0)), "Not Checked", "In Progress/Completed")</f>
        <v>Not Checked</v>
      </c>
    </row>
    <row r="421">
      <c r="A421" s="12">
        <v>40962.0</v>
      </c>
      <c r="B421" t="str">
        <f>IF(ISERROR(MATCH(A421,Responses!B:B, 0)), "Not Checked", "In Progress/Completed")</f>
        <v>Not Checked</v>
      </c>
    </row>
    <row r="422">
      <c r="A422" s="12">
        <v>40963.0</v>
      </c>
      <c r="B422" t="str">
        <f>IF(ISERROR(MATCH(A422,Responses!B:B, 0)), "Not Checked", "In Progress/Completed")</f>
        <v>Not Checked</v>
      </c>
    </row>
    <row r="423">
      <c r="A423" s="12">
        <v>40964.0</v>
      </c>
      <c r="B423" t="str">
        <f>IF(ISERROR(MATCH(A423,Responses!B:B, 0)), "Not Checked", "In Progress/Completed")</f>
        <v>Not Checked</v>
      </c>
    </row>
    <row r="424">
      <c r="A424" s="12">
        <v>40965.0</v>
      </c>
      <c r="B424" t="str">
        <f>IF(ISERROR(MATCH(A424,Responses!B:B, 0)), "Not Checked", "In Progress/Completed")</f>
        <v>In Progress/Completed</v>
      </c>
    </row>
    <row r="425">
      <c r="A425" s="12">
        <v>40966.0</v>
      </c>
      <c r="B425" t="str">
        <f>IF(ISERROR(MATCH(A425,Responses!B:B, 0)), "Not Checked", "In Progress/Completed")</f>
        <v>In Progress/Completed</v>
      </c>
    </row>
    <row r="426">
      <c r="A426" s="12">
        <v>40967.0</v>
      </c>
      <c r="B426" t="str">
        <f>IF(ISERROR(MATCH(A426,Responses!B:B, 0)), "Not Checked", "In Progress/Completed")</f>
        <v>Not Checked</v>
      </c>
    </row>
    <row r="427">
      <c r="A427" s="12">
        <v>40968.0</v>
      </c>
      <c r="B427" t="str">
        <f>IF(ISERROR(MATCH(A427,Responses!B:B, 0)), "Not Checked", "In Progress/Completed")</f>
        <v>Not Checked</v>
      </c>
    </row>
    <row r="428">
      <c r="A428" s="12">
        <v>40969.0</v>
      </c>
      <c r="B428" t="str">
        <f>IF(ISERROR(MATCH(A428,Responses!B:B, 0)), "Not Checked", "In Progress/Completed")</f>
        <v>In Progress/Completed</v>
      </c>
    </row>
    <row r="429">
      <c r="A429" s="12">
        <v>40970.0</v>
      </c>
      <c r="B429" t="str">
        <f>IF(ISERROR(MATCH(A429,Responses!B:B, 0)), "Not Checked", "In Progress/Completed")</f>
        <v>In Progress/Completed</v>
      </c>
    </row>
    <row r="430">
      <c r="A430" s="12">
        <v>40971.0</v>
      </c>
      <c r="B430" t="str">
        <f>IF(ISERROR(MATCH(A430,Responses!B:B, 0)), "Not Checked", "In Progress/Completed")</f>
        <v>Not Checked</v>
      </c>
    </row>
    <row r="431">
      <c r="A431" s="12">
        <v>40972.0</v>
      </c>
      <c r="B431" t="str">
        <f>IF(ISERROR(MATCH(A431,Responses!B:B, 0)), "Not Checked", "In Progress/Completed")</f>
        <v>Not Checked</v>
      </c>
    </row>
    <row r="432">
      <c r="A432" s="12">
        <v>40973.0</v>
      </c>
      <c r="B432" t="str">
        <f>IF(ISERROR(MATCH(A432,Responses!B:B, 0)), "Not Checked", "In Progress/Completed")</f>
        <v>Not Checked</v>
      </c>
    </row>
    <row r="433">
      <c r="A433" s="12">
        <v>40974.0</v>
      </c>
      <c r="B433" t="str">
        <f>IF(ISERROR(MATCH(A433,Responses!B:B, 0)), "Not Checked", "In Progress/Completed")</f>
        <v>Not Checked</v>
      </c>
    </row>
    <row r="434">
      <c r="A434" s="12">
        <v>40975.0</v>
      </c>
      <c r="B434" t="str">
        <f>IF(ISERROR(MATCH(A434,Responses!B:B, 0)), "Not Checked", "In Progress/Completed")</f>
        <v>In Progress/Completed</v>
      </c>
    </row>
    <row r="435">
      <c r="A435" s="12">
        <v>40976.0</v>
      </c>
      <c r="B435" t="str">
        <f>IF(ISERROR(MATCH(A435,Responses!B:B, 0)), "Not Checked", "In Progress/Completed")</f>
        <v>Not Checked</v>
      </c>
    </row>
    <row r="436">
      <c r="A436" s="12">
        <v>40977.0</v>
      </c>
      <c r="B436" t="str">
        <f>IF(ISERROR(MATCH(A436,Responses!B:B, 0)), "Not Checked", "In Progress/Completed")</f>
        <v>Not Checked</v>
      </c>
    </row>
    <row r="437">
      <c r="A437" s="12">
        <v>40978.0</v>
      </c>
      <c r="B437" t="str">
        <f>IF(ISERROR(MATCH(A437,Responses!B:B, 0)), "Not Checked", "In Progress/Completed")</f>
        <v>In Progress/Completed</v>
      </c>
    </row>
    <row r="438">
      <c r="A438" s="12">
        <v>40979.0</v>
      </c>
      <c r="B438" t="str">
        <f>IF(ISERROR(MATCH(A438,Responses!B:B, 0)), "Not Checked", "In Progress/Completed")</f>
        <v>Not Checked</v>
      </c>
    </row>
    <row r="439">
      <c r="A439" s="12">
        <v>40980.0</v>
      </c>
      <c r="B439" t="str">
        <f>IF(ISERROR(MATCH(A439,Responses!B:B, 0)), "Not Checked", "In Progress/Completed")</f>
        <v>In Progress/Completed</v>
      </c>
    </row>
    <row r="440">
      <c r="A440" s="12">
        <v>40981.0</v>
      </c>
      <c r="B440" t="str">
        <f>IF(ISERROR(MATCH(A440,Responses!B:B, 0)), "Not Checked", "In Progress/Completed")</f>
        <v>In Progress/Completed</v>
      </c>
    </row>
    <row r="441">
      <c r="A441" s="12">
        <v>40982.0</v>
      </c>
      <c r="B441" t="str">
        <f>IF(ISERROR(MATCH(A441,Responses!B:B, 0)), "Not Checked", "In Progress/Completed")</f>
        <v>In Progress/Completed</v>
      </c>
    </row>
    <row r="442">
      <c r="A442" s="12">
        <v>40983.0</v>
      </c>
      <c r="B442" t="str">
        <f>IF(ISERROR(MATCH(A442,Responses!B:B, 0)), "Not Checked", "In Progress/Completed")</f>
        <v>Not Checked</v>
      </c>
    </row>
    <row r="443">
      <c r="A443" s="12">
        <v>40984.0</v>
      </c>
      <c r="B443" t="str">
        <f>IF(ISERROR(MATCH(A443,Responses!B:B, 0)), "Not Checked", "In Progress/Completed")</f>
        <v>In Progress/Completed</v>
      </c>
    </row>
    <row r="444">
      <c r="A444" s="12">
        <v>40985.0</v>
      </c>
      <c r="B444" t="str">
        <f>IF(ISERROR(MATCH(A444,Responses!B:B, 0)), "Not Checked", "In Progress/Completed")</f>
        <v>Not Checked</v>
      </c>
    </row>
    <row r="445">
      <c r="A445" s="12">
        <v>40986.0</v>
      </c>
      <c r="B445" t="str">
        <f>IF(ISERROR(MATCH(A445,Responses!B:B, 0)), "Not Checked", "In Progress/Completed")</f>
        <v>In Progress/Completed</v>
      </c>
    </row>
    <row r="446">
      <c r="A446" s="12">
        <v>40987.0</v>
      </c>
      <c r="B446" t="str">
        <f>IF(ISERROR(MATCH(A446,Responses!B:B, 0)), "Not Checked", "In Progress/Completed")</f>
        <v>Not Checked</v>
      </c>
    </row>
    <row r="447">
      <c r="A447" s="12">
        <v>40988.0</v>
      </c>
      <c r="B447" t="str">
        <f>IF(ISERROR(MATCH(A447,Responses!B:B, 0)), "Not Checked", "In Progress/Completed")</f>
        <v>Not Checked</v>
      </c>
    </row>
    <row r="448">
      <c r="A448" s="12">
        <v>40989.0</v>
      </c>
      <c r="B448" t="str">
        <f>IF(ISERROR(MATCH(A448,Responses!B:B, 0)), "Not Checked", "In Progress/Completed")</f>
        <v>Not Checked</v>
      </c>
    </row>
    <row r="449">
      <c r="A449" s="12">
        <v>40990.0</v>
      </c>
      <c r="B449" t="str">
        <f>IF(ISERROR(MATCH(A449,Responses!B:B, 0)), "Not Checked", "In Progress/Completed")</f>
        <v>Not Checked</v>
      </c>
    </row>
    <row r="450">
      <c r="A450" s="12">
        <v>40991.0</v>
      </c>
      <c r="B450" t="str">
        <f>IF(ISERROR(MATCH(A450,Responses!B:B, 0)), "Not Checked", "In Progress/Completed")</f>
        <v>In Progress/Completed</v>
      </c>
    </row>
    <row r="451">
      <c r="A451" s="12">
        <v>40992.0</v>
      </c>
      <c r="B451" t="str">
        <f>IF(ISERROR(MATCH(A451,Responses!B:B, 0)), "Not Checked", "In Progress/Completed")</f>
        <v>In Progress/Completed</v>
      </c>
    </row>
    <row r="452">
      <c r="A452" s="12">
        <v>40993.0</v>
      </c>
      <c r="B452" t="str">
        <f>IF(ISERROR(MATCH(A452,Responses!B:B, 0)), "Not Checked", "In Progress/Completed")</f>
        <v>In Progress/Completed</v>
      </c>
    </row>
    <row r="453">
      <c r="A453" s="12">
        <v>40994.0</v>
      </c>
      <c r="B453" t="str">
        <f>IF(ISERROR(MATCH(A453,Responses!B:B, 0)), "Not Checked", "In Progress/Completed")</f>
        <v>Not Checked</v>
      </c>
    </row>
    <row r="454">
      <c r="A454" s="12">
        <v>40995.0</v>
      </c>
      <c r="B454" t="str">
        <f>IF(ISERROR(MATCH(A454,Responses!B:B, 0)), "Not Checked", "In Progress/Completed")</f>
        <v>Not Checked</v>
      </c>
    </row>
    <row r="455">
      <c r="A455" s="12">
        <v>40996.0</v>
      </c>
      <c r="B455" t="str">
        <f>IF(ISERROR(MATCH(A455,Responses!B:B, 0)), "Not Checked", "In Progress/Completed")</f>
        <v>Not Checked</v>
      </c>
    </row>
    <row r="456">
      <c r="A456" s="12">
        <v>40997.0</v>
      </c>
      <c r="B456" t="str">
        <f>IF(ISERROR(MATCH(A456,Responses!B:B, 0)), "Not Checked", "In Progress/Completed")</f>
        <v>Not Checked</v>
      </c>
    </row>
    <row r="457">
      <c r="A457" s="12">
        <v>40998.0</v>
      </c>
      <c r="B457" t="str">
        <f>IF(ISERROR(MATCH(A457,Responses!B:B, 0)), "Not Checked", "In Progress/Completed")</f>
        <v>Not Checked</v>
      </c>
    </row>
    <row r="458">
      <c r="A458" s="12">
        <v>40999.0</v>
      </c>
      <c r="B458" t="str">
        <f>IF(ISERROR(MATCH(A458,Responses!B:B, 0)), "Not Checked", "In Progress/Completed")</f>
        <v>In Progress/Completed</v>
      </c>
    </row>
    <row r="459">
      <c r="A459" s="12">
        <v>41000.0</v>
      </c>
      <c r="B459" t="str">
        <f>IF(ISERROR(MATCH(A459,Responses!B:B, 0)), "Not Checked", "In Progress/Completed")</f>
        <v>Not Checked</v>
      </c>
    </row>
    <row r="460">
      <c r="A460" s="12">
        <v>41001.0</v>
      </c>
      <c r="B460" t="str">
        <f>IF(ISERROR(MATCH(A460,Responses!B:B, 0)), "Not Checked", "In Progress/Completed")</f>
        <v>In Progress/Completed</v>
      </c>
    </row>
    <row r="461">
      <c r="A461" s="12">
        <v>41002.0</v>
      </c>
      <c r="B461" t="str">
        <f>IF(ISERROR(MATCH(A461,Responses!B:B, 0)), "Not Checked", "In Progress/Completed")</f>
        <v>Not Checked</v>
      </c>
    </row>
    <row r="462">
      <c r="A462" s="12">
        <v>41003.0</v>
      </c>
      <c r="B462" t="str">
        <f>IF(ISERROR(MATCH(A462,Responses!B:B, 0)), "Not Checked", "In Progress/Completed")</f>
        <v>Not Checked</v>
      </c>
    </row>
    <row r="463">
      <c r="A463" s="12">
        <v>41004.0</v>
      </c>
      <c r="B463" t="str">
        <f>IF(ISERROR(MATCH(A463,Responses!B:B, 0)), "Not Checked", "In Progress/Completed")</f>
        <v>In Progress/Completed</v>
      </c>
    </row>
    <row r="464">
      <c r="A464" s="12">
        <v>41005.0</v>
      </c>
      <c r="B464" t="str">
        <f>IF(ISERROR(MATCH(A464,Responses!B:B, 0)), "Not Checked", "In Progress/Completed")</f>
        <v>In Progress/Completed</v>
      </c>
    </row>
    <row r="465">
      <c r="A465" s="12">
        <v>41006.0</v>
      </c>
      <c r="B465" t="str">
        <f>IF(ISERROR(MATCH(A465,Responses!B:B, 0)), "Not Checked", "In Progress/Completed")</f>
        <v>Not Checked</v>
      </c>
    </row>
    <row r="466">
      <c r="A466" s="12">
        <v>41007.0</v>
      </c>
      <c r="B466" t="str">
        <f>IF(ISERROR(MATCH(A466,Responses!B:B, 0)), "Not Checked", "In Progress/Completed")</f>
        <v>Not Checked</v>
      </c>
    </row>
    <row r="467">
      <c r="A467" s="12">
        <v>41008.0</v>
      </c>
      <c r="B467" t="str">
        <f>IF(ISERROR(MATCH(A467,Responses!B:B, 0)), "Not Checked", "In Progress/Completed")</f>
        <v>In Progress/Completed</v>
      </c>
    </row>
    <row r="468">
      <c r="A468" s="12">
        <v>41009.0</v>
      </c>
      <c r="B468" t="str">
        <f>IF(ISERROR(MATCH(A468,Responses!B:B, 0)), "Not Checked", "In Progress/Completed")</f>
        <v>In Progress/Completed</v>
      </c>
    </row>
    <row r="469">
      <c r="A469" s="12">
        <v>41010.0</v>
      </c>
      <c r="B469" t="str">
        <f>IF(ISERROR(MATCH(A469,Responses!B:B, 0)), "Not Checked", "In Progress/Completed")</f>
        <v>Not Checked</v>
      </c>
    </row>
    <row r="470">
      <c r="A470" s="12">
        <v>41011.0</v>
      </c>
      <c r="B470" t="str">
        <f>IF(ISERROR(MATCH(A470,Responses!B:B, 0)), "Not Checked", "In Progress/Completed")</f>
        <v>In Progress/Completed</v>
      </c>
    </row>
    <row r="471">
      <c r="A471" s="12">
        <v>41012.0</v>
      </c>
      <c r="B471" t="str">
        <f>IF(ISERROR(MATCH(A471,Responses!B:B, 0)), "Not Checked", "In Progress/Completed")</f>
        <v>Not Checked</v>
      </c>
    </row>
    <row r="472">
      <c r="A472" s="12">
        <v>41013.0</v>
      </c>
      <c r="B472" t="str">
        <f>IF(ISERROR(MATCH(A472,Responses!B:B, 0)), "Not Checked", "In Progress/Completed")</f>
        <v>Not Checked</v>
      </c>
    </row>
    <row r="473">
      <c r="A473" s="12">
        <v>41014.0</v>
      </c>
      <c r="B473" t="str">
        <f>IF(ISERROR(MATCH(A473,Responses!B:B, 0)), "Not Checked", "In Progress/Completed")</f>
        <v>Not Checked</v>
      </c>
    </row>
    <row r="474">
      <c r="A474" s="12">
        <v>41015.0</v>
      </c>
      <c r="B474" t="str">
        <f>IF(ISERROR(MATCH(A474,Responses!B:B, 0)), "Not Checked", "In Progress/Completed")</f>
        <v>In Progress/Completed</v>
      </c>
    </row>
    <row r="475">
      <c r="A475" s="12">
        <v>41016.0</v>
      </c>
      <c r="B475" t="str">
        <f>IF(ISERROR(MATCH(A475,Responses!B:B, 0)), "Not Checked", "In Progress/Completed")</f>
        <v>Not Checked</v>
      </c>
    </row>
    <row r="476">
      <c r="A476" s="12">
        <v>41017.0</v>
      </c>
      <c r="B476" t="str">
        <f>IF(ISERROR(MATCH(A476,Responses!B:B, 0)), "Not Checked", "In Progress/Completed")</f>
        <v>Not Checked</v>
      </c>
    </row>
    <row r="477">
      <c r="A477" s="12">
        <v>41018.0</v>
      </c>
      <c r="B477" t="str">
        <f>IF(ISERROR(MATCH(A477,Responses!B:B, 0)), "Not Checked", "In Progress/Completed")</f>
        <v>In Progress/Completed</v>
      </c>
    </row>
    <row r="478">
      <c r="A478" s="12">
        <v>41019.0</v>
      </c>
      <c r="B478" t="str">
        <f>IF(ISERROR(MATCH(A478,Responses!B:B, 0)), "Not Checked", "In Progress/Completed")</f>
        <v>Not Checked</v>
      </c>
    </row>
    <row r="479">
      <c r="A479" s="12">
        <v>41020.0</v>
      </c>
      <c r="B479" t="str">
        <f>IF(ISERROR(MATCH(A479,Responses!B:B, 0)), "Not Checked", "In Progress/Completed")</f>
        <v>Not Checked</v>
      </c>
    </row>
    <row r="480">
      <c r="A480" s="12">
        <v>41021.0</v>
      </c>
      <c r="B480" t="str">
        <f>IF(ISERROR(MATCH(A480,Responses!B:B, 0)), "Not Checked", "In Progress/Completed")</f>
        <v>In Progress/Completed</v>
      </c>
    </row>
    <row r="481">
      <c r="A481" s="12">
        <v>41022.0</v>
      </c>
      <c r="B481" t="str">
        <f>IF(ISERROR(MATCH(A481,Responses!B:B, 0)), "Not Checked", "In Progress/Completed")</f>
        <v>Not Checked</v>
      </c>
    </row>
    <row r="482">
      <c r="A482" s="12">
        <v>41023.0</v>
      </c>
      <c r="B482" t="str">
        <f>IF(ISERROR(MATCH(A482,Responses!B:B, 0)), "Not Checked", "In Progress/Completed")</f>
        <v>In Progress/Completed</v>
      </c>
    </row>
    <row r="483">
      <c r="A483" s="12">
        <v>41024.0</v>
      </c>
      <c r="B483" t="str">
        <f>IF(ISERROR(MATCH(A483,Responses!B:B, 0)), "Not Checked", "In Progress/Completed")</f>
        <v>Not Checked</v>
      </c>
    </row>
    <row r="484">
      <c r="A484" s="12">
        <v>41025.0</v>
      </c>
      <c r="B484" t="str">
        <f>IF(ISERROR(MATCH(A484,Responses!B:B, 0)), "Not Checked", "In Progress/Completed")</f>
        <v>Not Checked</v>
      </c>
    </row>
    <row r="485">
      <c r="A485" s="12">
        <v>41026.0</v>
      </c>
      <c r="B485" t="str">
        <f>IF(ISERROR(MATCH(A485,Responses!B:B, 0)), "Not Checked", "In Progress/Completed")</f>
        <v>Not Checked</v>
      </c>
    </row>
    <row r="486">
      <c r="A486" s="12">
        <v>41027.0</v>
      </c>
      <c r="B486" t="str">
        <f>IF(ISERROR(MATCH(A486,Responses!B:B, 0)), "Not Checked", "In Progress/Completed")</f>
        <v>Not Checked</v>
      </c>
    </row>
    <row r="487">
      <c r="A487" s="12">
        <v>41028.0</v>
      </c>
      <c r="B487" t="str">
        <f>IF(ISERROR(MATCH(A487,Responses!B:B, 0)), "Not Checked", "In Progress/Completed")</f>
        <v>Not Checked</v>
      </c>
    </row>
    <row r="488">
      <c r="A488" s="12">
        <v>41029.0</v>
      </c>
      <c r="B488" t="str">
        <f>IF(ISERROR(MATCH(A488,Responses!B:B, 0)), "Not Checked", "In Progress/Completed")</f>
        <v>In Progress/Completed</v>
      </c>
    </row>
    <row r="489">
      <c r="A489" s="12">
        <v>41030.0</v>
      </c>
      <c r="B489" t="str">
        <f>IF(ISERROR(MATCH(A489,Responses!B:B, 0)), "Not Checked", "In Progress/Completed")</f>
        <v>In Progress/Completed</v>
      </c>
    </row>
    <row r="490">
      <c r="A490" s="12">
        <v>41031.0</v>
      </c>
      <c r="B490" t="str">
        <f>IF(ISERROR(MATCH(A490,Responses!B:B, 0)), "Not Checked", "In Progress/Completed")</f>
        <v>Not Checked</v>
      </c>
    </row>
    <row r="491">
      <c r="A491" s="12">
        <v>41032.0</v>
      </c>
      <c r="B491" t="str">
        <f>IF(ISERROR(MATCH(A491,Responses!B:B, 0)), "Not Checked", "In Progress/Completed")</f>
        <v>Not Checked</v>
      </c>
    </row>
    <row r="492">
      <c r="A492" s="12">
        <v>41033.0</v>
      </c>
      <c r="B492" t="str">
        <f>IF(ISERROR(MATCH(A492,Responses!B:B, 0)), "Not Checked", "In Progress/Completed")</f>
        <v>Not Checked</v>
      </c>
    </row>
    <row r="493">
      <c r="A493" s="12">
        <v>41034.0</v>
      </c>
      <c r="B493" t="str">
        <f>IF(ISERROR(MATCH(A493,Responses!B:B, 0)), "Not Checked", "In Progress/Completed")</f>
        <v>In Progress/Completed</v>
      </c>
    </row>
    <row r="494">
      <c r="A494" s="12">
        <v>41035.0</v>
      </c>
      <c r="B494" t="str">
        <f>IF(ISERROR(MATCH(A494,Responses!B:B, 0)), "Not Checked", "In Progress/Completed")</f>
        <v>In Progress/Completed</v>
      </c>
    </row>
    <row r="495">
      <c r="A495" s="12">
        <v>41036.0</v>
      </c>
      <c r="B495" t="str">
        <f>IF(ISERROR(MATCH(A495,Responses!B:B, 0)), "Not Checked", "In Progress/Completed")</f>
        <v>Not Checked</v>
      </c>
    </row>
    <row r="496">
      <c r="A496" s="12">
        <v>41037.0</v>
      </c>
      <c r="B496" t="str">
        <f>IF(ISERROR(MATCH(A496,Responses!B:B, 0)), "Not Checked", "In Progress/Completed")</f>
        <v>Not Checked</v>
      </c>
    </row>
    <row r="497">
      <c r="A497" s="12">
        <v>41038.0</v>
      </c>
      <c r="B497" t="str">
        <f>IF(ISERROR(MATCH(A497,Responses!B:B, 0)), "Not Checked", "In Progress/Completed")</f>
        <v>Not Checked</v>
      </c>
    </row>
    <row r="498">
      <c r="A498" s="12">
        <v>41039.0</v>
      </c>
      <c r="B498" t="str">
        <f>IF(ISERROR(MATCH(A498,Responses!B:B, 0)), "Not Checked", "In Progress/Completed")</f>
        <v>In Progress/Completed</v>
      </c>
    </row>
    <row r="499">
      <c r="A499" s="12">
        <v>41040.0</v>
      </c>
      <c r="B499" t="str">
        <f>IF(ISERROR(MATCH(A499,Responses!B:B, 0)), "Not Checked", "In Progress/Completed")</f>
        <v>Not Checked</v>
      </c>
    </row>
    <row r="500">
      <c r="A500" s="12">
        <v>41041.0</v>
      </c>
      <c r="B500" t="str">
        <f>IF(ISERROR(MATCH(A500,Responses!B:B, 0)), "Not Checked", "In Progress/Completed")</f>
        <v>Not Checked</v>
      </c>
    </row>
    <row r="501">
      <c r="A501" s="12">
        <v>41042.0</v>
      </c>
      <c r="B501" t="str">
        <f>IF(ISERROR(MATCH(A501,Responses!B:B, 0)), "Not Checked", "In Progress/Completed")</f>
        <v>Not Checked</v>
      </c>
    </row>
    <row r="502">
      <c r="A502" s="12">
        <v>41043.0</v>
      </c>
      <c r="B502" t="str">
        <f>IF(ISERROR(MATCH(A502,Responses!B:B, 0)), "Not Checked", "In Progress/Completed")</f>
        <v>In Progress/Completed</v>
      </c>
    </row>
    <row r="503">
      <c r="A503" s="12">
        <v>41044.0</v>
      </c>
      <c r="B503" t="str">
        <f>IF(ISERROR(MATCH(A503,Responses!B:B, 0)), "Not Checked", "In Progress/Completed")</f>
        <v>Not Checked</v>
      </c>
    </row>
    <row r="504">
      <c r="A504" s="12">
        <v>41045.0</v>
      </c>
      <c r="B504" t="str">
        <f>IF(ISERROR(MATCH(A504,Responses!B:B, 0)), "Not Checked", "In Progress/Completed")</f>
        <v>Not Checked</v>
      </c>
    </row>
    <row r="505">
      <c r="A505" s="12">
        <v>41046.0</v>
      </c>
      <c r="B505" t="str">
        <f>IF(ISERROR(MATCH(A505,Responses!B:B, 0)), "Not Checked", "In Progress/Completed")</f>
        <v>In Progress/Completed</v>
      </c>
    </row>
    <row r="506">
      <c r="A506" s="12">
        <v>41047.0</v>
      </c>
      <c r="B506" t="str">
        <f>IF(ISERROR(MATCH(A506,Responses!B:B, 0)), "Not Checked", "In Progress/Completed")</f>
        <v>Not Checked</v>
      </c>
    </row>
    <row r="507">
      <c r="A507" s="12">
        <v>41048.0</v>
      </c>
      <c r="B507" t="str">
        <f>IF(ISERROR(MATCH(A507,Responses!B:B, 0)), "Not Checked", "In Progress/Completed")</f>
        <v>Not Checked</v>
      </c>
    </row>
    <row r="508">
      <c r="A508" s="12">
        <v>41049.0</v>
      </c>
      <c r="B508" t="str">
        <f>IF(ISERROR(MATCH(A508,Responses!B:B, 0)), "Not Checked", "In Progress/Completed")</f>
        <v>Not Checked</v>
      </c>
    </row>
    <row r="509">
      <c r="A509" s="12">
        <v>41050.0</v>
      </c>
      <c r="B509" t="str">
        <f>IF(ISERROR(MATCH(A509,Responses!B:B, 0)), "Not Checked", "In Progress/Completed")</f>
        <v>Not Checked</v>
      </c>
    </row>
    <row r="510">
      <c r="A510" s="12">
        <v>41051.0</v>
      </c>
      <c r="B510" t="str">
        <f>IF(ISERROR(MATCH(A510,Responses!B:B, 0)), "Not Checked", "In Progress/Completed")</f>
        <v>Not Checked</v>
      </c>
    </row>
    <row r="511">
      <c r="A511" s="12">
        <v>41052.0</v>
      </c>
      <c r="B511" t="str">
        <f>IF(ISERROR(MATCH(A511,Responses!B:B, 0)), "Not Checked", "In Progress/Completed")</f>
        <v>Not Checked</v>
      </c>
    </row>
    <row r="512">
      <c r="A512" s="12">
        <v>41053.0</v>
      </c>
      <c r="B512" t="str">
        <f>IF(ISERROR(MATCH(A512,Responses!B:B, 0)), "Not Checked", "In Progress/Completed")</f>
        <v>Not Checked</v>
      </c>
    </row>
    <row r="513">
      <c r="A513" s="12">
        <v>41054.0</v>
      </c>
      <c r="B513" t="str">
        <f>IF(ISERROR(MATCH(A513,Responses!B:B, 0)), "Not Checked", "In Progress/Completed")</f>
        <v>Not Checked</v>
      </c>
    </row>
    <row r="514">
      <c r="A514" s="12">
        <v>41055.0</v>
      </c>
      <c r="B514" t="str">
        <f>IF(ISERROR(MATCH(A514,Responses!B:B, 0)), "Not Checked", "In Progress/Completed")</f>
        <v>In Progress/Completed</v>
      </c>
    </row>
    <row r="515">
      <c r="A515" s="12">
        <v>41056.0</v>
      </c>
      <c r="B515" t="str">
        <f>IF(ISERROR(MATCH(A515,Responses!B:B, 0)), "Not Checked", "In Progress/Completed")</f>
        <v>Not Checked</v>
      </c>
    </row>
    <row r="516">
      <c r="A516" s="12">
        <v>41057.0</v>
      </c>
      <c r="B516" t="str">
        <f>IF(ISERROR(MATCH(A516,Responses!B:B, 0)), "Not Checked", "In Progress/Completed")</f>
        <v>Not Checked</v>
      </c>
    </row>
    <row r="517">
      <c r="A517" s="12">
        <v>41058.0</v>
      </c>
      <c r="B517" t="str">
        <f>IF(ISERROR(MATCH(A517,Responses!B:B, 0)), "Not Checked", "In Progress/Completed")</f>
        <v>Not Checked</v>
      </c>
    </row>
    <row r="518">
      <c r="A518" s="12">
        <v>41059.0</v>
      </c>
      <c r="B518" t="str">
        <f>IF(ISERROR(MATCH(A518,Responses!B:B, 0)), "Not Checked", "In Progress/Completed")</f>
        <v>Not Checked</v>
      </c>
    </row>
    <row r="519">
      <c r="A519" s="12">
        <v>41060.0</v>
      </c>
      <c r="B519" t="str">
        <f>IF(ISERROR(MATCH(A519,Responses!B:B, 0)), "Not Checked", "In Progress/Completed")</f>
        <v>Not Checked</v>
      </c>
    </row>
    <row r="520">
      <c r="A520" s="12">
        <v>41061.0</v>
      </c>
      <c r="B520" t="str">
        <f>IF(ISERROR(MATCH(A520,Responses!B:B, 0)), "Not Checked", "In Progress/Completed")</f>
        <v>Not Checked</v>
      </c>
    </row>
    <row r="521">
      <c r="A521" s="12">
        <v>41062.0</v>
      </c>
      <c r="B521" t="str">
        <f>IF(ISERROR(MATCH(A521,Responses!B:B, 0)), "Not Checked", "In Progress/Completed")</f>
        <v>In Progress/Completed</v>
      </c>
    </row>
    <row r="522">
      <c r="A522" s="12">
        <v>41063.0</v>
      </c>
      <c r="B522" t="str">
        <f>IF(ISERROR(MATCH(A522,Responses!B:B, 0)), "Not Checked", "In Progress/Completed")</f>
        <v>Not Checked</v>
      </c>
    </row>
    <row r="523">
      <c r="A523" s="12">
        <v>41064.0</v>
      </c>
      <c r="B523" t="str">
        <f>IF(ISERROR(MATCH(A523,Responses!B:B, 0)), "Not Checked", "In Progress/Completed")</f>
        <v>In Progress/Completed</v>
      </c>
    </row>
    <row r="524">
      <c r="A524" s="12">
        <v>41065.0</v>
      </c>
      <c r="B524" t="str">
        <f>IF(ISERROR(MATCH(A524,Responses!B:B, 0)), "Not Checked", "In Progress/Completed")</f>
        <v>Not Checked</v>
      </c>
    </row>
    <row r="525">
      <c r="A525" s="12">
        <v>41066.0</v>
      </c>
      <c r="B525" t="str">
        <f>IF(ISERROR(MATCH(A525,Responses!B:B, 0)), "Not Checked", "In Progress/Completed")</f>
        <v>In Progress/Completed</v>
      </c>
    </row>
    <row r="526">
      <c r="A526" s="12">
        <v>41067.0</v>
      </c>
      <c r="B526" t="str">
        <f>IF(ISERROR(MATCH(A526,Responses!B:B, 0)), "Not Checked", "In Progress/Completed")</f>
        <v>Not Checked</v>
      </c>
    </row>
    <row r="527">
      <c r="A527" s="12">
        <v>41068.0</v>
      </c>
      <c r="B527" t="str">
        <f>IF(ISERROR(MATCH(A527,Responses!B:B, 0)), "Not Checked", "In Progress/Completed")</f>
        <v>Not Checked</v>
      </c>
    </row>
    <row r="528">
      <c r="A528" s="12">
        <v>41069.0</v>
      </c>
      <c r="B528" t="str">
        <f>IF(ISERROR(MATCH(A528,Responses!B:B, 0)), "Not Checked", "In Progress/Completed")</f>
        <v>Not Checked</v>
      </c>
    </row>
    <row r="529">
      <c r="A529" s="12">
        <v>41070.0</v>
      </c>
      <c r="B529" t="str">
        <f>IF(ISERROR(MATCH(A529,Responses!B:B, 0)), "Not Checked", "In Progress/Completed")</f>
        <v>Not Checked</v>
      </c>
    </row>
    <row r="530">
      <c r="A530" s="12">
        <v>41071.0</v>
      </c>
      <c r="B530" t="str">
        <f>IF(ISERROR(MATCH(A530,Responses!B:B, 0)), "Not Checked", "In Progress/Completed")</f>
        <v>Not Checked</v>
      </c>
    </row>
    <row r="531">
      <c r="A531" s="12">
        <v>41072.0</v>
      </c>
      <c r="B531" t="str">
        <f>IF(ISERROR(MATCH(A531,Responses!B:B, 0)), "Not Checked", "In Progress/Completed")</f>
        <v>In Progress/Completed</v>
      </c>
    </row>
    <row r="532">
      <c r="A532" s="12">
        <v>41073.0</v>
      </c>
      <c r="B532" t="str">
        <f>IF(ISERROR(MATCH(A532,Responses!B:B, 0)), "Not Checked", "In Progress/Completed")</f>
        <v>In Progress/Completed</v>
      </c>
    </row>
    <row r="533">
      <c r="A533" s="12">
        <v>41074.0</v>
      </c>
      <c r="B533" t="str">
        <f>IF(ISERROR(MATCH(A533,Responses!B:B, 0)), "Not Checked", "In Progress/Completed")</f>
        <v>Not Checked</v>
      </c>
    </row>
    <row r="534">
      <c r="A534" s="12">
        <v>41075.0</v>
      </c>
      <c r="B534" t="str">
        <f>IF(ISERROR(MATCH(A534,Responses!B:B, 0)), "Not Checked", "In Progress/Completed")</f>
        <v>Not Checked</v>
      </c>
    </row>
    <row r="535">
      <c r="A535" s="12">
        <v>41076.0</v>
      </c>
      <c r="B535" t="str">
        <f>IF(ISERROR(MATCH(A535,Responses!B:B, 0)), "Not Checked", "In Progress/Completed")</f>
        <v>In Progress/Completed</v>
      </c>
    </row>
    <row r="536">
      <c r="A536" s="12">
        <v>41077.0</v>
      </c>
      <c r="B536" t="str">
        <f>IF(ISERROR(MATCH(A536,Responses!B:B, 0)), "Not Checked", "In Progress/Completed")</f>
        <v>In Progress/Completed</v>
      </c>
    </row>
    <row r="537">
      <c r="A537" s="12">
        <v>41078.0</v>
      </c>
      <c r="B537" t="str">
        <f>IF(ISERROR(MATCH(A537,Responses!B:B, 0)), "Not Checked", "In Progress/Completed")</f>
        <v>Not Checked</v>
      </c>
    </row>
    <row r="538">
      <c r="A538" s="12">
        <v>41079.0</v>
      </c>
      <c r="B538" t="str">
        <f>IF(ISERROR(MATCH(A538,Responses!B:B, 0)), "Not Checked", "In Progress/Completed")</f>
        <v>Not Checked</v>
      </c>
    </row>
    <row r="539">
      <c r="A539" s="12">
        <v>41080.0</v>
      </c>
      <c r="B539" t="str">
        <f>IF(ISERROR(MATCH(A539,Responses!B:B, 0)), "Not Checked", "In Progress/Completed")</f>
        <v>In Progress/Completed</v>
      </c>
    </row>
    <row r="540">
      <c r="A540" s="12">
        <v>41081.0</v>
      </c>
      <c r="B540" t="str">
        <f>IF(ISERROR(MATCH(A540,Responses!B:B, 0)), "Not Checked", "In Progress/Completed")</f>
        <v>Not Checked</v>
      </c>
    </row>
    <row r="541">
      <c r="A541" s="12">
        <v>41082.0</v>
      </c>
      <c r="B541" t="str">
        <f>IF(ISERROR(MATCH(A541,Responses!B:B, 0)), "Not Checked", "In Progress/Completed")</f>
        <v>Not Checked</v>
      </c>
    </row>
    <row r="542">
      <c r="A542" s="12">
        <v>41083.0</v>
      </c>
      <c r="B542" t="str">
        <f>IF(ISERROR(MATCH(A542,Responses!B:B, 0)), "Not Checked", "In Progress/Completed")</f>
        <v>In Progress/Completed</v>
      </c>
    </row>
    <row r="543">
      <c r="A543" s="12">
        <v>41084.0</v>
      </c>
      <c r="B543" t="str">
        <f>IF(ISERROR(MATCH(A543,Responses!B:B, 0)), "Not Checked", "In Progress/Completed")</f>
        <v>Not Checked</v>
      </c>
    </row>
    <row r="544">
      <c r="A544" s="12">
        <v>41085.0</v>
      </c>
      <c r="B544" t="str">
        <f>IF(ISERROR(MATCH(A544,Responses!B:B, 0)), "Not Checked", "In Progress/Completed")</f>
        <v>In Progress/Completed</v>
      </c>
    </row>
    <row r="545">
      <c r="A545" s="12">
        <v>41086.0</v>
      </c>
      <c r="B545" t="str">
        <f>IF(ISERROR(MATCH(A545,Responses!B:B, 0)), "Not Checked", "In Progress/Completed")</f>
        <v>Not Checked</v>
      </c>
    </row>
    <row r="546">
      <c r="A546" s="12">
        <v>41087.0</v>
      </c>
      <c r="B546" t="str">
        <f>IF(ISERROR(MATCH(A546,Responses!B:B, 0)), "Not Checked", "In Progress/Completed")</f>
        <v>Not Checked</v>
      </c>
    </row>
    <row r="547">
      <c r="A547" s="12">
        <v>41088.0</v>
      </c>
      <c r="B547" t="str">
        <f>IF(ISERROR(MATCH(A547,Responses!B:B, 0)), "Not Checked", "In Progress/Completed")</f>
        <v>In Progress/Completed</v>
      </c>
    </row>
    <row r="548">
      <c r="A548" s="12">
        <v>41089.0</v>
      </c>
      <c r="B548" t="str">
        <f>IF(ISERROR(MATCH(A548,Responses!B:B, 0)), "Not Checked", "In Progress/Completed")</f>
        <v>In Progress/Completed</v>
      </c>
    </row>
    <row r="549">
      <c r="A549" s="12">
        <v>41090.0</v>
      </c>
      <c r="B549" t="str">
        <f>IF(ISERROR(MATCH(A549,Responses!B:B, 0)), "Not Checked", "In Progress/Completed")</f>
        <v>In Progress/Completed</v>
      </c>
    </row>
    <row r="550">
      <c r="A550" s="12">
        <v>41091.0</v>
      </c>
      <c r="B550" t="str">
        <f>IF(ISERROR(MATCH(A550,Responses!B:B, 0)), "Not Checked", "In Progress/Completed")</f>
        <v>In Progress/Completed</v>
      </c>
    </row>
    <row r="551">
      <c r="A551" s="12">
        <v>41092.0</v>
      </c>
      <c r="B551" t="str">
        <f>IF(ISERROR(MATCH(A551,Responses!B:B, 0)), "Not Checked", "In Progress/Completed")</f>
        <v>In Progress/Completed</v>
      </c>
    </row>
    <row r="552">
      <c r="A552" s="12">
        <v>41093.0</v>
      </c>
      <c r="B552" t="str">
        <f>IF(ISERROR(MATCH(A552,Responses!B:B, 0)), "Not Checked", "In Progress/Completed")</f>
        <v>Not Checked</v>
      </c>
    </row>
    <row r="553">
      <c r="A553" s="12">
        <v>41094.0</v>
      </c>
      <c r="B553" t="str">
        <f>IF(ISERROR(MATCH(A553,Responses!B:B, 0)), "Not Checked", "In Progress/Completed")</f>
        <v>Not Checked</v>
      </c>
    </row>
    <row r="554">
      <c r="A554" s="12">
        <v>41095.0</v>
      </c>
      <c r="B554" t="str">
        <f>IF(ISERROR(MATCH(A554,Responses!B:B, 0)), "Not Checked", "In Progress/Completed")</f>
        <v>Not Checked</v>
      </c>
    </row>
    <row r="555">
      <c r="A555" s="12">
        <v>41096.0</v>
      </c>
      <c r="B555" t="str">
        <f>IF(ISERROR(MATCH(A555,Responses!B:B, 0)), "Not Checked", "In Progress/Completed")</f>
        <v>Not Checked</v>
      </c>
    </row>
    <row r="556">
      <c r="A556" s="12">
        <v>41097.0</v>
      </c>
      <c r="B556" t="str">
        <f>IF(ISERROR(MATCH(A556,Responses!B:B, 0)), "Not Checked", "In Progress/Completed")</f>
        <v>Not Checked</v>
      </c>
    </row>
    <row r="557">
      <c r="A557" s="12">
        <v>41098.0</v>
      </c>
      <c r="B557" t="str">
        <f>IF(ISERROR(MATCH(A557,Responses!B:B, 0)), "Not Checked", "In Progress/Completed")</f>
        <v>In Progress/Completed</v>
      </c>
    </row>
    <row r="558">
      <c r="A558" s="12">
        <v>41099.0</v>
      </c>
      <c r="B558" t="str">
        <f>IF(ISERROR(MATCH(A558,Responses!B:B, 0)), "Not Checked", "In Progress/Completed")</f>
        <v>In Progress/Completed</v>
      </c>
    </row>
    <row r="559">
      <c r="A559" s="12">
        <v>41100.0</v>
      </c>
      <c r="B559" t="str">
        <f>IF(ISERROR(MATCH(A559,Responses!B:B, 0)), "Not Checked", "In Progress/Completed")</f>
        <v>In Progress/Completed</v>
      </c>
    </row>
    <row r="560">
      <c r="A560" s="12">
        <v>41101.0</v>
      </c>
      <c r="B560" t="str">
        <f>IF(ISERROR(MATCH(A560,Responses!B:B, 0)), "Not Checked", "In Progress/Completed")</f>
        <v>In Progress/Completed</v>
      </c>
    </row>
    <row r="561">
      <c r="A561" s="12">
        <v>41102.0</v>
      </c>
      <c r="B561" t="str">
        <f>IF(ISERROR(MATCH(A561,Responses!B:B, 0)), "Not Checked", "In Progress/Completed")</f>
        <v>In Progress/Completed</v>
      </c>
    </row>
    <row r="562">
      <c r="A562" s="12">
        <v>41103.0</v>
      </c>
      <c r="B562" t="str">
        <f>IF(ISERROR(MATCH(A562,Responses!B:B, 0)), "Not Checked", "In Progress/Completed")</f>
        <v>Not Checked</v>
      </c>
    </row>
    <row r="563">
      <c r="A563" s="12">
        <v>41104.0</v>
      </c>
      <c r="B563" t="str">
        <f>IF(ISERROR(MATCH(A563,Responses!B:B, 0)), "Not Checked", "In Progress/Completed")</f>
        <v>Not Checked</v>
      </c>
    </row>
    <row r="564">
      <c r="A564" s="12">
        <v>41105.0</v>
      </c>
      <c r="B564" t="str">
        <f>IF(ISERROR(MATCH(A564,Responses!B:B, 0)), "Not Checked", "In Progress/Completed")</f>
        <v>Not Checked</v>
      </c>
    </row>
    <row r="565">
      <c r="A565" s="12">
        <v>41106.0</v>
      </c>
      <c r="B565" t="str">
        <f>IF(ISERROR(MATCH(A565,Responses!B:B, 0)), "Not Checked", "In Progress/Completed")</f>
        <v>Not Checked</v>
      </c>
    </row>
    <row r="566">
      <c r="A566" s="12">
        <v>41107.0</v>
      </c>
      <c r="B566" t="str">
        <f>IF(ISERROR(MATCH(A566,Responses!B:B, 0)), "Not Checked", "In Progress/Completed")</f>
        <v>Not Checked</v>
      </c>
    </row>
    <row r="567">
      <c r="A567" s="12">
        <v>41108.0</v>
      </c>
      <c r="B567" t="str">
        <f>IF(ISERROR(MATCH(A567,Responses!B:B, 0)), "Not Checked", "In Progress/Completed")</f>
        <v>Not Checked</v>
      </c>
    </row>
    <row r="568">
      <c r="A568" s="12">
        <v>41109.0</v>
      </c>
      <c r="B568" t="str">
        <f>IF(ISERROR(MATCH(A568,Responses!B:B, 0)), "Not Checked", "In Progress/Completed")</f>
        <v>Not Checked</v>
      </c>
    </row>
    <row r="569">
      <c r="A569" s="12">
        <v>41110.0</v>
      </c>
      <c r="B569" t="str">
        <f>IF(ISERROR(MATCH(A569,Responses!B:B, 0)), "Not Checked", "In Progress/Completed")</f>
        <v>Not Checked</v>
      </c>
    </row>
    <row r="570">
      <c r="A570" s="12">
        <v>41111.0</v>
      </c>
      <c r="B570" t="str">
        <f>IF(ISERROR(MATCH(A570,Responses!B:B, 0)), "Not Checked", "In Progress/Completed")</f>
        <v>In Progress/Completed</v>
      </c>
    </row>
    <row r="571">
      <c r="A571" s="12">
        <v>41112.0</v>
      </c>
      <c r="B571" t="str">
        <f>IF(ISERROR(MATCH(A571,Responses!B:B, 0)), "Not Checked", "In Progress/Completed")</f>
        <v>In Progress/Completed</v>
      </c>
    </row>
    <row r="572">
      <c r="A572" s="12">
        <v>41113.0</v>
      </c>
      <c r="B572" t="str">
        <f>IF(ISERROR(MATCH(A572,Responses!B:B, 0)), "Not Checked", "In Progress/Completed")</f>
        <v>Not Checked</v>
      </c>
    </row>
    <row r="573">
      <c r="A573" s="12">
        <v>41114.0</v>
      </c>
      <c r="B573" t="str">
        <f>IF(ISERROR(MATCH(A573,Responses!B:B, 0)), "Not Checked", "In Progress/Completed")</f>
        <v>In Progress/Completed</v>
      </c>
    </row>
    <row r="574">
      <c r="A574" s="12">
        <v>41115.0</v>
      </c>
      <c r="B574" t="str">
        <f>IF(ISERROR(MATCH(A574,Responses!B:B, 0)), "Not Checked", "In Progress/Completed")</f>
        <v>In Progress/Completed</v>
      </c>
    </row>
    <row r="575">
      <c r="A575" s="12">
        <v>41116.0</v>
      </c>
      <c r="B575" t="str">
        <f>IF(ISERROR(MATCH(A575,Responses!B:B, 0)), "Not Checked", "In Progress/Completed")</f>
        <v>In Progress/Completed</v>
      </c>
    </row>
    <row r="576">
      <c r="A576" s="12">
        <v>41117.0</v>
      </c>
      <c r="B576" t="str">
        <f>IF(ISERROR(MATCH(A576,Responses!B:B, 0)), "Not Checked", "In Progress/Completed")</f>
        <v>Not Checked</v>
      </c>
    </row>
    <row r="577">
      <c r="A577" s="12">
        <v>41118.0</v>
      </c>
      <c r="B577" t="str">
        <f>IF(ISERROR(MATCH(A577,Responses!B:B, 0)), "Not Checked", "In Progress/Completed")</f>
        <v>In Progress/Completed</v>
      </c>
    </row>
    <row r="578">
      <c r="A578" s="12">
        <v>41119.0</v>
      </c>
      <c r="B578" t="str">
        <f>IF(ISERROR(MATCH(A578,Responses!B:B, 0)), "Not Checked", "In Progress/Completed")</f>
        <v>In Progress/Completed</v>
      </c>
    </row>
    <row r="579">
      <c r="A579" s="12">
        <v>41120.0</v>
      </c>
      <c r="B579" t="str">
        <f>IF(ISERROR(MATCH(A579,Responses!B:B, 0)), "Not Checked", "In Progress/Completed")</f>
        <v>Not Checked</v>
      </c>
    </row>
    <row r="580">
      <c r="A580" s="12">
        <v>41121.0</v>
      </c>
      <c r="B580" t="str">
        <f>IF(ISERROR(MATCH(A580,Responses!B:B, 0)), "Not Checked", "In Progress/Completed")</f>
        <v>In Progress/Completed</v>
      </c>
    </row>
    <row r="581">
      <c r="A581" s="12">
        <v>41122.0</v>
      </c>
      <c r="B581" t="str">
        <f>IF(ISERROR(MATCH(A581,Responses!B:B, 0)), "Not Checked", "In Progress/Completed")</f>
        <v>In Progress/Completed</v>
      </c>
    </row>
    <row r="582">
      <c r="A582" s="12">
        <v>41123.0</v>
      </c>
      <c r="B582" t="str">
        <f>IF(ISERROR(MATCH(A582,Responses!B:B, 0)), "Not Checked", "In Progress/Completed")</f>
        <v>In Progress/Completed</v>
      </c>
    </row>
    <row r="583">
      <c r="A583" s="12">
        <v>41124.0</v>
      </c>
      <c r="B583" t="str">
        <f>IF(ISERROR(MATCH(A583,Responses!B:B, 0)), "Not Checked", "In Progress/Completed")</f>
        <v>In Progress/Completed</v>
      </c>
    </row>
    <row r="584">
      <c r="A584" s="12">
        <v>41125.0</v>
      </c>
      <c r="B584" t="str">
        <f>IF(ISERROR(MATCH(A584,Responses!B:B, 0)), "Not Checked", "In Progress/Completed")</f>
        <v>Not Checked</v>
      </c>
    </row>
    <row r="585">
      <c r="A585" s="12">
        <v>41126.0</v>
      </c>
      <c r="B585" t="str">
        <f>IF(ISERROR(MATCH(A585,Responses!B:B, 0)), "Not Checked", "In Progress/Completed")</f>
        <v>Not Checked</v>
      </c>
    </row>
    <row r="586">
      <c r="A586" s="12">
        <v>41127.0</v>
      </c>
      <c r="B586" t="str">
        <f>IF(ISERROR(MATCH(A586,Responses!B:B, 0)), "Not Checked", "In Progress/Completed")</f>
        <v>In Progress/Completed</v>
      </c>
    </row>
    <row r="587">
      <c r="A587" s="12">
        <v>41128.0</v>
      </c>
      <c r="B587" t="str">
        <f>IF(ISERROR(MATCH(A587,Responses!B:B, 0)), "Not Checked", "In Progress/Completed")</f>
        <v>Not Checked</v>
      </c>
    </row>
    <row r="588">
      <c r="A588" s="12">
        <v>41129.0</v>
      </c>
      <c r="B588" t="str">
        <f>IF(ISERROR(MATCH(A588,Responses!B:B, 0)), "Not Checked", "In Progress/Completed")</f>
        <v>In Progress/Completed</v>
      </c>
    </row>
    <row r="589">
      <c r="A589" s="12">
        <v>41130.0</v>
      </c>
      <c r="B589" t="str">
        <f>IF(ISERROR(MATCH(A589,Responses!B:B, 0)), "Not Checked", "In Progress/Completed")</f>
        <v>In Progress/Completed</v>
      </c>
    </row>
    <row r="590">
      <c r="A590" s="12">
        <v>41131.0</v>
      </c>
      <c r="B590" t="str">
        <f>IF(ISERROR(MATCH(A590,Responses!B:B, 0)), "Not Checked", "In Progress/Completed")</f>
        <v>Not Checked</v>
      </c>
    </row>
    <row r="591">
      <c r="A591" s="12">
        <v>41132.0</v>
      </c>
      <c r="B591" t="str">
        <f>IF(ISERROR(MATCH(A591,Responses!B:B, 0)), "Not Checked", "In Progress/Completed")</f>
        <v>In Progress/Completed</v>
      </c>
    </row>
    <row r="592">
      <c r="A592" s="12">
        <v>41133.0</v>
      </c>
      <c r="B592" t="str">
        <f>IF(ISERROR(MATCH(A592,Responses!B:B, 0)), "Not Checked", "In Progress/Completed")</f>
        <v>In Progress/Completed</v>
      </c>
    </row>
    <row r="593">
      <c r="A593" s="12">
        <v>41134.0</v>
      </c>
      <c r="B593" t="str">
        <f>IF(ISERROR(MATCH(A593,Responses!B:B, 0)), "Not Checked", "In Progress/Completed")</f>
        <v>Not Checked</v>
      </c>
    </row>
    <row r="594">
      <c r="A594" s="12">
        <v>41135.0</v>
      </c>
      <c r="B594" t="str">
        <f>IF(ISERROR(MATCH(A594,Responses!B:B, 0)), "Not Checked", "In Progress/Completed")</f>
        <v>In Progress/Completed</v>
      </c>
    </row>
    <row r="595">
      <c r="A595" s="12">
        <v>41136.0</v>
      </c>
      <c r="B595" t="str">
        <f>IF(ISERROR(MATCH(A595,Responses!B:B, 0)), "Not Checked", "In Progress/Completed")</f>
        <v>Not Checked</v>
      </c>
    </row>
    <row r="596">
      <c r="A596" s="12">
        <v>41137.0</v>
      </c>
      <c r="B596" t="str">
        <f>IF(ISERROR(MATCH(A596,Responses!B:B, 0)), "Not Checked", "In Progress/Completed")</f>
        <v>In Progress/Completed</v>
      </c>
    </row>
    <row r="597">
      <c r="A597" s="12">
        <v>41138.0</v>
      </c>
      <c r="B597" t="str">
        <f>IF(ISERROR(MATCH(A597,Responses!B:B, 0)), "Not Checked", "In Progress/Completed")</f>
        <v>Not Checked</v>
      </c>
    </row>
    <row r="598">
      <c r="A598" s="12">
        <v>41139.0</v>
      </c>
      <c r="B598" t="str">
        <f>IF(ISERROR(MATCH(A598,Responses!B:B, 0)), "Not Checked", "In Progress/Completed")</f>
        <v>In Progress/Completed</v>
      </c>
    </row>
    <row r="599">
      <c r="A599" s="12">
        <v>41140.0</v>
      </c>
      <c r="B599" t="str">
        <f>IF(ISERROR(MATCH(A599,Responses!B:B, 0)), "Not Checked", "In Progress/Completed")</f>
        <v>In Progress/Completed</v>
      </c>
    </row>
    <row r="600">
      <c r="A600" s="12">
        <v>41141.0</v>
      </c>
      <c r="B600" t="str">
        <f>IF(ISERROR(MATCH(A600,Responses!B:B, 0)), "Not Checked", "In Progress/Completed")</f>
        <v>Not Checked</v>
      </c>
    </row>
    <row r="601">
      <c r="A601" s="12">
        <v>41142.0</v>
      </c>
      <c r="B601" t="str">
        <f>IF(ISERROR(MATCH(A601,Responses!B:B, 0)), "Not Checked", "In Progress/Completed")</f>
        <v>Not Checked</v>
      </c>
    </row>
    <row r="602">
      <c r="A602" s="12">
        <v>41143.0</v>
      </c>
      <c r="B602" t="str">
        <f>IF(ISERROR(MATCH(A602,Responses!B:B, 0)), "Not Checked", "In Progress/Completed")</f>
        <v>Not Checked</v>
      </c>
    </row>
    <row r="603">
      <c r="A603" s="12">
        <v>41144.0</v>
      </c>
      <c r="B603" t="str">
        <f>IF(ISERROR(MATCH(A603,Responses!B:B, 0)), "Not Checked", "In Progress/Completed")</f>
        <v>Not Checked</v>
      </c>
    </row>
    <row r="604">
      <c r="A604" s="12">
        <v>41145.0</v>
      </c>
      <c r="B604" t="str">
        <f>IF(ISERROR(MATCH(A604,Responses!B:B, 0)), "Not Checked", "In Progress/Completed")</f>
        <v>In Progress/Completed</v>
      </c>
    </row>
    <row r="605">
      <c r="A605" s="12">
        <v>41146.0</v>
      </c>
      <c r="B605" t="str">
        <f>IF(ISERROR(MATCH(A605,Responses!B:B, 0)), "Not Checked", "In Progress/Completed")</f>
        <v>Not Checked</v>
      </c>
    </row>
    <row r="606">
      <c r="A606" s="12">
        <v>41147.0</v>
      </c>
      <c r="B606" t="str">
        <f>IF(ISERROR(MATCH(A606,Responses!B:B, 0)), "Not Checked", "In Progress/Completed")</f>
        <v>Not Checked</v>
      </c>
    </row>
    <row r="607">
      <c r="A607" s="12">
        <v>41148.0</v>
      </c>
      <c r="B607" t="str">
        <f>IF(ISERROR(MATCH(A607,Responses!B:B, 0)), "Not Checked", "In Progress/Completed")</f>
        <v>Not Checked</v>
      </c>
    </row>
    <row r="608">
      <c r="A608" s="12">
        <v>41149.0</v>
      </c>
      <c r="B608" t="str">
        <f>IF(ISERROR(MATCH(A608,Responses!B:B, 0)), "Not Checked", "In Progress/Completed")</f>
        <v>In Progress/Completed</v>
      </c>
    </row>
    <row r="609">
      <c r="A609" s="12">
        <v>41150.0</v>
      </c>
      <c r="B609" t="str">
        <f>IF(ISERROR(MATCH(A609,Responses!B:B, 0)), "Not Checked", "In Progress/Completed")</f>
        <v>Not Checked</v>
      </c>
    </row>
    <row r="610">
      <c r="A610" s="12">
        <v>41151.0</v>
      </c>
      <c r="B610" t="str">
        <f>IF(ISERROR(MATCH(A610,Responses!B:B, 0)), "Not Checked", "In Progress/Completed")</f>
        <v>In Progress/Completed</v>
      </c>
    </row>
    <row r="611">
      <c r="A611" s="12">
        <v>41152.0</v>
      </c>
      <c r="B611" t="str">
        <f>IF(ISERROR(MATCH(A611,Responses!B:B, 0)), "Not Checked", "In Progress/Completed")</f>
        <v>In Progress/Completed</v>
      </c>
    </row>
    <row r="612">
      <c r="A612" s="12">
        <v>41153.0</v>
      </c>
      <c r="B612" t="str">
        <f>IF(ISERROR(MATCH(A612,Responses!B:B, 0)), "Not Checked", "In Progress/Completed")</f>
        <v>Not Checked</v>
      </c>
    </row>
    <row r="613">
      <c r="A613" s="12">
        <v>41154.0</v>
      </c>
      <c r="B613" t="str">
        <f>IF(ISERROR(MATCH(A613,Responses!B:B, 0)), "Not Checked", "In Progress/Completed")</f>
        <v>In Progress/Completed</v>
      </c>
    </row>
    <row r="614">
      <c r="A614" s="12">
        <v>41155.0</v>
      </c>
      <c r="B614" t="str">
        <f>IF(ISERROR(MATCH(A614,Responses!B:B, 0)), "Not Checked", "In Progress/Completed")</f>
        <v>Not Checked</v>
      </c>
    </row>
    <row r="615">
      <c r="A615" s="12">
        <v>41156.0</v>
      </c>
      <c r="B615" t="str">
        <f>IF(ISERROR(MATCH(A615,Responses!B:B, 0)), "Not Checked", "In Progress/Completed")</f>
        <v>Not Checked</v>
      </c>
    </row>
    <row r="616">
      <c r="A616" s="12">
        <v>41157.0</v>
      </c>
      <c r="B616" t="str">
        <f>IF(ISERROR(MATCH(A616,Responses!B:B, 0)), "Not Checked", "In Progress/Completed")</f>
        <v>Not Checked</v>
      </c>
    </row>
    <row r="617">
      <c r="A617" s="12">
        <v>41158.0</v>
      </c>
      <c r="B617" t="str">
        <f>IF(ISERROR(MATCH(A617,Responses!B:B, 0)), "Not Checked", "In Progress/Completed")</f>
        <v>Not Checked</v>
      </c>
    </row>
    <row r="618">
      <c r="A618" s="12">
        <v>41159.0</v>
      </c>
      <c r="B618" t="str">
        <f>IF(ISERROR(MATCH(A618,Responses!B:B, 0)), "Not Checked", "In Progress/Completed")</f>
        <v>Not Checked</v>
      </c>
    </row>
    <row r="619">
      <c r="A619" s="12">
        <v>41160.0</v>
      </c>
      <c r="B619" t="str">
        <f>IF(ISERROR(MATCH(A619,Responses!B:B, 0)), "Not Checked", "In Progress/Completed")</f>
        <v>Not Checked</v>
      </c>
    </row>
    <row r="620">
      <c r="A620" s="12">
        <v>41161.0</v>
      </c>
      <c r="B620" t="str">
        <f>IF(ISERROR(MATCH(A620,Responses!B:B, 0)), "Not Checked", "In Progress/Completed")</f>
        <v>In Progress/Completed</v>
      </c>
    </row>
    <row r="621">
      <c r="A621" s="12">
        <v>41162.0</v>
      </c>
      <c r="B621" t="str">
        <f>IF(ISERROR(MATCH(A621,Responses!B:B, 0)), "Not Checked", "In Progress/Completed")</f>
        <v>Not Checked</v>
      </c>
    </row>
    <row r="622">
      <c r="A622" s="12">
        <v>41163.0</v>
      </c>
      <c r="B622" t="str">
        <f>IF(ISERROR(MATCH(A622,Responses!B:B, 0)), "Not Checked", "In Progress/Completed")</f>
        <v>Not Checked</v>
      </c>
    </row>
    <row r="623">
      <c r="A623" s="12">
        <v>41164.0</v>
      </c>
      <c r="B623" t="str">
        <f>IF(ISERROR(MATCH(A623,Responses!B:B, 0)), "Not Checked", "In Progress/Completed")</f>
        <v>In Progress/Completed</v>
      </c>
    </row>
    <row r="624">
      <c r="A624" s="12">
        <v>41165.0</v>
      </c>
      <c r="B624" t="str">
        <f>IF(ISERROR(MATCH(A624,Responses!B:B, 0)), "Not Checked", "In Progress/Completed")</f>
        <v>In Progress/Completed</v>
      </c>
    </row>
    <row r="625">
      <c r="A625" s="12">
        <v>41166.0</v>
      </c>
      <c r="B625" t="str">
        <f>IF(ISERROR(MATCH(A625,Responses!B:B, 0)), "Not Checked", "In Progress/Completed")</f>
        <v>Not Checked</v>
      </c>
    </row>
    <row r="626">
      <c r="A626" s="12">
        <v>41167.0</v>
      </c>
      <c r="B626" t="str">
        <f>IF(ISERROR(MATCH(A626,Responses!B:B, 0)), "Not Checked", "In Progress/Completed")</f>
        <v>Not Checked</v>
      </c>
    </row>
    <row r="627">
      <c r="A627" s="12">
        <v>41168.0</v>
      </c>
      <c r="B627" t="str">
        <f>IF(ISERROR(MATCH(A627,Responses!B:B, 0)), "Not Checked", "In Progress/Completed")</f>
        <v>Not Checked</v>
      </c>
    </row>
    <row r="628">
      <c r="A628" s="12">
        <v>41169.0</v>
      </c>
      <c r="B628" t="str">
        <f>IF(ISERROR(MATCH(A628,Responses!B:B, 0)), "Not Checked", "In Progress/Completed")</f>
        <v>Not Checked</v>
      </c>
    </row>
    <row r="629">
      <c r="A629" s="12">
        <v>41170.0</v>
      </c>
      <c r="B629" t="str">
        <f>IF(ISERROR(MATCH(A629,Responses!B:B, 0)), "Not Checked", "In Progress/Completed")</f>
        <v>Not Checked</v>
      </c>
    </row>
    <row r="630">
      <c r="A630" s="12">
        <v>41171.0</v>
      </c>
      <c r="B630" t="str">
        <f>IF(ISERROR(MATCH(A630,Responses!B:B, 0)), "Not Checked", "In Progress/Completed")</f>
        <v>In Progress/Completed</v>
      </c>
    </row>
    <row r="631">
      <c r="A631" s="12">
        <v>41172.0</v>
      </c>
      <c r="B631" t="str">
        <f>IF(ISERROR(MATCH(A631,Responses!B:B, 0)), "Not Checked", "In Progress/Completed")</f>
        <v>Not Checked</v>
      </c>
    </row>
    <row r="632">
      <c r="A632" s="12">
        <v>41173.0</v>
      </c>
      <c r="B632" t="str">
        <f>IF(ISERROR(MATCH(A632,Responses!B:B, 0)), "Not Checked", "In Progress/Completed")</f>
        <v>Not Checked</v>
      </c>
    </row>
    <row r="633">
      <c r="A633" s="12">
        <v>41174.0</v>
      </c>
      <c r="B633" t="str">
        <f>IF(ISERROR(MATCH(A633,Responses!B:B, 0)), "Not Checked", "In Progress/Completed")</f>
        <v>Not Checked</v>
      </c>
    </row>
    <row r="634">
      <c r="A634" s="12">
        <v>41175.0</v>
      </c>
      <c r="B634" t="str">
        <f>IF(ISERROR(MATCH(A634,Responses!B:B, 0)), "Not Checked", "In Progress/Completed")</f>
        <v>In Progress/Completed</v>
      </c>
    </row>
    <row r="635">
      <c r="A635" s="12">
        <v>41176.0</v>
      </c>
      <c r="B635" t="str">
        <f>IF(ISERROR(MATCH(A635,Responses!B:B, 0)), "Not Checked", "In Progress/Completed")</f>
        <v>In Progress/Completed</v>
      </c>
    </row>
    <row r="636">
      <c r="A636" s="12">
        <v>41177.0</v>
      </c>
      <c r="B636" t="str">
        <f>IF(ISERROR(MATCH(A636,Responses!B:B, 0)), "Not Checked", "In Progress/Completed")</f>
        <v>Not Checked</v>
      </c>
    </row>
    <row r="637">
      <c r="A637" s="12">
        <v>41178.0</v>
      </c>
      <c r="B637" t="str">
        <f>IF(ISERROR(MATCH(A637,Responses!B:B, 0)), "Not Checked", "In Progress/Completed")</f>
        <v>Not Checked</v>
      </c>
    </row>
    <row r="638">
      <c r="A638" s="12">
        <v>41179.0</v>
      </c>
      <c r="B638" t="str">
        <f>IF(ISERROR(MATCH(A638,Responses!B:B, 0)), "Not Checked", "In Progress/Completed")</f>
        <v>In Progress/Completed</v>
      </c>
    </row>
    <row r="639">
      <c r="A639" s="12">
        <v>41180.0</v>
      </c>
      <c r="B639" t="str">
        <f>IF(ISERROR(MATCH(A639,Responses!B:B, 0)), "Not Checked", "In Progress/Completed")</f>
        <v>In Progress/Completed</v>
      </c>
    </row>
    <row r="640">
      <c r="A640" s="12">
        <v>41181.0</v>
      </c>
      <c r="B640" t="str">
        <f>IF(ISERROR(MATCH(A640,Responses!B:B, 0)), "Not Checked", "In Progress/Completed")</f>
        <v>Not Checked</v>
      </c>
    </row>
    <row r="641">
      <c r="A641" s="12">
        <v>41182.0</v>
      </c>
      <c r="B641" t="str">
        <f>IF(ISERROR(MATCH(A641,Responses!B:B, 0)), "Not Checked", "In Progress/Completed")</f>
        <v>In Progress/Completed</v>
      </c>
    </row>
    <row r="642">
      <c r="A642" s="12">
        <v>41183.0</v>
      </c>
      <c r="B642" t="str">
        <f>IF(ISERROR(MATCH(A642,Responses!B:B, 0)), "Not Checked", "In Progress/Completed")</f>
        <v>Not Checked</v>
      </c>
    </row>
    <row r="643">
      <c r="A643" s="12">
        <v>41184.0</v>
      </c>
      <c r="B643" t="str">
        <f>IF(ISERROR(MATCH(A643,Responses!B:B, 0)), "Not Checked", "In Progress/Completed")</f>
        <v>Not Checked</v>
      </c>
    </row>
    <row r="644">
      <c r="A644" s="12">
        <v>41185.0</v>
      </c>
      <c r="B644" t="str">
        <f>IF(ISERROR(MATCH(A644,Responses!B:B, 0)), "Not Checked", "In Progress/Completed")</f>
        <v>Not Checked</v>
      </c>
    </row>
    <row r="645">
      <c r="A645" s="12">
        <v>41186.0</v>
      </c>
      <c r="B645" t="str">
        <f>IF(ISERROR(MATCH(A645,Responses!B:B, 0)), "Not Checked", "In Progress/Completed")</f>
        <v>Not Checked</v>
      </c>
    </row>
    <row r="646">
      <c r="A646" s="12">
        <v>41187.0</v>
      </c>
      <c r="B646" t="str">
        <f>IF(ISERROR(MATCH(A646,Responses!B:B, 0)), "Not Checked", "In Progress/Completed")</f>
        <v>In Progress/Completed</v>
      </c>
    </row>
    <row r="647">
      <c r="A647" s="12">
        <v>41188.0</v>
      </c>
      <c r="B647" t="str">
        <f>IF(ISERROR(MATCH(A647,Responses!B:B, 0)), "Not Checked", "In Progress/Completed")</f>
        <v>In Progress/Completed</v>
      </c>
    </row>
    <row r="648">
      <c r="A648" s="12">
        <v>41189.0</v>
      </c>
      <c r="B648" t="str">
        <f>IF(ISERROR(MATCH(A648,Responses!B:B, 0)), "Not Checked", "In Progress/Completed")</f>
        <v>In Progress/Completed</v>
      </c>
    </row>
    <row r="649">
      <c r="A649" s="12">
        <v>41190.0</v>
      </c>
      <c r="B649" t="str">
        <f>IF(ISERROR(MATCH(A649,Responses!B:B, 0)), "Not Checked", "In Progress/Completed")</f>
        <v>Not Checked</v>
      </c>
    </row>
    <row r="650">
      <c r="A650" s="12">
        <v>41191.0</v>
      </c>
      <c r="B650" t="str">
        <f>IF(ISERROR(MATCH(A650,Responses!B:B, 0)), "Not Checked", "In Progress/Completed")</f>
        <v>In Progress/Completed</v>
      </c>
    </row>
    <row r="651">
      <c r="A651" s="12">
        <v>41192.0</v>
      </c>
      <c r="B651" t="str">
        <f>IF(ISERROR(MATCH(A651,Responses!B:B, 0)), "Not Checked", "In Progress/Completed")</f>
        <v>Not Checked</v>
      </c>
    </row>
    <row r="652">
      <c r="A652" s="12">
        <v>41193.0</v>
      </c>
      <c r="B652" t="str">
        <f>IF(ISERROR(MATCH(A652,Responses!B:B, 0)), "Not Checked", "In Progress/Completed")</f>
        <v>In Progress/Completed</v>
      </c>
    </row>
    <row r="653">
      <c r="A653" s="12">
        <v>41194.0</v>
      </c>
      <c r="B653" t="str">
        <f>IF(ISERROR(MATCH(A653,Responses!B:B, 0)), "Not Checked", "In Progress/Completed")</f>
        <v>In Progress/Completed</v>
      </c>
    </row>
    <row r="654">
      <c r="A654" s="12">
        <v>41195.0</v>
      </c>
      <c r="B654" t="str">
        <f>IF(ISERROR(MATCH(A654,Responses!B:B, 0)), "Not Checked", "In Progress/Completed")</f>
        <v>In Progress/Completed</v>
      </c>
    </row>
    <row r="655">
      <c r="A655" s="12">
        <v>41196.0</v>
      </c>
      <c r="B655" t="str">
        <f>IF(ISERROR(MATCH(A655,Responses!B:B, 0)), "Not Checked", "In Progress/Completed")</f>
        <v>In Progress/Completed</v>
      </c>
    </row>
    <row r="656">
      <c r="A656" s="12">
        <v>41197.0</v>
      </c>
      <c r="B656" t="str">
        <f>IF(ISERROR(MATCH(A656,Responses!B:B, 0)), "Not Checked", "In Progress/Completed")</f>
        <v>In Progress/Completed</v>
      </c>
    </row>
    <row r="657">
      <c r="A657" s="12">
        <v>41198.0</v>
      </c>
      <c r="B657" t="str">
        <f>IF(ISERROR(MATCH(A657,Responses!B:B, 0)), "Not Checked", "In Progress/Completed")</f>
        <v>In Progress/Completed</v>
      </c>
    </row>
    <row r="658">
      <c r="A658" s="12">
        <v>41199.0</v>
      </c>
      <c r="B658" t="str">
        <f>IF(ISERROR(MATCH(A658,Responses!B:B, 0)), "Not Checked", "In Progress/Completed")</f>
        <v>In Progress/Completed</v>
      </c>
    </row>
    <row r="659">
      <c r="A659" s="12">
        <v>41200.0</v>
      </c>
      <c r="B659" t="str">
        <f>IF(ISERROR(MATCH(A659,Responses!B:B, 0)), "Not Checked", "In Progress/Completed")</f>
        <v>In Progress/Completed</v>
      </c>
    </row>
    <row r="660">
      <c r="A660" s="12">
        <v>41201.0</v>
      </c>
      <c r="B660" t="str">
        <f>IF(ISERROR(MATCH(A660,Responses!B:B, 0)), "Not Checked", "In Progress/Completed")</f>
        <v>In Progress/Completed</v>
      </c>
    </row>
    <row r="661">
      <c r="A661" s="12">
        <v>41202.0</v>
      </c>
      <c r="B661" t="str">
        <f>IF(ISERROR(MATCH(A661,Responses!B:B, 0)), "Not Checked", "In Progress/Completed")</f>
        <v>Not Checked</v>
      </c>
    </row>
    <row r="662">
      <c r="A662" s="12">
        <v>41203.0</v>
      </c>
      <c r="B662" t="str">
        <f>IF(ISERROR(MATCH(A662,Responses!B:B, 0)), "Not Checked", "In Progress/Completed")</f>
        <v>In Progress/Completed</v>
      </c>
    </row>
    <row r="663">
      <c r="A663" s="12">
        <v>41204.0</v>
      </c>
      <c r="B663" t="str">
        <f>IF(ISERROR(MATCH(A663,Responses!B:B, 0)), "Not Checked", "In Progress/Completed")</f>
        <v>Not Checked</v>
      </c>
    </row>
    <row r="664">
      <c r="A664" s="12">
        <v>41205.0</v>
      </c>
      <c r="B664" t="str">
        <f>IF(ISERROR(MATCH(A664,Responses!B:B, 0)), "Not Checked", "In Progress/Completed")</f>
        <v>In Progress/Completed</v>
      </c>
    </row>
    <row r="665">
      <c r="A665" s="12">
        <v>41206.0</v>
      </c>
      <c r="B665" t="str">
        <f>IF(ISERROR(MATCH(A665,Responses!B:B, 0)), "Not Checked", "In Progress/Completed")</f>
        <v>Not Checked</v>
      </c>
    </row>
    <row r="666">
      <c r="A666" s="12">
        <v>41207.0</v>
      </c>
      <c r="B666" t="str">
        <f>IF(ISERROR(MATCH(A666,Responses!B:B, 0)), "Not Checked", "In Progress/Completed")</f>
        <v>In Progress/Completed</v>
      </c>
    </row>
    <row r="667">
      <c r="A667" s="12">
        <v>41208.0</v>
      </c>
      <c r="B667" t="str">
        <f>IF(ISERROR(MATCH(A667,Responses!B:B, 0)), "Not Checked", "In Progress/Completed")</f>
        <v>Not Checked</v>
      </c>
    </row>
    <row r="668">
      <c r="A668" s="12">
        <v>41209.0</v>
      </c>
      <c r="B668" t="str">
        <f>IF(ISERROR(MATCH(A668,Responses!B:B, 0)), "Not Checked", "In Progress/Completed")</f>
        <v>Not Checked</v>
      </c>
    </row>
    <row r="669">
      <c r="A669" s="12">
        <v>41210.0</v>
      </c>
      <c r="B669" t="str">
        <f>IF(ISERROR(MATCH(A669,Responses!B:B, 0)), "Not Checked", "In Progress/Completed")</f>
        <v>Not Checked</v>
      </c>
    </row>
    <row r="670">
      <c r="A670" s="12">
        <v>41211.0</v>
      </c>
      <c r="B670" t="str">
        <f>IF(ISERROR(MATCH(A670,Responses!B:B, 0)), "Not Checked", "In Progress/Completed")</f>
        <v>In Progress/Completed</v>
      </c>
    </row>
    <row r="671">
      <c r="A671" s="12">
        <v>41212.0</v>
      </c>
      <c r="B671" t="str">
        <f>IF(ISERROR(MATCH(A671,Responses!B:B, 0)), "Not Checked", "In Progress/Completed")</f>
        <v>Not Checked</v>
      </c>
    </row>
    <row r="672">
      <c r="A672" s="12">
        <v>41213.0</v>
      </c>
      <c r="B672" t="str">
        <f>IF(ISERROR(MATCH(A672,Responses!B:B, 0)), "Not Checked", "In Progress/Completed")</f>
        <v>In Progress/Completed</v>
      </c>
    </row>
    <row r="673">
      <c r="A673" s="12">
        <v>41214.0</v>
      </c>
      <c r="B673" t="str">
        <f>IF(ISERROR(MATCH(A673,Responses!B:B, 0)), "Not Checked", "In Progress/Completed")</f>
        <v>In Progress/Completed</v>
      </c>
    </row>
    <row r="674">
      <c r="A674" s="12">
        <v>41215.0</v>
      </c>
      <c r="B674" t="str">
        <f>IF(ISERROR(MATCH(A674,Responses!B:B, 0)), "Not Checked", "In Progress/Completed")</f>
        <v>In Progress/Completed</v>
      </c>
    </row>
    <row r="675">
      <c r="A675" s="12">
        <v>41216.0</v>
      </c>
      <c r="B675" t="str">
        <f>IF(ISERROR(MATCH(A675,Responses!B:B, 0)), "Not Checked", "In Progress/Completed")</f>
        <v>In Progress/Completed</v>
      </c>
    </row>
    <row r="676">
      <c r="A676" s="12">
        <v>41217.0</v>
      </c>
      <c r="B676" t="str">
        <f>IF(ISERROR(MATCH(A676,Responses!B:B, 0)), "Not Checked", "In Progress/Completed")</f>
        <v>Not Checked</v>
      </c>
    </row>
    <row r="677">
      <c r="A677" s="12">
        <v>41218.0</v>
      </c>
      <c r="B677" t="str">
        <f>IF(ISERROR(MATCH(A677,Responses!B:B, 0)), "Not Checked", "In Progress/Completed")</f>
        <v>Not Checked</v>
      </c>
    </row>
    <row r="678">
      <c r="A678" s="12">
        <v>41219.0</v>
      </c>
      <c r="B678" t="str">
        <f>IF(ISERROR(MATCH(A678,Responses!B:B, 0)), "Not Checked", "In Progress/Completed")</f>
        <v>Not Checked</v>
      </c>
    </row>
    <row r="679">
      <c r="A679" s="12">
        <v>41220.0</v>
      </c>
      <c r="B679" t="str">
        <f>IF(ISERROR(MATCH(A679,Responses!B:B, 0)), "Not Checked", "In Progress/Completed")</f>
        <v>Not Checked</v>
      </c>
    </row>
    <row r="680">
      <c r="A680" s="12">
        <v>41221.0</v>
      </c>
      <c r="B680" t="str">
        <f>IF(ISERROR(MATCH(A680,Responses!B:B, 0)), "Not Checked", "In Progress/Completed")</f>
        <v>Not Checked</v>
      </c>
    </row>
    <row r="681">
      <c r="A681" s="12">
        <v>41222.0</v>
      </c>
      <c r="B681" t="str">
        <f>IF(ISERROR(MATCH(A681,Responses!B:B, 0)), "Not Checked", "In Progress/Completed")</f>
        <v>In Progress/Completed</v>
      </c>
    </row>
    <row r="682">
      <c r="A682" s="12">
        <v>41223.0</v>
      </c>
      <c r="B682" t="str">
        <f>IF(ISERROR(MATCH(A682,Responses!B:B, 0)), "Not Checked", "In Progress/Completed")</f>
        <v>In Progress/Completed</v>
      </c>
    </row>
    <row r="683">
      <c r="A683" s="12">
        <v>41224.0</v>
      </c>
      <c r="B683" t="str">
        <f>IF(ISERROR(MATCH(A683,Responses!B:B, 0)), "Not Checked", "In Progress/Completed")</f>
        <v>Not Checked</v>
      </c>
    </row>
    <row r="684">
      <c r="A684" s="12">
        <v>41225.0</v>
      </c>
      <c r="B684" t="str">
        <f>IF(ISERROR(MATCH(A684,Responses!B:B, 0)), "Not Checked", "In Progress/Completed")</f>
        <v>Not Checked</v>
      </c>
    </row>
    <row r="685">
      <c r="A685" s="12">
        <v>41226.0</v>
      </c>
      <c r="B685" t="str">
        <f>IF(ISERROR(MATCH(A685,Responses!B:B, 0)), "Not Checked", "In Progress/Completed")</f>
        <v>Not Checked</v>
      </c>
    </row>
    <row r="686">
      <c r="A686" s="12">
        <v>41227.0</v>
      </c>
      <c r="B686" t="str">
        <f>IF(ISERROR(MATCH(A686,Responses!B:B, 0)), "Not Checked", "In Progress/Completed")</f>
        <v>Not Checked</v>
      </c>
    </row>
    <row r="687">
      <c r="A687" s="12">
        <v>41228.0</v>
      </c>
      <c r="B687" t="str">
        <f>IF(ISERROR(MATCH(A687,Responses!B:B, 0)), "Not Checked", "In Progress/Completed")</f>
        <v>Not Checked</v>
      </c>
    </row>
    <row r="688">
      <c r="A688" s="12">
        <v>41229.0</v>
      </c>
      <c r="B688" t="str">
        <f>IF(ISERROR(MATCH(A688,Responses!B:B, 0)), "Not Checked", "In Progress/Completed")</f>
        <v>Not Checked</v>
      </c>
    </row>
    <row r="689">
      <c r="A689" s="12">
        <v>41230.0</v>
      </c>
      <c r="B689" t="str">
        <f>IF(ISERROR(MATCH(A689,Responses!B:B, 0)), "Not Checked", "In Progress/Completed")</f>
        <v>Not Checked</v>
      </c>
    </row>
    <row r="690">
      <c r="A690" s="12">
        <v>41231.0</v>
      </c>
      <c r="B690" t="str">
        <f>IF(ISERROR(MATCH(A690,Responses!B:B, 0)), "Not Checked", "In Progress/Completed")</f>
        <v>In Progress/Completed</v>
      </c>
    </row>
    <row r="691">
      <c r="A691" s="12">
        <v>41232.0</v>
      </c>
      <c r="B691" t="str">
        <f>IF(ISERROR(MATCH(A691,Responses!B:B, 0)), "Not Checked", "In Progress/Completed")</f>
        <v>Not Checked</v>
      </c>
    </row>
    <row r="692">
      <c r="A692" s="12">
        <v>41233.0</v>
      </c>
      <c r="B692" t="str">
        <f>IF(ISERROR(MATCH(A692,Responses!B:B, 0)), "Not Checked", "In Progress/Completed")</f>
        <v>In Progress/Completed</v>
      </c>
    </row>
    <row r="693">
      <c r="A693" s="12">
        <v>41234.0</v>
      </c>
      <c r="B693" t="str">
        <f>IF(ISERROR(MATCH(A693,Responses!B:B, 0)), "Not Checked", "In Progress/Completed")</f>
        <v>Not Checked</v>
      </c>
    </row>
    <row r="694">
      <c r="A694" s="12">
        <v>41235.0</v>
      </c>
      <c r="B694" t="str">
        <f>IF(ISERROR(MATCH(A694,Responses!B:B, 0)), "Not Checked", "In Progress/Completed")</f>
        <v>Not Checked</v>
      </c>
    </row>
    <row r="695">
      <c r="A695" s="12">
        <v>41236.0</v>
      </c>
      <c r="B695" t="str">
        <f>IF(ISERROR(MATCH(A695,Responses!B:B, 0)), "Not Checked", "In Progress/Completed")</f>
        <v>Not Checked</v>
      </c>
    </row>
    <row r="696">
      <c r="A696" s="12">
        <v>41237.0</v>
      </c>
      <c r="B696" t="str">
        <f>IF(ISERROR(MATCH(A696,Responses!B:B, 0)), "Not Checked", "In Progress/Completed")</f>
        <v>In Progress/Completed</v>
      </c>
    </row>
    <row r="697">
      <c r="A697" s="12">
        <v>41238.0</v>
      </c>
      <c r="B697" t="str">
        <f>IF(ISERROR(MATCH(A697,Responses!B:B, 0)), "Not Checked", "In Progress/Completed")</f>
        <v>Not Checked</v>
      </c>
    </row>
    <row r="698">
      <c r="A698" s="12">
        <v>41239.0</v>
      </c>
      <c r="B698" t="str">
        <f>IF(ISERROR(MATCH(A698,Responses!B:B, 0)), "Not Checked", "In Progress/Completed")</f>
        <v>In Progress/Completed</v>
      </c>
    </row>
    <row r="699">
      <c r="A699" s="12">
        <v>41240.0</v>
      </c>
      <c r="B699" t="str">
        <f>IF(ISERROR(MATCH(A699,Responses!B:B, 0)), "Not Checked", "In Progress/Completed")</f>
        <v>In Progress/Completed</v>
      </c>
    </row>
    <row r="700">
      <c r="A700" s="12">
        <v>41241.0</v>
      </c>
      <c r="B700" t="str">
        <f>IF(ISERROR(MATCH(A700,Responses!B:B, 0)), "Not Checked", "In Progress/Completed")</f>
        <v>Not Checked</v>
      </c>
    </row>
    <row r="701">
      <c r="A701" s="12">
        <v>41242.0</v>
      </c>
      <c r="B701" t="str">
        <f>IF(ISERROR(MATCH(A701,Responses!B:B, 0)), "Not Checked", "In Progress/Completed")</f>
        <v>In Progress/Completed</v>
      </c>
    </row>
    <row r="702">
      <c r="A702" s="12">
        <v>41243.0</v>
      </c>
      <c r="B702" t="str">
        <f>IF(ISERROR(MATCH(A702,Responses!B:B, 0)), "Not Checked", "In Progress/Completed")</f>
        <v>In Progress/Completed</v>
      </c>
    </row>
    <row r="703">
      <c r="A703" s="12">
        <v>41244.0</v>
      </c>
      <c r="B703" t="str">
        <f>IF(ISERROR(MATCH(A703,Responses!B:B, 0)), "Not Checked", "In Progress/Completed")</f>
        <v>In Progress/Completed</v>
      </c>
    </row>
    <row r="704">
      <c r="A704" s="12">
        <v>41245.0</v>
      </c>
      <c r="B704" t="str">
        <f>IF(ISERROR(MATCH(A704,Responses!B:B, 0)), "Not Checked", "In Progress/Completed")</f>
        <v>Not Checked</v>
      </c>
    </row>
    <row r="705">
      <c r="A705" s="12">
        <v>41246.0</v>
      </c>
      <c r="B705" t="str">
        <f>IF(ISERROR(MATCH(A705,Responses!B:B, 0)), "Not Checked", "In Progress/Completed")</f>
        <v>Not Checked</v>
      </c>
    </row>
    <row r="706">
      <c r="A706" s="12">
        <v>41247.0</v>
      </c>
      <c r="B706" t="str">
        <f>IF(ISERROR(MATCH(A706,Responses!B:B, 0)), "Not Checked", "In Progress/Completed")</f>
        <v>In Progress/Completed</v>
      </c>
    </row>
    <row r="707">
      <c r="A707" s="12">
        <v>41248.0</v>
      </c>
      <c r="B707" t="str">
        <f>IF(ISERROR(MATCH(A707,Responses!B:B, 0)), "Not Checked", "In Progress/Completed")</f>
        <v>In Progress/Completed</v>
      </c>
    </row>
    <row r="708">
      <c r="A708" s="12">
        <v>41249.0</v>
      </c>
      <c r="B708" t="str">
        <f>IF(ISERROR(MATCH(A708,Responses!B:B, 0)), "Not Checked", "In Progress/Completed")</f>
        <v>In Progress/Completed</v>
      </c>
    </row>
    <row r="709">
      <c r="A709" s="12">
        <v>41250.0</v>
      </c>
      <c r="B709" t="str">
        <f>IF(ISERROR(MATCH(A709,Responses!B:B, 0)), "Not Checked", "In Progress/Completed")</f>
        <v>Not Checked</v>
      </c>
    </row>
    <row r="710">
      <c r="A710" s="12">
        <v>41251.0</v>
      </c>
      <c r="B710" t="str">
        <f>IF(ISERROR(MATCH(A710,Responses!B:B, 0)), "Not Checked", "In Progress/Completed")</f>
        <v>In Progress/Completed</v>
      </c>
    </row>
    <row r="711">
      <c r="A711" s="12">
        <v>41252.0</v>
      </c>
      <c r="B711" t="str">
        <f>IF(ISERROR(MATCH(A711,Responses!B:B, 0)), "Not Checked", "In Progress/Completed")</f>
        <v>In Progress/Completed</v>
      </c>
    </row>
    <row r="712">
      <c r="A712" s="12">
        <v>41253.0</v>
      </c>
      <c r="B712" t="str">
        <f>IF(ISERROR(MATCH(A712,Responses!B:B, 0)), "Not Checked", "In Progress/Completed")</f>
        <v>Not Checked</v>
      </c>
    </row>
    <row r="713">
      <c r="A713" s="12">
        <v>41254.0</v>
      </c>
      <c r="B713" t="str">
        <f>IF(ISERROR(MATCH(A713,Responses!B:B, 0)), "Not Checked", "In Progress/Completed")</f>
        <v>Not Checked</v>
      </c>
    </row>
    <row r="714">
      <c r="A714" s="12">
        <v>41255.0</v>
      </c>
      <c r="B714" t="str">
        <f>IF(ISERROR(MATCH(A714,Responses!B:B, 0)), "Not Checked", "In Progress/Completed")</f>
        <v>In Progress/Completed</v>
      </c>
    </row>
    <row r="715">
      <c r="A715" s="12">
        <v>41256.0</v>
      </c>
      <c r="B715" t="str">
        <f>IF(ISERROR(MATCH(A715,Responses!B:B, 0)), "Not Checked", "In Progress/Completed")</f>
        <v>In Progress/Completed</v>
      </c>
    </row>
    <row r="716">
      <c r="A716" s="12">
        <v>41257.0</v>
      </c>
      <c r="B716" t="str">
        <f>IF(ISERROR(MATCH(A716,Responses!B:B, 0)), "Not Checked", "In Progress/Completed")</f>
        <v>Not Checked</v>
      </c>
    </row>
    <row r="717">
      <c r="A717" s="12">
        <v>41258.0</v>
      </c>
      <c r="B717" t="str">
        <f>IF(ISERROR(MATCH(A717,Responses!B:B, 0)), "Not Checked", "In Progress/Completed")</f>
        <v>Not Checked</v>
      </c>
    </row>
    <row r="718">
      <c r="A718" s="12">
        <v>41259.0</v>
      </c>
      <c r="B718" t="str">
        <f>IF(ISERROR(MATCH(A718,Responses!B:B, 0)), "Not Checked", "In Progress/Completed")</f>
        <v>Not Checked</v>
      </c>
    </row>
    <row r="719">
      <c r="A719" s="12">
        <v>41260.0</v>
      </c>
      <c r="B719" t="str">
        <f>IF(ISERROR(MATCH(A719,Responses!B:B, 0)), "Not Checked", "In Progress/Completed")</f>
        <v>In Progress/Completed</v>
      </c>
    </row>
    <row r="720">
      <c r="A720" s="12">
        <v>41261.0</v>
      </c>
      <c r="B720" t="str">
        <f>IF(ISERROR(MATCH(A720,Responses!B:B, 0)), "Not Checked", "In Progress/Completed")</f>
        <v>Not Checked</v>
      </c>
    </row>
    <row r="721">
      <c r="A721" s="12">
        <v>41262.0</v>
      </c>
      <c r="B721" t="str">
        <f>IF(ISERROR(MATCH(A721,Responses!B:B, 0)), "Not Checked", "In Progress/Completed")</f>
        <v>Not Checked</v>
      </c>
    </row>
    <row r="722">
      <c r="A722" s="12">
        <v>41263.0</v>
      </c>
      <c r="B722" t="str">
        <f>IF(ISERROR(MATCH(A722,Responses!B:B, 0)), "Not Checked", "In Progress/Completed")</f>
        <v>In Progress/Completed</v>
      </c>
    </row>
    <row r="723">
      <c r="A723" s="12">
        <v>41264.0</v>
      </c>
      <c r="B723" t="str">
        <f>IF(ISERROR(MATCH(A723,Responses!B:B, 0)), "Not Checked", "In Progress/Completed")</f>
        <v>In Progress/Completed</v>
      </c>
    </row>
    <row r="724">
      <c r="A724" s="12">
        <v>41265.0</v>
      </c>
      <c r="B724" t="str">
        <f>IF(ISERROR(MATCH(A724,Responses!B:B, 0)), "Not Checked", "In Progress/Completed")</f>
        <v>Not Checked</v>
      </c>
    </row>
    <row r="725">
      <c r="A725" s="12">
        <v>41266.0</v>
      </c>
      <c r="B725" t="str">
        <f>IF(ISERROR(MATCH(A725,Responses!B:B, 0)), "Not Checked", "In Progress/Completed")</f>
        <v>Not Checked</v>
      </c>
    </row>
    <row r="726">
      <c r="A726" s="12">
        <v>41267.0</v>
      </c>
      <c r="B726" t="str">
        <f>IF(ISERROR(MATCH(A726,Responses!B:B, 0)), "Not Checked", "In Progress/Completed")</f>
        <v>In Progress/Completed</v>
      </c>
    </row>
    <row r="727">
      <c r="A727" s="12">
        <v>41268.0</v>
      </c>
      <c r="B727" t="str">
        <f>IF(ISERROR(MATCH(A727,Responses!B:B, 0)), "Not Checked", "In Progress/Completed")</f>
        <v>In Progress/Completed</v>
      </c>
    </row>
    <row r="728">
      <c r="A728" s="12">
        <v>41269.0</v>
      </c>
      <c r="B728" t="str">
        <f>IF(ISERROR(MATCH(A728,Responses!B:B, 0)), "Not Checked", "In Progress/Completed")</f>
        <v>Not Checked</v>
      </c>
    </row>
    <row r="729">
      <c r="A729" s="12">
        <v>41270.0</v>
      </c>
      <c r="B729" t="str">
        <f>IF(ISERROR(MATCH(A729,Responses!B:B, 0)), "Not Checked", "In Progress/Completed")</f>
        <v>Not Checked</v>
      </c>
    </row>
    <row r="730">
      <c r="A730" s="12">
        <v>41271.0</v>
      </c>
      <c r="B730" t="str">
        <f>IF(ISERROR(MATCH(A730,Responses!B:B, 0)), "Not Checked", "In Progress/Completed")</f>
        <v>Not Checked</v>
      </c>
    </row>
    <row r="731">
      <c r="A731" s="12">
        <v>41272.0</v>
      </c>
      <c r="B731" t="str">
        <f>IF(ISERROR(MATCH(A731,Responses!B:B, 0)), "Not Checked", "In Progress/Completed")</f>
        <v>Not Checked</v>
      </c>
    </row>
    <row r="732">
      <c r="A732" s="12">
        <v>41273.0</v>
      </c>
      <c r="B732" t="str">
        <f>IF(ISERROR(MATCH(A732,Responses!B:B, 0)), "Not Checked", "In Progress/Completed")</f>
        <v>Not Checked</v>
      </c>
    </row>
    <row r="733">
      <c r="A733" s="12">
        <v>41274.0</v>
      </c>
      <c r="B733" t="str">
        <f>IF(ISERROR(MATCH(A733,Responses!B:B, 0)), "Not Checked", "In Progress/Completed")</f>
        <v>In Progress/Completed</v>
      </c>
    </row>
    <row r="734">
      <c r="A734" s="12">
        <v>41275.0</v>
      </c>
      <c r="B734" t="str">
        <f>IF(ISERROR(MATCH(A734,Responses!B:B, 0)), "Not Checked", "In Progress/Completed")</f>
        <v>In Progress/Completed</v>
      </c>
    </row>
    <row r="735">
      <c r="A735" s="12">
        <v>41276.0</v>
      </c>
      <c r="B735" t="str">
        <f>IF(ISERROR(MATCH(A735,Responses!B:B, 0)), "Not Checked", "In Progress/Completed")</f>
        <v>In Progress/Completed</v>
      </c>
    </row>
    <row r="736">
      <c r="A736" s="12">
        <v>41277.0</v>
      </c>
      <c r="B736" t="str">
        <f>IF(ISERROR(MATCH(A736,Responses!B:B, 0)), "Not Checked", "In Progress/Completed")</f>
        <v>In Progress/Completed</v>
      </c>
    </row>
    <row r="737">
      <c r="A737" s="12">
        <v>41278.0</v>
      </c>
      <c r="B737" t="str">
        <f>IF(ISERROR(MATCH(A737,Responses!B:B, 0)), "Not Checked", "In Progress/Completed")</f>
        <v>In Progress/Completed</v>
      </c>
    </row>
    <row r="738">
      <c r="A738" s="12">
        <v>41279.0</v>
      </c>
      <c r="B738" t="str">
        <f>IF(ISERROR(MATCH(A738,Responses!B:B, 0)), "Not Checked", "In Progress/Completed")</f>
        <v>In Progress/Completed</v>
      </c>
    </row>
    <row r="739">
      <c r="A739" s="12">
        <v>41280.0</v>
      </c>
      <c r="B739" t="str">
        <f>IF(ISERROR(MATCH(A739,Responses!B:B, 0)), "Not Checked", "In Progress/Completed")</f>
        <v>In Progress/Completed</v>
      </c>
    </row>
    <row r="740">
      <c r="A740" s="12">
        <v>41281.0</v>
      </c>
      <c r="B740" t="str">
        <f>IF(ISERROR(MATCH(A740,Responses!B:B, 0)), "Not Checked", "In Progress/Completed")</f>
        <v>In Progress/Completed</v>
      </c>
    </row>
    <row r="741">
      <c r="A741" s="12">
        <v>41282.0</v>
      </c>
      <c r="B741" t="str">
        <f>IF(ISERROR(MATCH(A741,Responses!B:B, 0)), "Not Checked", "In Progress/Completed")</f>
        <v>In Progress/Completed</v>
      </c>
    </row>
    <row r="742">
      <c r="A742" s="12">
        <v>41283.0</v>
      </c>
      <c r="B742" t="str">
        <f>IF(ISERROR(MATCH(A742,Responses!B:B, 0)), "Not Checked", "In Progress/Completed")</f>
        <v>In Progress/Completed</v>
      </c>
    </row>
    <row r="743">
      <c r="A743" s="12">
        <v>41284.0</v>
      </c>
      <c r="B743" t="str">
        <f>IF(ISERROR(MATCH(A743,Responses!B:B, 0)), "Not Checked", "In Progress/Completed")</f>
        <v>In Progress/Completed</v>
      </c>
    </row>
    <row r="744">
      <c r="A744" s="12">
        <v>41285.0</v>
      </c>
      <c r="B744" t="str">
        <f>IF(ISERROR(MATCH(A744,Responses!B:B, 0)), "Not Checked", "In Progress/Completed")</f>
        <v>Not Checked</v>
      </c>
    </row>
    <row r="745">
      <c r="A745" s="12">
        <v>41286.0</v>
      </c>
      <c r="B745" t="str">
        <f>IF(ISERROR(MATCH(A745,Responses!B:B, 0)), "Not Checked", "In Progress/Completed")</f>
        <v>Not Checked</v>
      </c>
    </row>
    <row r="746">
      <c r="A746" s="12">
        <v>41287.0</v>
      </c>
      <c r="B746" t="str">
        <f>IF(ISERROR(MATCH(A746,Responses!B:B, 0)), "Not Checked", "In Progress/Completed")</f>
        <v>Not Checked</v>
      </c>
    </row>
    <row r="747">
      <c r="A747" s="12">
        <v>41288.0</v>
      </c>
      <c r="B747" t="str">
        <f>IF(ISERROR(MATCH(A747,Responses!B:B, 0)), "Not Checked", "In Progress/Completed")</f>
        <v>In Progress/Completed</v>
      </c>
    </row>
    <row r="748">
      <c r="A748" s="12">
        <v>41289.0</v>
      </c>
      <c r="B748" t="str">
        <f>IF(ISERROR(MATCH(A748,Responses!B:B, 0)), "Not Checked", "In Progress/Completed")</f>
        <v>In Progress/Completed</v>
      </c>
    </row>
    <row r="749">
      <c r="A749" s="12">
        <v>41290.0</v>
      </c>
      <c r="B749" t="str">
        <f>IF(ISERROR(MATCH(A749,Responses!B:B, 0)), "Not Checked", "In Progress/Completed")</f>
        <v>Not Checked</v>
      </c>
    </row>
    <row r="750">
      <c r="A750" s="12">
        <v>41291.0</v>
      </c>
      <c r="B750" t="str">
        <f>IF(ISERROR(MATCH(A750,Responses!B:B, 0)), "Not Checked", "In Progress/Completed")</f>
        <v>In Progress/Completed</v>
      </c>
    </row>
    <row r="751">
      <c r="A751" s="12">
        <v>41292.0</v>
      </c>
      <c r="B751" t="str">
        <f>IF(ISERROR(MATCH(A751,Responses!B:B, 0)), "Not Checked", "In Progress/Completed")</f>
        <v>Not Checked</v>
      </c>
    </row>
    <row r="752">
      <c r="A752" s="12">
        <v>41293.0</v>
      </c>
      <c r="B752" t="str">
        <f>IF(ISERROR(MATCH(A752,Responses!B:B, 0)), "Not Checked", "In Progress/Completed")</f>
        <v>Not Checked</v>
      </c>
    </row>
    <row r="753">
      <c r="A753" s="12">
        <v>41294.0</v>
      </c>
      <c r="B753" t="str">
        <f>IF(ISERROR(MATCH(A753,Responses!B:B, 0)), "Not Checked", "In Progress/Completed")</f>
        <v>Not Checked</v>
      </c>
    </row>
    <row r="754">
      <c r="A754" s="12">
        <v>41295.0</v>
      </c>
      <c r="B754" t="str">
        <f>IF(ISERROR(MATCH(A754,Responses!B:B, 0)), "Not Checked", "In Progress/Completed")</f>
        <v>Not Checked</v>
      </c>
    </row>
    <row r="755">
      <c r="A755" s="12">
        <v>41296.0</v>
      </c>
      <c r="B755" t="str">
        <f>IF(ISERROR(MATCH(A755,Responses!B:B, 0)), "Not Checked", "In Progress/Completed")</f>
        <v>In Progress/Completed</v>
      </c>
    </row>
    <row r="756">
      <c r="A756" s="12">
        <v>41297.0</v>
      </c>
      <c r="B756" t="str">
        <f>IF(ISERROR(MATCH(A756,Responses!B:B, 0)), "Not Checked", "In Progress/Completed")</f>
        <v>In Progress/Completed</v>
      </c>
    </row>
    <row r="757">
      <c r="A757" s="12">
        <v>41298.0</v>
      </c>
      <c r="B757" t="str">
        <f>IF(ISERROR(MATCH(A757,Responses!B:B, 0)), "Not Checked", "In Progress/Completed")</f>
        <v>In Progress/Completed</v>
      </c>
    </row>
    <row r="758">
      <c r="A758" s="12">
        <v>41299.0</v>
      </c>
      <c r="B758" t="str">
        <f>IF(ISERROR(MATCH(A758,Responses!B:B, 0)), "Not Checked", "In Progress/Completed")</f>
        <v>In Progress/Completed</v>
      </c>
    </row>
    <row r="759">
      <c r="A759" s="12">
        <v>41300.0</v>
      </c>
      <c r="B759" t="str">
        <f>IF(ISERROR(MATCH(A759,Responses!B:B, 0)), "Not Checked", "In Progress/Completed")</f>
        <v>In Progress/Completed</v>
      </c>
    </row>
    <row r="760">
      <c r="A760" s="12">
        <v>41301.0</v>
      </c>
      <c r="B760" t="str">
        <f>IF(ISERROR(MATCH(A760,Responses!B:B, 0)), "Not Checked", "In Progress/Completed")</f>
        <v>In Progress/Completed</v>
      </c>
    </row>
    <row r="761">
      <c r="A761" s="12">
        <v>41302.0</v>
      </c>
      <c r="B761" t="str">
        <f>IF(ISERROR(MATCH(A761,Responses!B:B, 0)), "Not Checked", "In Progress/Completed")</f>
        <v>In Progress/Completed</v>
      </c>
    </row>
    <row r="762">
      <c r="A762" s="12">
        <v>41303.0</v>
      </c>
      <c r="B762" t="str">
        <f>IF(ISERROR(MATCH(A762,Responses!B:B, 0)), "Not Checked", "In Progress/Completed")</f>
        <v>In Progress/Completed</v>
      </c>
    </row>
    <row r="763">
      <c r="A763" s="12">
        <v>41304.0</v>
      </c>
      <c r="B763" t="str">
        <f>IF(ISERROR(MATCH(A763,Responses!B:B, 0)), "Not Checked", "In Progress/Completed")</f>
        <v>In Progress/Completed</v>
      </c>
    </row>
    <row r="764">
      <c r="A764" s="12">
        <v>41305.0</v>
      </c>
      <c r="B764" t="str">
        <f>IF(ISERROR(MATCH(A764,Responses!B:B, 0)), "Not Checked", "In Progress/Completed")</f>
        <v>In Progress/Completed</v>
      </c>
    </row>
    <row r="765">
      <c r="A765" s="12">
        <v>41306.0</v>
      </c>
      <c r="B765" t="str">
        <f>IF(ISERROR(MATCH(A765,Responses!B:B, 0)), "Not Checked", "In Progress/Completed")</f>
        <v>In Progress/Completed</v>
      </c>
    </row>
    <row r="766">
      <c r="A766" s="12">
        <v>41307.0</v>
      </c>
      <c r="B766" t="str">
        <f>IF(ISERROR(MATCH(A766,Responses!B:B, 0)), "Not Checked", "In Progress/Completed")</f>
        <v>In Progress/Completed</v>
      </c>
    </row>
    <row r="767">
      <c r="A767" s="12">
        <v>41308.0</v>
      </c>
      <c r="B767" t="str">
        <f>IF(ISERROR(MATCH(A767,Responses!B:B, 0)), "Not Checked", "In Progress/Completed")</f>
        <v>In Progress/Completed</v>
      </c>
    </row>
    <row r="768">
      <c r="A768" s="12">
        <v>41309.0</v>
      </c>
      <c r="B768" t="str">
        <f>IF(ISERROR(MATCH(A768,Responses!B:B, 0)), "Not Checked", "In Progress/Completed")</f>
        <v>In Progress/Completed</v>
      </c>
    </row>
    <row r="769">
      <c r="A769" s="12">
        <v>41310.0</v>
      </c>
      <c r="B769" t="str">
        <f>IF(ISERROR(MATCH(A769,Responses!B:B, 0)), "Not Checked", "In Progress/Completed")</f>
        <v>In Progress/Completed</v>
      </c>
    </row>
    <row r="770">
      <c r="A770" s="12">
        <v>41311.0</v>
      </c>
      <c r="B770" t="str">
        <f>IF(ISERROR(MATCH(A770,Responses!B:B, 0)), "Not Checked", "In Progress/Completed")</f>
        <v>In Progress/Completed</v>
      </c>
    </row>
    <row r="771">
      <c r="A771" s="12">
        <v>41312.0</v>
      </c>
      <c r="B771" t="str">
        <f>IF(ISERROR(MATCH(A771,Responses!B:B, 0)), "Not Checked", "In Progress/Completed")</f>
        <v>In Progress/Completed</v>
      </c>
    </row>
    <row r="772">
      <c r="A772" s="12">
        <v>41313.0</v>
      </c>
      <c r="B772" t="str">
        <f>IF(ISERROR(MATCH(A772,Responses!B:B, 0)), "Not Checked", "In Progress/Completed")</f>
        <v>In Progress/Completed</v>
      </c>
    </row>
    <row r="773">
      <c r="A773" s="12">
        <v>41314.0</v>
      </c>
      <c r="B773" t="str">
        <f>IF(ISERROR(MATCH(A773,Responses!B:B, 0)), "Not Checked", "In Progress/Completed")</f>
        <v>In Progress/Completed</v>
      </c>
    </row>
    <row r="774">
      <c r="A774" s="12">
        <v>41315.0</v>
      </c>
      <c r="B774" t="str">
        <f>IF(ISERROR(MATCH(A774,Responses!B:B, 0)), "Not Checked", "In Progress/Completed")</f>
        <v>In Progress/Completed</v>
      </c>
    </row>
    <row r="775">
      <c r="A775" s="12">
        <v>41316.0</v>
      </c>
      <c r="B775" t="str">
        <f>IF(ISERROR(MATCH(A775,Responses!B:B, 0)), "Not Checked", "In Progress/Completed")</f>
        <v>In Progress/Completed</v>
      </c>
    </row>
    <row r="776">
      <c r="A776" s="12">
        <v>41317.0</v>
      </c>
      <c r="B776" t="str">
        <f>IF(ISERROR(MATCH(A776,Responses!B:B, 0)), "Not Checked", "In Progress/Completed")</f>
        <v>In Progress/Completed</v>
      </c>
    </row>
    <row r="777">
      <c r="A777" s="12">
        <v>41318.0</v>
      </c>
      <c r="B777" t="str">
        <f>IF(ISERROR(MATCH(A777,Responses!B:B, 0)), "Not Checked", "In Progress/Completed")</f>
        <v>In Progress/Completed</v>
      </c>
    </row>
    <row r="778">
      <c r="A778" s="12">
        <v>41319.0</v>
      </c>
      <c r="B778" t="str">
        <f>IF(ISERROR(MATCH(A778,Responses!B:B, 0)), "Not Checked", "In Progress/Completed")</f>
        <v>In Progress/Completed</v>
      </c>
    </row>
    <row r="779">
      <c r="A779" s="12">
        <v>41320.0</v>
      </c>
      <c r="B779" t="str">
        <f>IF(ISERROR(MATCH(A779,Responses!B:B, 0)), "Not Checked", "In Progress/Completed")</f>
        <v>In Progress/Completed</v>
      </c>
    </row>
    <row r="780">
      <c r="A780" s="12">
        <v>41321.0</v>
      </c>
      <c r="B780" t="str">
        <f>IF(ISERROR(MATCH(A780,Responses!B:B, 0)), "Not Checked", "In Progress/Completed")</f>
        <v>In Progress/Completed</v>
      </c>
    </row>
    <row r="781">
      <c r="A781" s="12">
        <v>41322.0</v>
      </c>
      <c r="B781" t="str">
        <f>IF(ISERROR(MATCH(A781,Responses!B:B, 0)), "Not Checked", "In Progress/Completed")</f>
        <v>In Progress/Completed</v>
      </c>
    </row>
    <row r="782">
      <c r="A782" s="12">
        <v>41323.0</v>
      </c>
      <c r="B782" t="str">
        <f>IF(ISERROR(MATCH(A782,Responses!B:B, 0)), "Not Checked", "In Progress/Completed")</f>
        <v>In Progress/Completed</v>
      </c>
    </row>
    <row r="783">
      <c r="A783" s="12">
        <v>41324.0</v>
      </c>
      <c r="B783" t="str">
        <f>IF(ISERROR(MATCH(A783,Responses!B:B, 0)), "Not Checked", "In Progress/Completed")</f>
        <v>In Progress/Completed</v>
      </c>
    </row>
    <row r="784">
      <c r="A784" s="12">
        <v>41325.0</v>
      </c>
      <c r="B784" t="str">
        <f>IF(ISERROR(MATCH(A784,Responses!B:B, 0)), "Not Checked", "In Progress/Completed")</f>
        <v>In Progress/Completed</v>
      </c>
    </row>
    <row r="785">
      <c r="A785" s="12">
        <v>41326.0</v>
      </c>
      <c r="B785" t="str">
        <f>IF(ISERROR(MATCH(A785,Responses!B:B, 0)), "Not Checked", "In Progress/Completed")</f>
        <v>In Progress/Completed</v>
      </c>
    </row>
    <row r="786">
      <c r="A786" s="12">
        <v>41327.0</v>
      </c>
      <c r="B786" t="str">
        <f>IF(ISERROR(MATCH(A786,Responses!B:B, 0)), "Not Checked", "In Progress/Completed")</f>
        <v>In Progress/Completed</v>
      </c>
    </row>
    <row r="787">
      <c r="A787" s="12">
        <v>41328.0</v>
      </c>
      <c r="B787" t="str">
        <f>IF(ISERROR(MATCH(A787,Responses!B:B, 0)), "Not Checked", "In Progress/Completed")</f>
        <v>In Progress/Completed</v>
      </c>
    </row>
    <row r="788">
      <c r="A788" s="12">
        <v>41329.0</v>
      </c>
      <c r="B788" t="str">
        <f>IF(ISERROR(MATCH(A788,Responses!B:B, 0)), "Not Checked", "In Progress/Completed")</f>
        <v>In Progress/Completed</v>
      </c>
    </row>
    <row r="789">
      <c r="A789" s="12">
        <v>41330.0</v>
      </c>
      <c r="B789" t="str">
        <f>IF(ISERROR(MATCH(A789,Responses!B:B, 0)), "Not Checked", "In Progress/Completed")</f>
        <v>In Progress/Completed</v>
      </c>
    </row>
    <row r="790">
      <c r="A790" s="12">
        <v>41331.0</v>
      </c>
      <c r="B790" t="str">
        <f>IF(ISERROR(MATCH(A790,Responses!B:B, 0)), "Not Checked", "In Progress/Completed")</f>
        <v>In Progress/Completed</v>
      </c>
    </row>
    <row r="791">
      <c r="A791" s="12">
        <v>41332.0</v>
      </c>
      <c r="B791" t="str">
        <f>IF(ISERROR(MATCH(A791,Responses!B:B, 0)), "Not Checked", "In Progress/Completed")</f>
        <v>In Progress/Completed</v>
      </c>
    </row>
    <row r="792">
      <c r="A792" s="12">
        <v>41333.0</v>
      </c>
      <c r="B792" t="str">
        <f>IF(ISERROR(MATCH(A792,Responses!B:B, 0)), "Not Checked", "In Progress/Completed")</f>
        <v>In Progress/Completed</v>
      </c>
    </row>
    <row r="793">
      <c r="A793" s="12">
        <v>41334.0</v>
      </c>
      <c r="B793" t="str">
        <f>IF(ISERROR(MATCH(A793,Responses!B:B, 0)), "Not Checked", "In Progress/Completed")</f>
        <v>In Progress/Completed</v>
      </c>
    </row>
    <row r="794">
      <c r="A794" s="12">
        <v>41335.0</v>
      </c>
      <c r="B794" t="str">
        <f>IF(ISERROR(MATCH(A794,Responses!B:B, 0)), "Not Checked", "In Progress/Completed")</f>
        <v>In Progress/Completed</v>
      </c>
    </row>
    <row r="795">
      <c r="A795" s="12">
        <v>41336.0</v>
      </c>
      <c r="B795" t="str">
        <f>IF(ISERROR(MATCH(A795,Responses!B:B, 0)), "Not Checked", "In Progress/Completed")</f>
        <v>In Progress/Completed</v>
      </c>
    </row>
    <row r="796">
      <c r="A796" s="12">
        <v>41337.0</v>
      </c>
      <c r="B796" t="str">
        <f>IF(ISERROR(MATCH(A796,Responses!B:B, 0)), "Not Checked", "In Progress/Completed")</f>
        <v>In Progress/Completed</v>
      </c>
    </row>
    <row r="797">
      <c r="A797" s="12">
        <v>41338.0</v>
      </c>
      <c r="B797" t="str">
        <f>IF(ISERROR(MATCH(A797,Responses!B:B, 0)), "Not Checked", "In Progress/Completed")</f>
        <v>In Progress/Completed</v>
      </c>
    </row>
    <row r="798">
      <c r="A798" s="12">
        <v>41339.0</v>
      </c>
      <c r="B798" t="str">
        <f>IF(ISERROR(MATCH(A798,Responses!B:B, 0)), "Not Checked", "In Progress/Completed")</f>
        <v>In Progress/Completed</v>
      </c>
    </row>
    <row r="799">
      <c r="A799" s="12">
        <v>41340.0</v>
      </c>
      <c r="B799" t="str">
        <f>IF(ISERROR(MATCH(A799,Responses!B:B, 0)), "Not Checked", "In Progress/Completed")</f>
        <v>Not Checked</v>
      </c>
    </row>
    <row r="800">
      <c r="A800" s="12">
        <v>41341.0</v>
      </c>
      <c r="B800" t="str">
        <f>IF(ISERROR(MATCH(A800,Responses!B:B, 0)), "Not Checked", "In Progress/Completed")</f>
        <v>In Progress/Completed</v>
      </c>
    </row>
    <row r="801">
      <c r="A801" s="12">
        <v>41342.0</v>
      </c>
      <c r="B801" t="str">
        <f>IF(ISERROR(MATCH(A801,Responses!B:B, 0)), "Not Checked", "In Progress/Completed")</f>
        <v>Not Checked</v>
      </c>
    </row>
    <row r="802">
      <c r="A802" s="12">
        <v>41343.0</v>
      </c>
      <c r="B802" t="str">
        <f>IF(ISERROR(MATCH(A802,Responses!B:B, 0)), "Not Checked", "In Progress/Completed")</f>
        <v>Not Checked</v>
      </c>
    </row>
    <row r="803">
      <c r="A803" s="12">
        <v>41344.0</v>
      </c>
      <c r="B803" t="str">
        <f>IF(ISERROR(MATCH(A803,Responses!B:B, 0)), "Not Checked", "In Progress/Completed")</f>
        <v>In Progress/Completed</v>
      </c>
    </row>
    <row r="804">
      <c r="A804" s="12">
        <v>41345.0</v>
      </c>
      <c r="B804" t="str">
        <f>IF(ISERROR(MATCH(A804,Responses!B:B, 0)), "Not Checked", "In Progress/Completed")</f>
        <v>In Progress/Completed</v>
      </c>
    </row>
    <row r="805">
      <c r="A805" s="12">
        <v>41346.0</v>
      </c>
      <c r="B805" t="str">
        <f>IF(ISERROR(MATCH(A805,Responses!B:B, 0)), "Not Checked", "In Progress/Completed")</f>
        <v>In Progress/Completed</v>
      </c>
    </row>
    <row r="806">
      <c r="A806" s="12">
        <v>41347.0</v>
      </c>
      <c r="B806" t="str">
        <f>IF(ISERROR(MATCH(A806,Responses!B:B, 0)), "Not Checked", "In Progress/Completed")</f>
        <v>In Progress/Completed</v>
      </c>
    </row>
    <row r="807">
      <c r="A807" s="12">
        <v>41348.0</v>
      </c>
      <c r="B807" t="str">
        <f>IF(ISERROR(MATCH(A807,Responses!B:B, 0)), "Not Checked", "In Progress/Completed")</f>
        <v>In Progress/Completed</v>
      </c>
    </row>
    <row r="808">
      <c r="A808" s="12">
        <v>41349.0</v>
      </c>
      <c r="B808" t="str">
        <f>IF(ISERROR(MATCH(A808,Responses!B:B, 0)), "Not Checked", "In Progress/Completed")</f>
        <v>In Progress/Completed</v>
      </c>
    </row>
    <row r="809">
      <c r="A809" s="12">
        <v>41350.0</v>
      </c>
      <c r="B809" t="str">
        <f>IF(ISERROR(MATCH(A809,Responses!B:B, 0)), "Not Checked", "In Progress/Completed")</f>
        <v>In Progress/Completed</v>
      </c>
    </row>
    <row r="810">
      <c r="A810" s="12">
        <v>41351.0</v>
      </c>
      <c r="B810" t="str">
        <f>IF(ISERROR(MATCH(A810,Responses!B:B, 0)), "Not Checked", "In Progress/Completed")</f>
        <v>In Progress/Completed</v>
      </c>
    </row>
    <row r="811">
      <c r="A811" s="12">
        <v>41352.0</v>
      </c>
      <c r="B811" t="str">
        <f>IF(ISERROR(MATCH(A811,Responses!B:B, 0)), "Not Checked", "In Progress/Completed")</f>
        <v>In Progress/Completed</v>
      </c>
    </row>
    <row r="812">
      <c r="A812" s="12">
        <v>41353.0</v>
      </c>
      <c r="B812" t="str">
        <f>IF(ISERROR(MATCH(A812,Responses!B:B, 0)), "Not Checked", "In Progress/Completed")</f>
        <v>Not Checked</v>
      </c>
    </row>
    <row r="813">
      <c r="A813" s="12">
        <v>41354.0</v>
      </c>
      <c r="B813" t="str">
        <f>IF(ISERROR(MATCH(A813,Responses!B:B, 0)), "Not Checked", "In Progress/Completed")</f>
        <v>Not Checked</v>
      </c>
    </row>
    <row r="814">
      <c r="A814" s="12">
        <v>41355.0</v>
      </c>
      <c r="B814" t="str">
        <f>IF(ISERROR(MATCH(A814,Responses!B:B, 0)), "Not Checked", "In Progress/Completed")</f>
        <v>Not Checked</v>
      </c>
    </row>
    <row r="815">
      <c r="A815" s="12">
        <v>41356.0</v>
      </c>
      <c r="B815" t="str">
        <f>IF(ISERROR(MATCH(A815,Responses!B:B, 0)), "Not Checked", "In Progress/Completed")</f>
        <v>In Progress/Completed</v>
      </c>
    </row>
    <row r="816">
      <c r="A816" s="12">
        <v>41357.0</v>
      </c>
      <c r="B816" t="str">
        <f>IF(ISERROR(MATCH(A816,Responses!B:B, 0)), "Not Checked", "In Progress/Completed")</f>
        <v>Not Checked</v>
      </c>
    </row>
    <row r="817">
      <c r="A817" s="12">
        <v>41358.0</v>
      </c>
      <c r="B817" t="str">
        <f>IF(ISERROR(MATCH(A817,Responses!B:B, 0)), "Not Checked", "In Progress/Completed")</f>
        <v>In Progress/Completed</v>
      </c>
    </row>
    <row r="818">
      <c r="A818" s="12">
        <v>41359.0</v>
      </c>
      <c r="B818" t="str">
        <f>IF(ISERROR(MATCH(A818,Responses!B:B, 0)), "Not Checked", "In Progress/Completed")</f>
        <v>In Progress/Completed</v>
      </c>
    </row>
    <row r="819">
      <c r="A819" s="12">
        <v>41360.0</v>
      </c>
      <c r="B819" t="str">
        <f>IF(ISERROR(MATCH(A819,Responses!B:B, 0)), "Not Checked", "In Progress/Completed")</f>
        <v>Not Checked</v>
      </c>
    </row>
    <row r="820">
      <c r="A820" s="12">
        <v>41361.0</v>
      </c>
      <c r="B820" t="str">
        <f>IF(ISERROR(MATCH(A820,Responses!B:B, 0)), "Not Checked", "In Progress/Completed")</f>
        <v>Not Checked</v>
      </c>
    </row>
    <row r="821">
      <c r="A821" s="12">
        <v>41362.0</v>
      </c>
      <c r="B821" t="str">
        <f>IF(ISERROR(MATCH(A821,Responses!B:B, 0)), "Not Checked", "In Progress/Completed")</f>
        <v>Not Checked</v>
      </c>
    </row>
    <row r="822">
      <c r="A822" s="12">
        <v>41363.0</v>
      </c>
      <c r="B822" t="str">
        <f>IF(ISERROR(MATCH(A822,Responses!B:B, 0)), "Not Checked", "In Progress/Completed")</f>
        <v>Not Checked</v>
      </c>
    </row>
    <row r="823">
      <c r="A823" s="12">
        <v>41364.0</v>
      </c>
      <c r="B823" t="str">
        <f>IF(ISERROR(MATCH(A823,Responses!B:B, 0)), "Not Checked", "In Progress/Completed")</f>
        <v>Not Checked</v>
      </c>
    </row>
    <row r="824">
      <c r="A824" s="12">
        <v>41365.0</v>
      </c>
      <c r="B824" t="str">
        <f>IF(ISERROR(MATCH(A824,Responses!B:B, 0)), "Not Checked", "In Progress/Completed")</f>
        <v>In Progress/Completed</v>
      </c>
    </row>
    <row r="825">
      <c r="A825" s="12">
        <v>41366.0</v>
      </c>
      <c r="B825" t="str">
        <f>IF(ISERROR(MATCH(A825,Responses!B:B, 0)), "Not Checked", "In Progress/Completed")</f>
        <v>Not Checked</v>
      </c>
    </row>
    <row r="826">
      <c r="A826" s="12">
        <v>41367.0</v>
      </c>
      <c r="B826" t="str">
        <f>IF(ISERROR(MATCH(A826,Responses!B:B, 0)), "Not Checked", "In Progress/Completed")</f>
        <v>Not Checked</v>
      </c>
    </row>
    <row r="827">
      <c r="A827" s="12">
        <v>41368.0</v>
      </c>
      <c r="B827" t="str">
        <f>IF(ISERROR(MATCH(A827,Responses!B:B, 0)), "Not Checked", "In Progress/Completed")</f>
        <v>Not Checked</v>
      </c>
    </row>
    <row r="828">
      <c r="A828" s="12">
        <v>41369.0</v>
      </c>
      <c r="B828" t="str">
        <f>IF(ISERROR(MATCH(A828,Responses!B:B, 0)), "Not Checked", "In Progress/Completed")</f>
        <v>Not Checked</v>
      </c>
    </row>
    <row r="829">
      <c r="A829" s="12">
        <v>41370.0</v>
      </c>
      <c r="B829" t="str">
        <f>IF(ISERROR(MATCH(A829,Responses!B:B, 0)), "Not Checked", "In Progress/Completed")</f>
        <v>Not Checked</v>
      </c>
    </row>
    <row r="830">
      <c r="A830" s="12">
        <v>41371.0</v>
      </c>
      <c r="B830" t="str">
        <f>IF(ISERROR(MATCH(A830,Responses!B:B, 0)), "Not Checked", "In Progress/Completed")</f>
        <v>Not Checked</v>
      </c>
    </row>
    <row r="831">
      <c r="A831" s="12">
        <v>41372.0</v>
      </c>
      <c r="B831" t="str">
        <f>IF(ISERROR(MATCH(A831,Responses!B:B, 0)), "Not Checked", "In Progress/Completed")</f>
        <v>In Progress/Completed</v>
      </c>
    </row>
    <row r="832">
      <c r="A832" s="12">
        <v>41373.0</v>
      </c>
      <c r="B832" t="str">
        <f>IF(ISERROR(MATCH(A832,Responses!B:B, 0)), "Not Checked", "In Progress/Completed")</f>
        <v>In Progress/Completed</v>
      </c>
    </row>
    <row r="833">
      <c r="A833" s="12">
        <v>41374.0</v>
      </c>
      <c r="B833" t="str">
        <f>IF(ISERROR(MATCH(A833,Responses!B:B, 0)), "Not Checked", "In Progress/Completed")</f>
        <v>In Progress/Completed</v>
      </c>
    </row>
    <row r="834">
      <c r="A834" s="12">
        <v>41375.0</v>
      </c>
      <c r="B834" t="str">
        <f>IF(ISERROR(MATCH(A834,Responses!B:B, 0)), "Not Checked", "In Progress/Completed")</f>
        <v>Not Checked</v>
      </c>
    </row>
    <row r="835">
      <c r="A835" s="12">
        <v>41376.0</v>
      </c>
      <c r="B835" t="str">
        <f>IF(ISERROR(MATCH(A835,Responses!B:B, 0)), "Not Checked", "In Progress/Completed")</f>
        <v>Not Checked</v>
      </c>
    </row>
    <row r="836">
      <c r="A836" s="12">
        <v>41377.0</v>
      </c>
      <c r="B836" t="str">
        <f>IF(ISERROR(MATCH(A836,Responses!B:B, 0)), "Not Checked", "In Progress/Completed")</f>
        <v>Not Checked</v>
      </c>
    </row>
    <row r="837">
      <c r="A837" s="12">
        <v>41378.0</v>
      </c>
      <c r="B837" t="str">
        <f>IF(ISERROR(MATCH(A837,Responses!B:B, 0)), "Not Checked", "In Progress/Completed")</f>
        <v>Not Checked</v>
      </c>
    </row>
    <row r="838">
      <c r="A838" s="12">
        <v>41379.0</v>
      </c>
      <c r="B838" t="str">
        <f>IF(ISERROR(MATCH(A838,Responses!B:B, 0)), "Not Checked", "In Progress/Completed")</f>
        <v>Not Checked</v>
      </c>
    </row>
    <row r="839">
      <c r="A839" s="12">
        <v>41380.0</v>
      </c>
      <c r="B839" t="str">
        <f>IF(ISERROR(MATCH(A839,Responses!B:B, 0)), "Not Checked", "In Progress/Completed")</f>
        <v>Not Checked</v>
      </c>
    </row>
    <row r="840">
      <c r="A840" s="12">
        <v>41381.0</v>
      </c>
      <c r="B840" t="str">
        <f>IF(ISERROR(MATCH(A840,Responses!B:B, 0)), "Not Checked", "In Progress/Completed")</f>
        <v>Not Checked</v>
      </c>
    </row>
    <row r="841">
      <c r="A841" s="12">
        <v>41382.0</v>
      </c>
      <c r="B841" t="str">
        <f>IF(ISERROR(MATCH(A841,Responses!B:B, 0)), "Not Checked", "In Progress/Completed")</f>
        <v>Not Checked</v>
      </c>
    </row>
    <row r="842">
      <c r="A842" s="12">
        <v>41383.0</v>
      </c>
      <c r="B842" t="str">
        <f>IF(ISERROR(MATCH(A842,Responses!B:B, 0)), "Not Checked", "In Progress/Completed")</f>
        <v>Not Checked</v>
      </c>
    </row>
    <row r="843">
      <c r="A843" s="12">
        <v>41384.0</v>
      </c>
      <c r="B843" t="str">
        <f>IF(ISERROR(MATCH(A843,Responses!B:B, 0)), "Not Checked", "In Progress/Completed")</f>
        <v>Not Checked</v>
      </c>
    </row>
    <row r="844">
      <c r="A844" s="12">
        <v>41385.0</v>
      </c>
      <c r="B844" t="str">
        <f>IF(ISERROR(MATCH(A844,Responses!B:B, 0)), "Not Checked", "In Progress/Completed")</f>
        <v>Not Checked</v>
      </c>
    </row>
    <row r="845">
      <c r="A845" s="12">
        <v>41386.0</v>
      </c>
      <c r="B845" t="str">
        <f>IF(ISERROR(MATCH(A845,Responses!B:B, 0)), "Not Checked", "In Progress/Completed")</f>
        <v>In Progress/Completed</v>
      </c>
    </row>
    <row r="846">
      <c r="A846" s="12">
        <v>41387.0</v>
      </c>
      <c r="B846" t="str">
        <f>IF(ISERROR(MATCH(A846,Responses!B:B, 0)), "Not Checked", "In Progress/Completed")</f>
        <v>Not Checked</v>
      </c>
    </row>
    <row r="847">
      <c r="A847" s="12">
        <v>41388.0</v>
      </c>
      <c r="B847" t="str">
        <f>IF(ISERROR(MATCH(A847,Responses!B:B, 0)), "Not Checked", "In Progress/Completed")</f>
        <v>In Progress/Completed</v>
      </c>
    </row>
    <row r="848">
      <c r="A848" s="12">
        <v>41389.0</v>
      </c>
      <c r="B848" t="str">
        <f>IF(ISERROR(MATCH(A848,Responses!B:B, 0)), "Not Checked", "In Progress/Completed")</f>
        <v>Not Checked</v>
      </c>
    </row>
    <row r="849">
      <c r="A849" s="12">
        <v>41390.0</v>
      </c>
      <c r="B849" t="str">
        <f>IF(ISERROR(MATCH(A849,Responses!B:B, 0)), "Not Checked", "In Progress/Completed")</f>
        <v>Not Checked</v>
      </c>
    </row>
    <row r="850">
      <c r="A850" s="12">
        <v>41391.0</v>
      </c>
      <c r="B850" t="str">
        <f>IF(ISERROR(MATCH(A850,Responses!B:B, 0)), "Not Checked", "In Progress/Completed")</f>
        <v>In Progress/Completed</v>
      </c>
    </row>
    <row r="851">
      <c r="A851" s="12">
        <v>41392.0</v>
      </c>
      <c r="B851" t="str">
        <f>IF(ISERROR(MATCH(A851,Responses!B:B, 0)), "Not Checked", "In Progress/Completed")</f>
        <v>Not Checked</v>
      </c>
    </row>
    <row r="852">
      <c r="A852" s="12">
        <v>41393.0</v>
      </c>
      <c r="B852" t="str">
        <f>IF(ISERROR(MATCH(A852,Responses!B:B, 0)), "Not Checked", "In Progress/Completed")</f>
        <v>In Progress/Completed</v>
      </c>
    </row>
    <row r="853">
      <c r="A853" s="12">
        <v>41394.0</v>
      </c>
      <c r="B853" t="str">
        <f>IF(ISERROR(MATCH(A853,Responses!B:B, 0)), "Not Checked", "In Progress/Completed")</f>
        <v>In Progress/Completed</v>
      </c>
    </row>
    <row r="854">
      <c r="A854" s="12">
        <v>41395.0</v>
      </c>
      <c r="B854" t="str">
        <f>IF(ISERROR(MATCH(A854,Responses!B:B, 0)), "Not Checked", "In Progress/Completed")</f>
        <v>In Progress/Completed</v>
      </c>
    </row>
    <row r="855">
      <c r="A855" s="12">
        <v>41396.0</v>
      </c>
      <c r="B855" t="str">
        <f>IF(ISERROR(MATCH(A855,Responses!B:B, 0)), "Not Checked", "In Progress/Completed")</f>
        <v>In Progress/Completed</v>
      </c>
    </row>
    <row r="856">
      <c r="A856" s="12">
        <v>41397.0</v>
      </c>
      <c r="B856" t="str">
        <f>IF(ISERROR(MATCH(A856,Responses!B:B, 0)), "Not Checked", "In Progress/Completed")</f>
        <v>Not Checked</v>
      </c>
    </row>
    <row r="857">
      <c r="A857" s="12">
        <v>41398.0</v>
      </c>
      <c r="B857" t="str">
        <f>IF(ISERROR(MATCH(A857,Responses!B:B, 0)), "Not Checked", "In Progress/Completed")</f>
        <v>Not Checked</v>
      </c>
    </row>
    <row r="858">
      <c r="A858" s="12">
        <v>41399.0</v>
      </c>
      <c r="B858" t="str">
        <f>IF(ISERROR(MATCH(A858,Responses!B:B, 0)), "Not Checked", "In Progress/Completed")</f>
        <v>Not Checked</v>
      </c>
    </row>
    <row r="859">
      <c r="A859" s="12">
        <v>41400.0</v>
      </c>
      <c r="B859" t="str">
        <f>IF(ISERROR(MATCH(A859,Responses!B:B, 0)), "Not Checked", "In Progress/Completed")</f>
        <v>Not Checked</v>
      </c>
    </row>
    <row r="860">
      <c r="A860" s="12">
        <v>41401.0</v>
      </c>
      <c r="B860" t="str">
        <f>IF(ISERROR(MATCH(A860,Responses!B:B, 0)), "Not Checked", "In Progress/Completed")</f>
        <v>Not Checked</v>
      </c>
    </row>
    <row r="861">
      <c r="A861" s="12">
        <v>41402.0</v>
      </c>
      <c r="B861" t="str">
        <f>IF(ISERROR(MATCH(A861,Responses!B:B, 0)), "Not Checked", "In Progress/Completed")</f>
        <v>In Progress/Completed</v>
      </c>
    </row>
    <row r="862">
      <c r="A862" s="12">
        <v>41403.0</v>
      </c>
      <c r="B862" t="str">
        <f>IF(ISERROR(MATCH(A862,Responses!B:B, 0)), "Not Checked", "In Progress/Completed")</f>
        <v>In Progress/Completed</v>
      </c>
    </row>
    <row r="863">
      <c r="A863" s="12">
        <v>41404.0</v>
      </c>
      <c r="B863" t="str">
        <f>IF(ISERROR(MATCH(A863,Responses!B:B, 0)), "Not Checked", "In Progress/Completed")</f>
        <v>In Progress/Completed</v>
      </c>
    </row>
    <row r="864">
      <c r="A864" s="12">
        <v>41405.0</v>
      </c>
      <c r="B864" t="str">
        <f>IF(ISERROR(MATCH(A864,Responses!B:B, 0)), "Not Checked", "In Progress/Completed")</f>
        <v>Not Checked</v>
      </c>
    </row>
    <row r="865">
      <c r="A865" s="12">
        <v>41406.0</v>
      </c>
      <c r="B865" t="str">
        <f>IF(ISERROR(MATCH(A865,Responses!B:B, 0)), "Not Checked", "In Progress/Completed")</f>
        <v>Not Checked</v>
      </c>
    </row>
    <row r="866">
      <c r="A866" s="12">
        <v>41407.0</v>
      </c>
      <c r="B866" t="str">
        <f>IF(ISERROR(MATCH(A866,Responses!B:B, 0)), "Not Checked", "In Progress/Completed")</f>
        <v>In Progress/Completed</v>
      </c>
    </row>
    <row r="867">
      <c r="A867" s="12">
        <v>41408.0</v>
      </c>
      <c r="B867" t="str">
        <f>IF(ISERROR(MATCH(A867,Responses!B:B, 0)), "Not Checked", "In Progress/Completed")</f>
        <v>Not Checked</v>
      </c>
    </row>
    <row r="868">
      <c r="A868" s="12">
        <v>41409.0</v>
      </c>
      <c r="B868" t="str">
        <f>IF(ISERROR(MATCH(A868,Responses!B:B, 0)), "Not Checked", "In Progress/Completed")</f>
        <v>In Progress/Completed</v>
      </c>
    </row>
    <row r="869">
      <c r="A869" s="12">
        <v>41410.0</v>
      </c>
      <c r="B869" t="str">
        <f>IF(ISERROR(MATCH(A869,Responses!B:B, 0)), "Not Checked", "In Progress/Completed")</f>
        <v>In Progress/Completed</v>
      </c>
    </row>
    <row r="870">
      <c r="A870" s="12">
        <v>41411.0</v>
      </c>
      <c r="B870" t="str">
        <f>IF(ISERROR(MATCH(A870,Responses!B:B, 0)), "Not Checked", "In Progress/Completed")</f>
        <v>In Progress/Completed</v>
      </c>
    </row>
    <row r="871">
      <c r="A871" s="12">
        <v>41412.0</v>
      </c>
      <c r="B871" t="str">
        <f>IF(ISERROR(MATCH(A871,Responses!B:B, 0)), "Not Checked", "In Progress/Completed")</f>
        <v>Not Checked</v>
      </c>
    </row>
    <row r="872">
      <c r="A872" s="12">
        <v>41413.0</v>
      </c>
      <c r="B872" t="str">
        <f>IF(ISERROR(MATCH(A872,Responses!B:B, 0)), "Not Checked", "In Progress/Completed")</f>
        <v>Not Checked</v>
      </c>
    </row>
    <row r="873">
      <c r="A873" s="12">
        <v>41414.0</v>
      </c>
      <c r="B873" t="str">
        <f>IF(ISERROR(MATCH(A873,Responses!B:B, 0)), "Not Checked", "In Progress/Completed")</f>
        <v>In Progress/Completed</v>
      </c>
    </row>
    <row r="874">
      <c r="A874" s="12">
        <v>41415.0</v>
      </c>
      <c r="B874" t="str">
        <f>IF(ISERROR(MATCH(A874,Responses!B:B, 0)), "Not Checked", "In Progress/Completed")</f>
        <v>In Progress/Completed</v>
      </c>
    </row>
    <row r="875">
      <c r="A875" s="12">
        <v>41416.0</v>
      </c>
      <c r="B875" t="str">
        <f>IF(ISERROR(MATCH(A875,Responses!B:B, 0)), "Not Checked", "In Progress/Completed")</f>
        <v>In Progress/Completed</v>
      </c>
    </row>
    <row r="876">
      <c r="A876" s="12">
        <v>41417.0</v>
      </c>
      <c r="B876" t="str">
        <f>IF(ISERROR(MATCH(A876,Responses!B:B, 0)), "Not Checked", "In Progress/Completed")</f>
        <v>Not Checked</v>
      </c>
    </row>
    <row r="877">
      <c r="A877" s="12">
        <v>41418.0</v>
      </c>
      <c r="B877" t="str">
        <f>IF(ISERROR(MATCH(A877,Responses!B:B, 0)), "Not Checked", "In Progress/Completed")</f>
        <v>In Progress/Completed</v>
      </c>
    </row>
    <row r="878">
      <c r="A878" s="12">
        <v>41419.0</v>
      </c>
      <c r="B878" t="str">
        <f>IF(ISERROR(MATCH(A878,Responses!B:B, 0)), "Not Checked", "In Progress/Completed")</f>
        <v>In Progress/Completed</v>
      </c>
    </row>
    <row r="879">
      <c r="A879" s="12">
        <v>41420.0</v>
      </c>
      <c r="B879" t="str">
        <f>IF(ISERROR(MATCH(A879,Responses!B:B, 0)), "Not Checked", "In Progress/Completed")</f>
        <v>In Progress/Completed</v>
      </c>
    </row>
    <row r="880">
      <c r="A880" s="12">
        <v>41421.0</v>
      </c>
      <c r="B880" t="str">
        <f>IF(ISERROR(MATCH(A880,Responses!B:B, 0)), "Not Checked", "In Progress/Completed")</f>
        <v>Not Checked</v>
      </c>
    </row>
    <row r="881">
      <c r="A881" s="12">
        <v>41422.0</v>
      </c>
      <c r="B881" t="str">
        <f>IF(ISERROR(MATCH(A881,Responses!B:B, 0)), "Not Checked", "In Progress/Completed")</f>
        <v>In Progress/Completed</v>
      </c>
    </row>
    <row r="882">
      <c r="A882" s="12">
        <v>41423.0</v>
      </c>
      <c r="B882" t="str">
        <f>IF(ISERROR(MATCH(A882,Responses!B:B, 0)), "Not Checked", "In Progress/Completed")</f>
        <v>In Progress/Completed</v>
      </c>
    </row>
    <row r="883">
      <c r="A883" s="12">
        <v>41424.0</v>
      </c>
      <c r="B883" t="str">
        <f>IF(ISERROR(MATCH(A883,Responses!B:B, 0)), "Not Checked", "In Progress/Completed")</f>
        <v>Not Checked</v>
      </c>
    </row>
    <row r="884">
      <c r="A884" s="12">
        <v>41425.0</v>
      </c>
      <c r="B884" t="str">
        <f>IF(ISERROR(MATCH(A884,Responses!B:B, 0)), "Not Checked", "In Progress/Completed")</f>
        <v>Not Checked</v>
      </c>
    </row>
    <row r="885">
      <c r="A885" s="12">
        <v>41426.0</v>
      </c>
      <c r="B885" t="str">
        <f>IF(ISERROR(MATCH(A885,Responses!B:B, 0)), "Not Checked", "In Progress/Completed")</f>
        <v>In Progress/Completed</v>
      </c>
    </row>
    <row r="886">
      <c r="A886" s="12">
        <v>41427.0</v>
      </c>
      <c r="B886" t="str">
        <f>IF(ISERROR(MATCH(A886,Responses!B:B, 0)), "Not Checked", "In Progress/Completed")</f>
        <v>In Progress/Completed</v>
      </c>
    </row>
    <row r="887">
      <c r="A887" s="12">
        <v>41428.0</v>
      </c>
      <c r="B887" t="str">
        <f>IF(ISERROR(MATCH(A887,Responses!B:B, 0)), "Not Checked", "In Progress/Completed")</f>
        <v>Not Checked</v>
      </c>
    </row>
    <row r="888">
      <c r="A888" s="12">
        <v>41429.0</v>
      </c>
      <c r="B888" t="str">
        <f>IF(ISERROR(MATCH(A888,Responses!B:B, 0)), "Not Checked", "In Progress/Completed")</f>
        <v>In Progress/Completed</v>
      </c>
    </row>
    <row r="889">
      <c r="A889" s="12">
        <v>41430.0</v>
      </c>
      <c r="B889" t="str">
        <f>IF(ISERROR(MATCH(A889,Responses!B:B, 0)), "Not Checked", "In Progress/Completed")</f>
        <v>In Progress/Completed</v>
      </c>
    </row>
    <row r="890">
      <c r="A890" s="12">
        <v>41431.0</v>
      </c>
      <c r="B890" t="str">
        <f>IF(ISERROR(MATCH(A890,Responses!B:B, 0)), "Not Checked", "In Progress/Completed")</f>
        <v>In Progress/Completed</v>
      </c>
    </row>
    <row r="891">
      <c r="A891" s="12">
        <v>41432.0</v>
      </c>
      <c r="B891" t="str">
        <f>IF(ISERROR(MATCH(A891,Responses!B:B, 0)), "Not Checked", "In Progress/Completed")</f>
        <v>Not Checked</v>
      </c>
    </row>
    <row r="892">
      <c r="A892" s="12">
        <v>41433.0</v>
      </c>
      <c r="B892" t="str">
        <f>IF(ISERROR(MATCH(A892,Responses!B:B, 0)), "Not Checked", "In Progress/Completed")</f>
        <v>In Progress/Completed</v>
      </c>
    </row>
    <row r="893">
      <c r="A893" s="12">
        <v>41434.0</v>
      </c>
      <c r="B893" t="str">
        <f>IF(ISERROR(MATCH(A893,Responses!B:B, 0)), "Not Checked", "In Progress/Completed")</f>
        <v>In Progress/Completed</v>
      </c>
    </row>
    <row r="894">
      <c r="A894" s="12">
        <v>41435.0</v>
      </c>
      <c r="B894" t="str">
        <f>IF(ISERROR(MATCH(A894,Responses!B:B, 0)), "Not Checked", "In Progress/Completed")</f>
        <v>Not Checked</v>
      </c>
    </row>
    <row r="895">
      <c r="A895" s="12">
        <v>41436.0</v>
      </c>
      <c r="B895" t="str">
        <f>IF(ISERROR(MATCH(A895,Responses!B:B, 0)), "Not Checked", "In Progress/Completed")</f>
        <v>In Progress/Completed</v>
      </c>
    </row>
    <row r="896">
      <c r="A896" s="12">
        <v>41437.0</v>
      </c>
      <c r="B896" t="str">
        <f>IF(ISERROR(MATCH(A896,Responses!B:B, 0)), "Not Checked", "In Progress/Completed")</f>
        <v>In Progress/Completed</v>
      </c>
    </row>
    <row r="897">
      <c r="A897" s="12">
        <v>41438.0</v>
      </c>
      <c r="B897" t="str">
        <f>IF(ISERROR(MATCH(A897,Responses!B:B, 0)), "Not Checked", "In Progress/Completed")</f>
        <v>Not Checked</v>
      </c>
    </row>
    <row r="898">
      <c r="A898" s="12">
        <v>41439.0</v>
      </c>
      <c r="B898" t="str">
        <f>IF(ISERROR(MATCH(A898,Responses!B:B, 0)), "Not Checked", "In Progress/Completed")</f>
        <v>In Progress/Completed</v>
      </c>
    </row>
    <row r="899">
      <c r="A899" s="12">
        <v>41440.0</v>
      </c>
      <c r="B899" t="str">
        <f>IF(ISERROR(MATCH(A899,Responses!B:B, 0)), "Not Checked", "In Progress/Completed")</f>
        <v>Not Checked</v>
      </c>
    </row>
    <row r="900">
      <c r="A900" s="12">
        <v>41441.0</v>
      </c>
      <c r="B900" t="str">
        <f>IF(ISERROR(MATCH(A900,Responses!B:B, 0)), "Not Checked", "In Progress/Completed")</f>
        <v>In Progress/Completed</v>
      </c>
    </row>
    <row r="901">
      <c r="A901" s="12">
        <v>41442.0</v>
      </c>
      <c r="B901" t="str">
        <f>IF(ISERROR(MATCH(A901,Responses!B:B, 0)), "Not Checked", "In Progress/Completed")</f>
        <v>Not Checked</v>
      </c>
    </row>
    <row r="902">
      <c r="A902" s="12">
        <v>41443.0</v>
      </c>
      <c r="B902" t="str">
        <f>IF(ISERROR(MATCH(A902,Responses!B:B, 0)), "Not Checked", "In Progress/Completed")</f>
        <v>In Progress/Completed</v>
      </c>
    </row>
    <row r="903">
      <c r="A903" s="12">
        <v>41444.0</v>
      </c>
      <c r="B903" t="str">
        <f>IF(ISERROR(MATCH(A903,Responses!B:B, 0)), "Not Checked", "In Progress/Completed")</f>
        <v>Not Checked</v>
      </c>
    </row>
    <row r="904">
      <c r="A904" s="12">
        <v>41445.0</v>
      </c>
      <c r="B904" t="str">
        <f>IF(ISERROR(MATCH(A904,Responses!B:B, 0)), "Not Checked", "In Progress/Completed")</f>
        <v>Not Checked</v>
      </c>
    </row>
    <row r="905">
      <c r="A905" s="12">
        <v>41446.0</v>
      </c>
      <c r="B905" t="str">
        <f>IF(ISERROR(MATCH(A905,Responses!B:B, 0)), "Not Checked", "In Progress/Completed")</f>
        <v>Not Checked</v>
      </c>
    </row>
    <row r="906">
      <c r="A906" s="12">
        <v>41447.0</v>
      </c>
      <c r="B906" t="str">
        <f>IF(ISERROR(MATCH(A906,Responses!B:B, 0)), "Not Checked", "In Progress/Completed")</f>
        <v>In Progress/Completed</v>
      </c>
    </row>
    <row r="907">
      <c r="A907" s="12">
        <v>41448.0</v>
      </c>
      <c r="B907" t="str">
        <f>IF(ISERROR(MATCH(A907,Responses!B:B, 0)), "Not Checked", "In Progress/Completed")</f>
        <v>In Progress/Completed</v>
      </c>
    </row>
    <row r="908">
      <c r="A908" s="12">
        <v>41449.0</v>
      </c>
      <c r="B908" t="str">
        <f>IF(ISERROR(MATCH(A908,Responses!B:B, 0)), "Not Checked", "In Progress/Completed")</f>
        <v>Not Checked</v>
      </c>
    </row>
    <row r="909">
      <c r="A909" s="12">
        <v>41450.0</v>
      </c>
      <c r="B909" t="str">
        <f>IF(ISERROR(MATCH(A909,Responses!B:B, 0)), "Not Checked", "In Progress/Completed")</f>
        <v>Not Checked</v>
      </c>
    </row>
    <row r="910">
      <c r="A910" s="12">
        <v>41451.0</v>
      </c>
      <c r="B910" t="str">
        <f>IF(ISERROR(MATCH(A910,Responses!B:B, 0)), "Not Checked", "In Progress/Completed")</f>
        <v>In Progress/Completed</v>
      </c>
    </row>
    <row r="911">
      <c r="A911" s="12">
        <v>41452.0</v>
      </c>
      <c r="B911" t="str">
        <f>IF(ISERROR(MATCH(A911,Responses!B:B, 0)), "Not Checked", "In Progress/Completed")</f>
        <v>Not Checked</v>
      </c>
    </row>
    <row r="912">
      <c r="A912" s="12">
        <v>41453.0</v>
      </c>
      <c r="B912" t="str">
        <f>IF(ISERROR(MATCH(A912,Responses!B:B, 0)), "Not Checked", "In Progress/Completed")</f>
        <v>Not Checked</v>
      </c>
    </row>
    <row r="913">
      <c r="A913" s="12">
        <v>41454.0</v>
      </c>
      <c r="B913" t="str">
        <f>IF(ISERROR(MATCH(A913,Responses!B:B, 0)), "Not Checked", "In Progress/Completed")</f>
        <v>In Progress/Completed</v>
      </c>
    </row>
    <row r="914">
      <c r="A914" s="12">
        <v>41455.0</v>
      </c>
      <c r="B914" t="str">
        <f>IF(ISERROR(MATCH(A914,Responses!B:B, 0)), "Not Checked", "In Progress/Completed")</f>
        <v>Not Checked</v>
      </c>
    </row>
    <row r="915">
      <c r="A915" s="12">
        <v>41456.0</v>
      </c>
      <c r="B915" t="str">
        <f>IF(ISERROR(MATCH(A915,Responses!B:B, 0)), "Not Checked", "In Progress/Completed")</f>
        <v>In Progress/Completed</v>
      </c>
    </row>
    <row r="916">
      <c r="A916" s="12">
        <v>41457.0</v>
      </c>
      <c r="B916" t="str">
        <f>IF(ISERROR(MATCH(A916,Responses!B:B, 0)), "Not Checked", "In Progress/Completed")</f>
        <v>In Progress/Completed</v>
      </c>
    </row>
    <row r="917">
      <c r="A917" s="12">
        <v>41458.0</v>
      </c>
      <c r="B917" t="str">
        <f>IF(ISERROR(MATCH(A917,Responses!B:B, 0)), "Not Checked", "In Progress/Completed")</f>
        <v>In Progress/Completed</v>
      </c>
    </row>
    <row r="918">
      <c r="A918" s="12">
        <v>41459.0</v>
      </c>
      <c r="B918" t="str">
        <f>IF(ISERROR(MATCH(A918,Responses!B:B, 0)), "Not Checked", "In Progress/Completed")</f>
        <v>Not Checked</v>
      </c>
    </row>
    <row r="919">
      <c r="A919" s="12">
        <v>41460.0</v>
      </c>
      <c r="B919" t="str">
        <f>IF(ISERROR(MATCH(A919,Responses!B:B, 0)), "Not Checked", "In Progress/Completed")</f>
        <v>In Progress/Completed</v>
      </c>
    </row>
    <row r="920">
      <c r="A920" s="12">
        <v>41461.0</v>
      </c>
      <c r="B920" t="str">
        <f>IF(ISERROR(MATCH(A920,Responses!B:B, 0)), "Not Checked", "In Progress/Completed")</f>
        <v>Not Checked</v>
      </c>
    </row>
    <row r="921">
      <c r="A921" s="12">
        <v>41462.0</v>
      </c>
      <c r="B921" t="str">
        <f>IF(ISERROR(MATCH(A921,Responses!B:B, 0)), "Not Checked", "In Progress/Completed")</f>
        <v>In Progress/Completed</v>
      </c>
    </row>
    <row r="922">
      <c r="A922" s="12">
        <v>41463.0</v>
      </c>
      <c r="B922" t="str">
        <f>IF(ISERROR(MATCH(A922,Responses!B:B, 0)), "Not Checked", "In Progress/Completed")</f>
        <v>In Progress/Completed</v>
      </c>
    </row>
    <row r="923">
      <c r="A923" s="12">
        <v>41464.0</v>
      </c>
      <c r="B923" t="str">
        <f>IF(ISERROR(MATCH(A923,Responses!B:B, 0)), "Not Checked", "In Progress/Completed")</f>
        <v>In Progress/Completed</v>
      </c>
    </row>
    <row r="924">
      <c r="A924" s="12">
        <v>41465.0</v>
      </c>
      <c r="B924" t="str">
        <f>IF(ISERROR(MATCH(A924,Responses!B:B, 0)), "Not Checked", "In Progress/Completed")</f>
        <v>In Progress/Completed</v>
      </c>
    </row>
    <row r="925">
      <c r="A925" s="12">
        <v>41466.0</v>
      </c>
      <c r="B925" t="str">
        <f>IF(ISERROR(MATCH(A925,Responses!B:B, 0)), "Not Checked", "In Progress/Completed")</f>
        <v>In Progress/Completed</v>
      </c>
    </row>
    <row r="926">
      <c r="A926" s="12">
        <v>41467.0</v>
      </c>
      <c r="B926" t="str">
        <f>IF(ISERROR(MATCH(A926,Responses!B:B, 0)), "Not Checked", "In Progress/Completed")</f>
        <v>In Progress/Completed</v>
      </c>
    </row>
    <row r="927">
      <c r="A927" s="12">
        <v>41468.0</v>
      </c>
      <c r="B927" t="str">
        <f>IF(ISERROR(MATCH(A927,Responses!B:B, 0)), "Not Checked", "In Progress/Completed")</f>
        <v>In Progress/Completed</v>
      </c>
    </row>
    <row r="928">
      <c r="A928" s="12">
        <v>41469.0</v>
      </c>
      <c r="B928" t="str">
        <f>IF(ISERROR(MATCH(A928,Responses!B:B, 0)), "Not Checked", "In Progress/Completed")</f>
        <v>In Progress/Completed</v>
      </c>
    </row>
    <row r="929">
      <c r="A929" s="12">
        <v>41470.0</v>
      </c>
      <c r="B929" t="str">
        <f>IF(ISERROR(MATCH(A929,Responses!B:B, 0)), "Not Checked", "In Progress/Completed")</f>
        <v>In Progress/Completed</v>
      </c>
    </row>
    <row r="930">
      <c r="A930" s="12">
        <v>41471.0</v>
      </c>
      <c r="B930" t="str">
        <f>IF(ISERROR(MATCH(A930,Responses!B:B, 0)), "Not Checked", "In Progress/Completed")</f>
        <v>In Progress/Completed</v>
      </c>
    </row>
    <row r="931">
      <c r="A931" s="12">
        <v>41472.0</v>
      </c>
      <c r="B931" t="str">
        <f>IF(ISERROR(MATCH(A931,Responses!B:B, 0)), "Not Checked", "In Progress/Completed")</f>
        <v>In Progress/Completed</v>
      </c>
    </row>
    <row r="932">
      <c r="A932" s="12">
        <v>41473.0</v>
      </c>
      <c r="B932" t="str">
        <f>IF(ISERROR(MATCH(A932,Responses!B:B, 0)), "Not Checked", "In Progress/Completed")</f>
        <v>In Progress/Completed</v>
      </c>
    </row>
    <row r="933">
      <c r="A933" s="12">
        <v>41474.0</v>
      </c>
      <c r="B933" t="str">
        <f>IF(ISERROR(MATCH(A933,Responses!B:B, 0)), "Not Checked", "In Progress/Completed")</f>
        <v>In Progress/Completed</v>
      </c>
    </row>
    <row r="934">
      <c r="A934" s="12">
        <v>41475.0</v>
      </c>
      <c r="B934" t="str">
        <f>IF(ISERROR(MATCH(A934,Responses!B:B, 0)), "Not Checked", "In Progress/Completed")</f>
        <v>Not Checked</v>
      </c>
    </row>
    <row r="935">
      <c r="A935" s="12">
        <v>41476.0</v>
      </c>
      <c r="B935" t="str">
        <f>IF(ISERROR(MATCH(A935,Responses!B:B, 0)), "Not Checked", "In Progress/Completed")</f>
        <v>Not Checked</v>
      </c>
    </row>
    <row r="936">
      <c r="A936" s="12">
        <v>41477.0</v>
      </c>
      <c r="B936" t="str">
        <f>IF(ISERROR(MATCH(A936,Responses!B:B, 0)), "Not Checked", "In Progress/Completed")</f>
        <v>In Progress/Completed</v>
      </c>
    </row>
    <row r="937">
      <c r="A937" s="12">
        <v>41478.0</v>
      </c>
      <c r="B937" t="str">
        <f>IF(ISERROR(MATCH(A937,Responses!B:B, 0)), "Not Checked", "In Progress/Completed")</f>
        <v>Not Checked</v>
      </c>
    </row>
    <row r="938">
      <c r="A938" s="12">
        <v>41479.0</v>
      </c>
      <c r="B938" t="str">
        <f>IF(ISERROR(MATCH(A938,Responses!B:B, 0)), "Not Checked", "In Progress/Completed")</f>
        <v>Not Checked</v>
      </c>
    </row>
    <row r="939">
      <c r="A939" s="12">
        <v>41480.0</v>
      </c>
      <c r="B939" t="str">
        <f>IF(ISERROR(MATCH(A939,Responses!B:B, 0)), "Not Checked", "In Progress/Completed")</f>
        <v>In Progress/Completed</v>
      </c>
    </row>
    <row r="940">
      <c r="A940" s="12">
        <v>41481.0</v>
      </c>
      <c r="B940" t="str">
        <f>IF(ISERROR(MATCH(A940,Responses!B:B, 0)), "Not Checked", "In Progress/Completed")</f>
        <v>In Progress/Completed</v>
      </c>
    </row>
    <row r="941">
      <c r="A941" s="12">
        <v>41482.0</v>
      </c>
      <c r="B941" t="str">
        <f>IF(ISERROR(MATCH(A941,Responses!B:B, 0)), "Not Checked", "In Progress/Completed")</f>
        <v>In Progress/Completed</v>
      </c>
    </row>
    <row r="942">
      <c r="A942" s="12">
        <v>41483.0</v>
      </c>
      <c r="B942" t="str">
        <f>IF(ISERROR(MATCH(A942,Responses!B:B, 0)), "Not Checked", "In Progress/Completed")</f>
        <v>In Progress/Completed</v>
      </c>
    </row>
    <row r="943">
      <c r="A943" s="12">
        <v>41484.0</v>
      </c>
      <c r="B943" t="str">
        <f>IF(ISERROR(MATCH(A943,Responses!B:B, 0)), "Not Checked", "In Progress/Completed")</f>
        <v>Not Checked</v>
      </c>
    </row>
    <row r="944">
      <c r="A944" s="12">
        <v>41485.0</v>
      </c>
      <c r="B944" t="str">
        <f>IF(ISERROR(MATCH(A944,Responses!B:B, 0)), "Not Checked", "In Progress/Completed")</f>
        <v>Not Checked</v>
      </c>
    </row>
    <row r="945">
      <c r="A945" s="12">
        <v>41486.0</v>
      </c>
      <c r="B945" t="str">
        <f>IF(ISERROR(MATCH(A945,Responses!B:B, 0)), "Not Checked", "In Progress/Completed")</f>
        <v>In Progress/Completed</v>
      </c>
    </row>
    <row r="946">
      <c r="A946" s="12">
        <v>41487.0</v>
      </c>
      <c r="B946" t="str">
        <f>IF(ISERROR(MATCH(A946,Responses!B:B, 0)), "Not Checked", "In Progress/Completed")</f>
        <v>In Progress/Completed</v>
      </c>
    </row>
    <row r="947">
      <c r="A947" s="12">
        <v>41488.0</v>
      </c>
      <c r="B947" t="str">
        <f>IF(ISERROR(MATCH(A947,Responses!B:B, 0)), "Not Checked", "In Progress/Completed")</f>
        <v>In Progress/Completed</v>
      </c>
    </row>
    <row r="948">
      <c r="A948" s="12">
        <v>41489.0</v>
      </c>
      <c r="B948" t="str">
        <f>IF(ISERROR(MATCH(A948,Responses!B:B, 0)), "Not Checked", "In Progress/Completed")</f>
        <v>Not Checked</v>
      </c>
    </row>
    <row r="949">
      <c r="A949" s="12">
        <v>41490.0</v>
      </c>
      <c r="B949" t="str">
        <f>IF(ISERROR(MATCH(A949,Responses!B:B, 0)), "Not Checked", "In Progress/Completed")</f>
        <v>In Progress/Completed</v>
      </c>
    </row>
    <row r="950">
      <c r="A950" s="12">
        <v>41491.0</v>
      </c>
      <c r="B950" t="str">
        <f>IF(ISERROR(MATCH(A950,Responses!B:B, 0)), "Not Checked", "In Progress/Completed")</f>
        <v>Not Checked</v>
      </c>
    </row>
    <row r="951">
      <c r="A951" s="12">
        <v>41492.0</v>
      </c>
      <c r="B951" t="str">
        <f>IF(ISERROR(MATCH(A951,Responses!B:B, 0)), "Not Checked", "In Progress/Completed")</f>
        <v>In Progress/Completed</v>
      </c>
    </row>
    <row r="952">
      <c r="A952" s="12">
        <v>41493.0</v>
      </c>
      <c r="B952" t="str">
        <f>IF(ISERROR(MATCH(A952,Responses!B:B, 0)), "Not Checked", "In Progress/Completed")</f>
        <v>In Progress/Completed</v>
      </c>
    </row>
    <row r="953">
      <c r="A953" s="12">
        <v>41494.0</v>
      </c>
      <c r="B953" t="str">
        <f>IF(ISERROR(MATCH(A953,Responses!B:B, 0)), "Not Checked", "In Progress/Completed")</f>
        <v>In Progress/Completed</v>
      </c>
    </row>
    <row r="954">
      <c r="A954" s="12">
        <v>41495.0</v>
      </c>
      <c r="B954" t="str">
        <f>IF(ISERROR(MATCH(A954,Responses!B:B, 0)), "Not Checked", "In Progress/Completed")</f>
        <v>Not Checked</v>
      </c>
    </row>
    <row r="955">
      <c r="A955" s="12">
        <v>41496.0</v>
      </c>
      <c r="B955" t="str">
        <f>IF(ISERROR(MATCH(A955,Responses!B:B, 0)), "Not Checked", "In Progress/Completed")</f>
        <v>Not Checked</v>
      </c>
    </row>
    <row r="956">
      <c r="A956" s="12">
        <v>41497.0</v>
      </c>
      <c r="B956" t="str">
        <f>IF(ISERROR(MATCH(A956,Responses!B:B, 0)), "Not Checked", "In Progress/Completed")</f>
        <v>Not Checked</v>
      </c>
    </row>
    <row r="957">
      <c r="A957" s="12">
        <v>41498.0</v>
      </c>
      <c r="B957" t="str">
        <f>IF(ISERROR(MATCH(A957,Responses!B:B, 0)), "Not Checked", "In Progress/Completed")</f>
        <v>Not Checked</v>
      </c>
    </row>
    <row r="958">
      <c r="A958" s="12">
        <v>41499.0</v>
      </c>
      <c r="B958" t="str">
        <f>IF(ISERROR(MATCH(A958,Responses!B:B, 0)), "Not Checked", "In Progress/Completed")</f>
        <v>Not Checked</v>
      </c>
    </row>
    <row r="959">
      <c r="A959" s="12">
        <v>41500.0</v>
      </c>
      <c r="B959" t="str">
        <f>IF(ISERROR(MATCH(A959,Responses!B:B, 0)), "Not Checked", "In Progress/Completed")</f>
        <v>Not Checked</v>
      </c>
    </row>
    <row r="960">
      <c r="A960" s="12">
        <v>41501.0</v>
      </c>
      <c r="B960" t="str">
        <f>IF(ISERROR(MATCH(A960,Responses!B:B, 0)), "Not Checked", "In Progress/Completed")</f>
        <v>In Progress/Completed</v>
      </c>
    </row>
    <row r="961">
      <c r="A961" s="12">
        <v>41502.0</v>
      </c>
      <c r="B961" t="str">
        <f>IF(ISERROR(MATCH(A961,Responses!B:B, 0)), "Not Checked", "In Progress/Completed")</f>
        <v>In Progress/Completed</v>
      </c>
    </row>
    <row r="962">
      <c r="A962" s="12">
        <v>41503.0</v>
      </c>
      <c r="B962" t="str">
        <f>IF(ISERROR(MATCH(A962,Responses!B:B, 0)), "Not Checked", "In Progress/Completed")</f>
        <v>In Progress/Completed</v>
      </c>
    </row>
    <row r="963">
      <c r="A963" s="12">
        <v>41504.0</v>
      </c>
      <c r="B963" t="str">
        <f>IF(ISERROR(MATCH(A963,Responses!B:B, 0)), "Not Checked", "In Progress/Completed")</f>
        <v>In Progress/Completed</v>
      </c>
    </row>
    <row r="964">
      <c r="A964" s="12">
        <v>41505.0</v>
      </c>
      <c r="B964" t="str">
        <f>IF(ISERROR(MATCH(A964,Responses!B:B, 0)), "Not Checked", "In Progress/Completed")</f>
        <v>Not Checked</v>
      </c>
    </row>
    <row r="965">
      <c r="A965" s="12">
        <v>41506.0</v>
      </c>
      <c r="B965" t="str">
        <f>IF(ISERROR(MATCH(A965,Responses!B:B, 0)), "Not Checked", "In Progress/Completed")</f>
        <v>Not Checked</v>
      </c>
    </row>
    <row r="966">
      <c r="A966" s="12">
        <v>41507.0</v>
      </c>
      <c r="B966" t="str">
        <f>IF(ISERROR(MATCH(A966,Responses!B:B, 0)), "Not Checked", "In Progress/Completed")</f>
        <v>Not Checked</v>
      </c>
    </row>
    <row r="967">
      <c r="A967" s="12">
        <v>41508.0</v>
      </c>
      <c r="B967" t="str">
        <f>IF(ISERROR(MATCH(A967,Responses!B:B, 0)), "Not Checked", "In Progress/Completed")</f>
        <v>In Progress/Completed</v>
      </c>
    </row>
    <row r="968">
      <c r="A968" s="12">
        <v>41509.0</v>
      </c>
      <c r="B968" t="str">
        <f>IF(ISERROR(MATCH(A968,Responses!B:B, 0)), "Not Checked", "In Progress/Completed")</f>
        <v>In Progress/Completed</v>
      </c>
    </row>
    <row r="969">
      <c r="A969" s="12">
        <v>41510.0</v>
      </c>
      <c r="B969" t="str">
        <f>IF(ISERROR(MATCH(A969,Responses!B:B, 0)), "Not Checked", "In Progress/Completed")</f>
        <v>Not Checked</v>
      </c>
    </row>
    <row r="970">
      <c r="A970" s="12">
        <v>41511.0</v>
      </c>
      <c r="B970" t="str">
        <f>IF(ISERROR(MATCH(A970,Responses!B:B, 0)), "Not Checked", "In Progress/Completed")</f>
        <v>In Progress/Completed</v>
      </c>
    </row>
    <row r="971">
      <c r="A971" s="12">
        <v>41512.0</v>
      </c>
      <c r="B971" t="str">
        <f>IF(ISERROR(MATCH(A971,Responses!B:B, 0)), "Not Checked", "In Progress/Completed")</f>
        <v>Not Checked</v>
      </c>
    </row>
    <row r="972">
      <c r="A972" s="12">
        <v>41513.0</v>
      </c>
      <c r="B972" t="str">
        <f>IF(ISERROR(MATCH(A972,Responses!B:B, 0)), "Not Checked", "In Progress/Completed")</f>
        <v>Not Checked</v>
      </c>
    </row>
    <row r="973">
      <c r="A973" s="12">
        <v>41514.0</v>
      </c>
      <c r="B973" t="str">
        <f>IF(ISERROR(MATCH(A973,Responses!B:B, 0)), "Not Checked", "In Progress/Completed")</f>
        <v>In Progress/Completed</v>
      </c>
    </row>
    <row r="974">
      <c r="A974" s="12">
        <v>41515.0</v>
      </c>
      <c r="B974" t="str">
        <f>IF(ISERROR(MATCH(A974,Responses!B:B, 0)), "Not Checked", "In Progress/Completed")</f>
        <v>In Progress/Completed</v>
      </c>
    </row>
    <row r="975">
      <c r="A975" s="12">
        <v>41516.0</v>
      </c>
      <c r="B975" t="str">
        <f>IF(ISERROR(MATCH(A975,Responses!B:B, 0)), "Not Checked", "In Progress/Completed")</f>
        <v>In Progress/Completed</v>
      </c>
    </row>
    <row r="976">
      <c r="A976" s="12">
        <v>41517.0</v>
      </c>
      <c r="B976" t="str">
        <f>IF(ISERROR(MATCH(A976,Responses!B:B, 0)), "Not Checked", "In Progress/Completed")</f>
        <v>In Progress/Completed</v>
      </c>
    </row>
    <row r="977">
      <c r="A977" s="12">
        <v>41518.0</v>
      </c>
      <c r="B977" t="str">
        <f>IF(ISERROR(MATCH(A977,Responses!B:B, 0)), "Not Checked", "In Progress/Completed")</f>
        <v>In Progress/Completed</v>
      </c>
    </row>
    <row r="978">
      <c r="A978" s="12">
        <v>41519.0</v>
      </c>
      <c r="B978" t="str">
        <f>IF(ISERROR(MATCH(A978,Responses!B:B, 0)), "Not Checked", "In Progress/Completed")</f>
        <v>In Progress/Completed</v>
      </c>
    </row>
    <row r="979">
      <c r="A979" s="12">
        <v>41520.0</v>
      </c>
      <c r="B979" t="str">
        <f>IF(ISERROR(MATCH(A979,Responses!B:B, 0)), "Not Checked", "In Progress/Completed")</f>
        <v>In Progress/Completed</v>
      </c>
    </row>
    <row r="980">
      <c r="A980" s="12">
        <v>41521.0</v>
      </c>
      <c r="B980" t="str">
        <f>IF(ISERROR(MATCH(A980,Responses!B:B, 0)), "Not Checked", "In Progress/Completed")</f>
        <v>In Progress/Completed</v>
      </c>
    </row>
    <row r="981">
      <c r="A981" s="12">
        <v>41522.0</v>
      </c>
      <c r="B981" t="str">
        <f>IF(ISERROR(MATCH(A981,Responses!B:B, 0)), "Not Checked", "In Progress/Completed")</f>
        <v>In Progress/Completed</v>
      </c>
    </row>
    <row r="982">
      <c r="A982" s="12">
        <v>41523.0</v>
      </c>
      <c r="B982" t="str">
        <f>IF(ISERROR(MATCH(A982,Responses!B:B, 0)), "Not Checked", "In Progress/Completed")</f>
        <v>Not Checked</v>
      </c>
    </row>
    <row r="983">
      <c r="A983" s="12">
        <v>41524.0</v>
      </c>
      <c r="B983" t="str">
        <f>IF(ISERROR(MATCH(A983,Responses!B:B, 0)), "Not Checked", "In Progress/Completed")</f>
        <v>In Progress/Completed</v>
      </c>
    </row>
    <row r="984">
      <c r="A984" s="12">
        <v>41525.0</v>
      </c>
      <c r="B984" t="str">
        <f>IF(ISERROR(MATCH(A984,Responses!B:B, 0)), "Not Checked", "In Progress/Completed")</f>
        <v>Not Checked</v>
      </c>
    </row>
    <row r="985">
      <c r="A985" s="12">
        <v>41526.0</v>
      </c>
      <c r="B985" t="str">
        <f>IF(ISERROR(MATCH(A985,Responses!B:B, 0)), "Not Checked", "In Progress/Completed")</f>
        <v>In Progress/Completed</v>
      </c>
    </row>
    <row r="986">
      <c r="A986" s="12">
        <v>41527.0</v>
      </c>
      <c r="B986" t="str">
        <f>IF(ISERROR(MATCH(A986,Responses!B:B, 0)), "Not Checked", "In Progress/Completed")</f>
        <v>Not Checked</v>
      </c>
    </row>
    <row r="987">
      <c r="A987" s="12">
        <v>41528.0</v>
      </c>
      <c r="B987" t="str">
        <f>IF(ISERROR(MATCH(A987,Responses!B:B, 0)), "Not Checked", "In Progress/Completed")</f>
        <v>Not Checked</v>
      </c>
    </row>
    <row r="988">
      <c r="A988" s="12">
        <v>41529.0</v>
      </c>
      <c r="B988" t="str">
        <f>IF(ISERROR(MATCH(A988,Responses!B:B, 0)), "Not Checked", "In Progress/Completed")</f>
        <v>Not Checked</v>
      </c>
    </row>
    <row r="989">
      <c r="A989" s="12">
        <v>41530.0</v>
      </c>
      <c r="B989" t="str">
        <f>IF(ISERROR(MATCH(A989,Responses!B:B, 0)), "Not Checked", "In Progress/Completed")</f>
        <v>Not Checked</v>
      </c>
    </row>
    <row r="990">
      <c r="A990" s="12">
        <v>41531.0</v>
      </c>
      <c r="B990" t="str">
        <f>IF(ISERROR(MATCH(A990,Responses!B:B, 0)), "Not Checked", "In Progress/Completed")</f>
        <v>In Progress/Completed</v>
      </c>
    </row>
    <row r="991">
      <c r="A991" s="12">
        <v>41532.0</v>
      </c>
      <c r="B991" t="str">
        <f>IF(ISERROR(MATCH(A991,Responses!B:B, 0)), "Not Checked", "In Progress/Completed")</f>
        <v>Not Checked</v>
      </c>
    </row>
    <row r="992">
      <c r="A992" s="12">
        <v>41533.0</v>
      </c>
      <c r="B992" t="str">
        <f>IF(ISERROR(MATCH(A992,Responses!B:B, 0)), "Not Checked", "In Progress/Completed")</f>
        <v>Not Checked</v>
      </c>
    </row>
    <row r="993">
      <c r="A993" s="12">
        <v>41534.0</v>
      </c>
      <c r="B993" t="str">
        <f>IF(ISERROR(MATCH(A993,Responses!B:B, 0)), "Not Checked", "In Progress/Completed")</f>
        <v>In Progress/Completed</v>
      </c>
    </row>
    <row r="994">
      <c r="A994" s="12">
        <v>41535.0</v>
      </c>
      <c r="B994" t="str">
        <f>IF(ISERROR(MATCH(A994,Responses!B:B, 0)), "Not Checked", "In Progress/Completed")</f>
        <v>In Progress/Completed</v>
      </c>
    </row>
    <row r="995">
      <c r="A995" s="12">
        <v>41536.0</v>
      </c>
      <c r="B995" t="str">
        <f>IF(ISERROR(MATCH(A995,Responses!B:B, 0)), "Not Checked", "In Progress/Completed")</f>
        <v>In Progress/Completed</v>
      </c>
    </row>
    <row r="996">
      <c r="A996" s="12">
        <v>41537.0</v>
      </c>
      <c r="B996" t="str">
        <f>IF(ISERROR(MATCH(A996,Responses!B:B, 0)), "Not Checked", "In Progress/Completed")</f>
        <v>In Progress/Completed</v>
      </c>
    </row>
    <row r="997">
      <c r="A997" s="12">
        <v>41538.0</v>
      </c>
      <c r="B997" t="str">
        <f>IF(ISERROR(MATCH(A997,Responses!B:B, 0)), "Not Checked", "In Progress/Completed")</f>
        <v>In Progress/Completed</v>
      </c>
    </row>
    <row r="998">
      <c r="A998" s="12">
        <v>41539.0</v>
      </c>
      <c r="B998" t="str">
        <f>IF(ISERROR(MATCH(A998,Responses!B:B, 0)), "Not Checked", "In Progress/Completed")</f>
        <v>In Progress/Completed</v>
      </c>
    </row>
    <row r="999">
      <c r="A999" s="12">
        <v>41540.0</v>
      </c>
      <c r="B999" t="str">
        <f>IF(ISERROR(MATCH(A999,Responses!B:B, 0)), "Not Checked", "In Progress/Completed")</f>
        <v>Not Checked</v>
      </c>
    </row>
    <row r="1000">
      <c r="A1000" s="12">
        <v>41541.0</v>
      </c>
      <c r="B1000" t="str">
        <f>IF(ISERROR(MATCH(A1000,Responses!B:B, 0)), "Not Checked", "In Progress/Completed")</f>
        <v>In Progress/Completed</v>
      </c>
    </row>
    <row r="1001">
      <c r="A1001" s="12">
        <v>41542.0</v>
      </c>
      <c r="B1001" t="str">
        <f>IF(ISERROR(MATCH(A1001,Responses!B:B, 0)), "Not Checked", "In Progress/Completed")</f>
        <v>Not Checked</v>
      </c>
    </row>
    <row r="1002">
      <c r="A1002" s="12">
        <v>41543.0</v>
      </c>
      <c r="B1002" t="str">
        <f>IF(ISERROR(MATCH(A1002,Responses!B:B, 0)), "Not Checked", "In Progress/Completed")</f>
        <v>Not Checked</v>
      </c>
    </row>
    <row r="1003">
      <c r="A1003" s="12">
        <v>41544.0</v>
      </c>
      <c r="B1003" t="str">
        <f>IF(ISERROR(MATCH(A1003,Responses!B:B, 0)), "Not Checked", "In Progress/Completed")</f>
        <v>Not Checked</v>
      </c>
    </row>
    <row r="1004">
      <c r="A1004" s="12">
        <v>41545.0</v>
      </c>
      <c r="B1004" t="str">
        <f>IF(ISERROR(MATCH(A1004,Responses!B:B, 0)), "Not Checked", "In Progress/Completed")</f>
        <v>In Progress/Completed</v>
      </c>
    </row>
    <row r="1005">
      <c r="A1005" s="12">
        <v>41546.0</v>
      </c>
      <c r="B1005" t="str">
        <f>IF(ISERROR(MATCH(A1005,Responses!B:B, 0)), "Not Checked", "In Progress/Completed")</f>
        <v>In Progress/Completed</v>
      </c>
    </row>
    <row r="1006">
      <c r="A1006" s="12">
        <v>41547.0</v>
      </c>
      <c r="B1006" t="str">
        <f>IF(ISERROR(MATCH(A1006,Responses!B:B, 0)), "Not Checked", "In Progress/Completed")</f>
        <v>In Progress/Completed</v>
      </c>
    </row>
    <row r="1007">
      <c r="A1007" s="12">
        <v>41548.0</v>
      </c>
      <c r="B1007" t="str">
        <f>IF(ISERROR(MATCH(A1007,Responses!B:B, 0)), "Not Checked", "In Progress/Completed")</f>
        <v>In Progress/Completed</v>
      </c>
    </row>
    <row r="1008">
      <c r="A1008" s="12">
        <v>41549.0</v>
      </c>
      <c r="B1008" t="str">
        <f>IF(ISERROR(MATCH(A1008,Responses!B:B, 0)), "Not Checked", "In Progress/Completed")</f>
        <v>Not Checked</v>
      </c>
    </row>
    <row r="1009">
      <c r="A1009" s="12">
        <v>41550.0</v>
      </c>
      <c r="B1009" t="str">
        <f>IF(ISERROR(MATCH(A1009,Responses!B:B, 0)), "Not Checked", "In Progress/Completed")</f>
        <v>In Progress/Completed</v>
      </c>
    </row>
    <row r="1010">
      <c r="A1010" s="12">
        <v>41551.0</v>
      </c>
      <c r="B1010" t="str">
        <f>IF(ISERROR(MATCH(A1010,Responses!B:B, 0)), "Not Checked", "In Progress/Completed")</f>
        <v>Not Checked</v>
      </c>
    </row>
    <row r="1011">
      <c r="A1011" s="12">
        <v>41552.0</v>
      </c>
      <c r="B1011" t="str">
        <f>IF(ISERROR(MATCH(A1011,Responses!B:B, 0)), "Not Checked", "In Progress/Completed")</f>
        <v>Not Checked</v>
      </c>
    </row>
    <row r="1012">
      <c r="A1012" s="12">
        <v>41553.0</v>
      </c>
      <c r="B1012" t="str">
        <f>IF(ISERROR(MATCH(A1012,Responses!B:B, 0)), "Not Checked", "In Progress/Completed")</f>
        <v>In Progress/Completed</v>
      </c>
    </row>
    <row r="1013">
      <c r="A1013" s="12">
        <v>41554.0</v>
      </c>
      <c r="B1013" t="str">
        <f>IF(ISERROR(MATCH(A1013,Responses!B:B, 0)), "Not Checked", "In Progress/Completed")</f>
        <v>Not Checked</v>
      </c>
    </row>
    <row r="1014">
      <c r="A1014" s="12">
        <v>41555.0</v>
      </c>
      <c r="B1014" t="str">
        <f>IF(ISERROR(MATCH(A1014,Responses!B:B, 0)), "Not Checked", "In Progress/Completed")</f>
        <v>Not Checked</v>
      </c>
    </row>
    <row r="1015">
      <c r="A1015" s="12">
        <v>41556.0</v>
      </c>
      <c r="B1015" t="str">
        <f>IF(ISERROR(MATCH(A1015,Responses!B:B, 0)), "Not Checked", "In Progress/Completed")</f>
        <v>In Progress/Completed</v>
      </c>
    </row>
    <row r="1016">
      <c r="A1016" s="12">
        <v>41557.0</v>
      </c>
      <c r="B1016" t="str">
        <f>IF(ISERROR(MATCH(A1016,Responses!B:B, 0)), "Not Checked", "In Progress/Completed")</f>
        <v>In Progress/Completed</v>
      </c>
    </row>
    <row r="1017">
      <c r="A1017" s="12">
        <v>41558.0</v>
      </c>
      <c r="B1017" t="str">
        <f>IF(ISERROR(MATCH(A1017,Responses!B:B, 0)), "Not Checked", "In Progress/Completed")</f>
        <v>Not Checked</v>
      </c>
    </row>
    <row r="1018">
      <c r="A1018" s="12">
        <v>41559.0</v>
      </c>
      <c r="B1018" t="str">
        <f>IF(ISERROR(MATCH(A1018,Responses!B:B, 0)), "Not Checked", "In Progress/Completed")</f>
        <v>Not Checked</v>
      </c>
    </row>
    <row r="1019">
      <c r="A1019" s="12">
        <v>41560.0</v>
      </c>
      <c r="B1019" t="str">
        <f>IF(ISERROR(MATCH(A1019,Responses!B:B, 0)), "Not Checked", "In Progress/Completed")</f>
        <v>Not Checked</v>
      </c>
    </row>
    <row r="1020">
      <c r="A1020" s="12">
        <v>41561.0</v>
      </c>
      <c r="B1020" t="str">
        <f>IF(ISERROR(MATCH(A1020,Responses!B:B, 0)), "Not Checked", "In Progress/Completed")</f>
        <v>Not Checked</v>
      </c>
    </row>
    <row r="1021">
      <c r="A1021" s="12">
        <v>41562.0</v>
      </c>
      <c r="B1021" t="str">
        <f>IF(ISERROR(MATCH(A1021,Responses!B:B, 0)), "Not Checked", "In Progress/Completed")</f>
        <v>In Progress/Completed</v>
      </c>
    </row>
    <row r="1022">
      <c r="A1022" s="12">
        <v>41563.0</v>
      </c>
      <c r="B1022" t="str">
        <f>IF(ISERROR(MATCH(A1022,Responses!B:B, 0)), "Not Checked", "In Progress/Completed")</f>
        <v>Not Checked</v>
      </c>
    </row>
    <row r="1023">
      <c r="A1023" s="12">
        <v>41564.0</v>
      </c>
      <c r="B1023" t="str">
        <f>IF(ISERROR(MATCH(A1023,Responses!B:B, 0)), "Not Checked", "In Progress/Completed")</f>
        <v>Not Checked</v>
      </c>
    </row>
    <row r="1024">
      <c r="A1024" s="12">
        <v>41565.0</v>
      </c>
      <c r="B1024" t="str">
        <f>IF(ISERROR(MATCH(A1024,Responses!B:B, 0)), "Not Checked", "In Progress/Completed")</f>
        <v>In Progress/Completed</v>
      </c>
    </row>
    <row r="1025">
      <c r="A1025" s="12">
        <v>41566.0</v>
      </c>
      <c r="B1025" t="str">
        <f>IF(ISERROR(MATCH(A1025,Responses!B:B, 0)), "Not Checked", "In Progress/Completed")</f>
        <v>In Progress/Completed</v>
      </c>
    </row>
    <row r="1026">
      <c r="A1026" s="12">
        <v>41567.0</v>
      </c>
      <c r="B1026" t="str">
        <f>IF(ISERROR(MATCH(A1026,Responses!B:B, 0)), "Not Checked", "In Progress/Completed")</f>
        <v>Not Checked</v>
      </c>
    </row>
    <row r="1027">
      <c r="A1027" s="12">
        <v>41568.0</v>
      </c>
      <c r="B1027" t="str">
        <f>IF(ISERROR(MATCH(A1027,Responses!B:B, 0)), "Not Checked", "In Progress/Completed")</f>
        <v>Not Checked</v>
      </c>
    </row>
    <row r="1028">
      <c r="A1028" s="12">
        <v>41569.0</v>
      </c>
      <c r="B1028" t="str">
        <f>IF(ISERROR(MATCH(A1028,Responses!B:B, 0)), "Not Checked", "In Progress/Completed")</f>
        <v>In Progress/Completed</v>
      </c>
    </row>
    <row r="1029">
      <c r="A1029" s="12">
        <v>41570.0</v>
      </c>
      <c r="B1029" t="str">
        <f>IF(ISERROR(MATCH(A1029,Responses!B:B, 0)), "Not Checked", "In Progress/Completed")</f>
        <v>Not Checked</v>
      </c>
    </row>
    <row r="1030">
      <c r="A1030" s="12">
        <v>41571.0</v>
      </c>
      <c r="B1030" t="str">
        <f>IF(ISERROR(MATCH(A1030,Responses!B:B, 0)), "Not Checked", "In Progress/Completed")</f>
        <v>In Progress/Completed</v>
      </c>
    </row>
    <row r="1031">
      <c r="A1031" s="12">
        <v>41572.0</v>
      </c>
      <c r="B1031" t="str">
        <f>IF(ISERROR(MATCH(A1031,Responses!B:B, 0)), "Not Checked", "In Progress/Completed")</f>
        <v>In Progress/Completed</v>
      </c>
    </row>
    <row r="1032">
      <c r="A1032" s="12">
        <v>41573.0</v>
      </c>
      <c r="B1032" t="str">
        <f>IF(ISERROR(MATCH(A1032,Responses!B:B, 0)), "Not Checked", "In Progress/Completed")</f>
        <v>In Progress/Completed</v>
      </c>
    </row>
    <row r="1033">
      <c r="A1033" s="12">
        <v>41574.0</v>
      </c>
      <c r="B1033" t="str">
        <f>IF(ISERROR(MATCH(A1033,Responses!B:B, 0)), "Not Checked", "In Progress/Completed")</f>
        <v>In Progress/Completed</v>
      </c>
    </row>
    <row r="1034">
      <c r="A1034" s="12">
        <v>41575.0</v>
      </c>
      <c r="B1034" t="str">
        <f>IF(ISERROR(MATCH(A1034,Responses!B:B, 0)), "Not Checked", "In Progress/Completed")</f>
        <v>In Progress/Completed</v>
      </c>
    </row>
    <row r="1035">
      <c r="A1035" s="12">
        <v>41576.0</v>
      </c>
      <c r="B1035" t="str">
        <f>IF(ISERROR(MATCH(A1035,Responses!B:B, 0)), "Not Checked", "In Progress/Completed")</f>
        <v>Not Checked</v>
      </c>
    </row>
    <row r="1036">
      <c r="A1036" s="12">
        <v>41577.0</v>
      </c>
      <c r="B1036" t="str">
        <f>IF(ISERROR(MATCH(A1036,Responses!B:B, 0)), "Not Checked", "In Progress/Completed")</f>
        <v>Not Checked</v>
      </c>
    </row>
    <row r="1037">
      <c r="A1037" s="12">
        <v>41578.0</v>
      </c>
      <c r="B1037" t="str">
        <f>IF(ISERROR(MATCH(A1037,Responses!B:B, 0)), "Not Checked", "In Progress/Completed")</f>
        <v>In Progress/Completed</v>
      </c>
    </row>
    <row r="1038">
      <c r="A1038" s="12">
        <v>41579.0</v>
      </c>
      <c r="B1038" t="str">
        <f>IF(ISERROR(MATCH(A1038,Responses!B:B, 0)), "Not Checked", "In Progress/Completed")</f>
        <v>Not Checked</v>
      </c>
    </row>
    <row r="1039">
      <c r="A1039" s="12">
        <v>41580.0</v>
      </c>
      <c r="B1039" t="str">
        <f>IF(ISERROR(MATCH(A1039,Responses!B:B, 0)), "Not Checked", "In Progress/Completed")</f>
        <v>Not Checked</v>
      </c>
    </row>
    <row r="1040">
      <c r="A1040" s="12">
        <v>41581.0</v>
      </c>
      <c r="B1040" t="str">
        <f>IF(ISERROR(MATCH(A1040,Responses!B:B, 0)), "Not Checked", "In Progress/Completed")</f>
        <v>Not Checked</v>
      </c>
    </row>
    <row r="1041">
      <c r="A1041" s="12">
        <v>41582.0</v>
      </c>
      <c r="B1041" t="str">
        <f>IF(ISERROR(MATCH(A1041,Responses!B:B, 0)), "Not Checked", "In Progress/Completed")</f>
        <v>In Progress/Completed</v>
      </c>
    </row>
    <row r="1042">
      <c r="A1042" s="12">
        <v>41583.0</v>
      </c>
      <c r="B1042" t="str">
        <f>IF(ISERROR(MATCH(A1042,Responses!B:B, 0)), "Not Checked", "In Progress/Completed")</f>
        <v>Not Checked</v>
      </c>
    </row>
    <row r="1043">
      <c r="A1043" s="12">
        <v>41584.0</v>
      </c>
      <c r="B1043" t="str">
        <f>IF(ISERROR(MATCH(A1043,Responses!B:B, 0)), "Not Checked", "In Progress/Completed")</f>
        <v>Not Checked</v>
      </c>
    </row>
    <row r="1044">
      <c r="A1044" s="12">
        <v>41585.0</v>
      </c>
      <c r="B1044" t="str">
        <f>IF(ISERROR(MATCH(A1044,Responses!B:B, 0)), "Not Checked", "In Progress/Completed")</f>
        <v>In Progress/Completed</v>
      </c>
    </row>
    <row r="1045">
      <c r="A1045" s="12">
        <v>41586.0</v>
      </c>
      <c r="B1045" t="str">
        <f>IF(ISERROR(MATCH(A1045,Responses!B:B, 0)), "Not Checked", "In Progress/Completed")</f>
        <v>Not Checked</v>
      </c>
    </row>
    <row r="1046">
      <c r="A1046" s="12">
        <v>41587.0</v>
      </c>
      <c r="B1046" t="str">
        <f>IF(ISERROR(MATCH(A1046,Responses!B:B, 0)), "Not Checked", "In Progress/Completed")</f>
        <v>Not Checked</v>
      </c>
    </row>
    <row r="1047">
      <c r="A1047" s="12">
        <v>41588.0</v>
      </c>
      <c r="B1047" t="str">
        <f>IF(ISERROR(MATCH(A1047,Responses!B:B, 0)), "Not Checked", "In Progress/Completed")</f>
        <v>Not Checked</v>
      </c>
    </row>
    <row r="1048">
      <c r="A1048" s="12">
        <v>41589.0</v>
      </c>
      <c r="B1048" t="str">
        <f>IF(ISERROR(MATCH(A1048,Responses!B:B, 0)), "Not Checked", "In Progress/Completed")</f>
        <v>Not Checked</v>
      </c>
    </row>
    <row r="1049">
      <c r="A1049" s="12">
        <v>41590.0</v>
      </c>
      <c r="B1049" t="str">
        <f>IF(ISERROR(MATCH(A1049,Responses!B:B, 0)), "Not Checked", "In Progress/Completed")</f>
        <v>Not Checked</v>
      </c>
    </row>
    <row r="1050">
      <c r="A1050" s="12">
        <v>41591.0</v>
      </c>
      <c r="B1050" t="str">
        <f>IF(ISERROR(MATCH(A1050,Responses!B:B, 0)), "Not Checked", "In Progress/Completed")</f>
        <v>Not Checked</v>
      </c>
    </row>
    <row r="1051">
      <c r="A1051" s="12">
        <v>41592.0</v>
      </c>
      <c r="B1051" t="str">
        <f>IF(ISERROR(MATCH(A1051,Responses!B:B, 0)), "Not Checked", "In Progress/Completed")</f>
        <v>Not Checked</v>
      </c>
    </row>
    <row r="1052">
      <c r="A1052" s="12">
        <v>41593.0</v>
      </c>
      <c r="B1052" t="str">
        <f>IF(ISERROR(MATCH(A1052,Responses!B:B, 0)), "Not Checked", "In Progress/Completed")</f>
        <v>In Progress/Completed</v>
      </c>
    </row>
    <row r="1053">
      <c r="A1053" s="12">
        <v>41594.0</v>
      </c>
      <c r="B1053" t="str">
        <f>IF(ISERROR(MATCH(A1053,Responses!B:B, 0)), "Not Checked", "In Progress/Completed")</f>
        <v>Not Checked</v>
      </c>
    </row>
    <row r="1054">
      <c r="A1054" s="12">
        <v>41595.0</v>
      </c>
      <c r="B1054" t="str">
        <f>IF(ISERROR(MATCH(A1054,Responses!B:B, 0)), "Not Checked", "In Progress/Completed")</f>
        <v>Not Checked</v>
      </c>
    </row>
    <row r="1055">
      <c r="A1055" s="12">
        <v>41596.0</v>
      </c>
      <c r="B1055" t="str">
        <f>IF(ISERROR(MATCH(A1055,Responses!B:B, 0)), "Not Checked", "In Progress/Completed")</f>
        <v>Not Checked</v>
      </c>
    </row>
    <row r="1056">
      <c r="A1056" s="12">
        <v>41597.0</v>
      </c>
      <c r="B1056" t="str">
        <f>IF(ISERROR(MATCH(A1056,Responses!B:B, 0)), "Not Checked", "In Progress/Completed")</f>
        <v>In Progress/Completed</v>
      </c>
    </row>
    <row r="1057">
      <c r="A1057" s="12">
        <v>41598.0</v>
      </c>
      <c r="B1057" t="str">
        <f>IF(ISERROR(MATCH(A1057,Responses!B:B, 0)), "Not Checked", "In Progress/Completed")</f>
        <v>Not Checked</v>
      </c>
    </row>
    <row r="1058">
      <c r="A1058" s="12">
        <v>41599.0</v>
      </c>
      <c r="B1058" t="str">
        <f>IF(ISERROR(MATCH(A1058,Responses!B:B, 0)), "Not Checked", "In Progress/Completed")</f>
        <v>In Progress/Completed</v>
      </c>
    </row>
    <row r="1059">
      <c r="A1059" s="12">
        <v>41600.0</v>
      </c>
      <c r="B1059" t="str">
        <f>IF(ISERROR(MATCH(A1059,Responses!B:B, 0)), "Not Checked", "In Progress/Completed")</f>
        <v>Not Checked</v>
      </c>
    </row>
    <row r="1060">
      <c r="A1060" s="12">
        <v>41601.0</v>
      </c>
      <c r="B1060" t="str">
        <f>IF(ISERROR(MATCH(A1060,Responses!B:B, 0)), "Not Checked", "In Progress/Completed")</f>
        <v>In Progress/Completed</v>
      </c>
    </row>
    <row r="1061">
      <c r="A1061" s="12">
        <v>41602.0</v>
      </c>
      <c r="B1061" t="str">
        <f>IF(ISERROR(MATCH(A1061,Responses!B:B, 0)), "Not Checked", "In Progress/Completed")</f>
        <v>Not Checked</v>
      </c>
    </row>
    <row r="1062">
      <c r="A1062" s="12">
        <v>41603.0</v>
      </c>
      <c r="B1062" t="str">
        <f>IF(ISERROR(MATCH(A1062,Responses!B:B, 0)), "Not Checked", "In Progress/Completed")</f>
        <v>Not Checked</v>
      </c>
    </row>
    <row r="1063">
      <c r="A1063" s="12">
        <v>41604.0</v>
      </c>
      <c r="B1063" t="str">
        <f>IF(ISERROR(MATCH(A1063,Responses!B:B, 0)), "Not Checked", "In Progress/Completed")</f>
        <v>In Progress/Completed</v>
      </c>
    </row>
    <row r="1064">
      <c r="A1064" s="12">
        <v>41605.0</v>
      </c>
      <c r="B1064" t="str">
        <f>IF(ISERROR(MATCH(A1064,Responses!B:B, 0)), "Not Checked", "In Progress/Completed")</f>
        <v>Not Checked</v>
      </c>
    </row>
    <row r="1065">
      <c r="A1065" s="12">
        <v>41606.0</v>
      </c>
      <c r="B1065" t="str">
        <f>IF(ISERROR(MATCH(A1065,Responses!B:B, 0)), "Not Checked", "In Progress/Completed")</f>
        <v>In Progress/Completed</v>
      </c>
    </row>
    <row r="1066">
      <c r="A1066" s="12">
        <v>41607.0</v>
      </c>
      <c r="B1066" t="str">
        <f>IF(ISERROR(MATCH(A1066,Responses!B:B, 0)), "Not Checked", "In Progress/Completed")</f>
        <v>In Progress/Completed</v>
      </c>
    </row>
    <row r="1067">
      <c r="A1067" s="12">
        <v>41608.0</v>
      </c>
      <c r="B1067" t="str">
        <f>IF(ISERROR(MATCH(A1067,Responses!B:B, 0)), "Not Checked", "In Progress/Completed")</f>
        <v>Not Checked</v>
      </c>
    </row>
    <row r="1068">
      <c r="A1068" s="12">
        <v>41609.0</v>
      </c>
      <c r="B1068" t="str">
        <f>IF(ISERROR(MATCH(A1068,Responses!B:B, 0)), "Not Checked", "In Progress/Completed")</f>
        <v>In Progress/Completed</v>
      </c>
    </row>
    <row r="1069">
      <c r="A1069" s="12">
        <v>41610.0</v>
      </c>
      <c r="B1069" t="str">
        <f>IF(ISERROR(MATCH(A1069,Responses!B:B, 0)), "Not Checked", "In Progress/Completed")</f>
        <v>Not Checked</v>
      </c>
    </row>
    <row r="1070">
      <c r="A1070" s="12">
        <v>41611.0</v>
      </c>
      <c r="B1070" t="str">
        <f>IF(ISERROR(MATCH(A1070,Responses!B:B, 0)), "Not Checked", "In Progress/Completed")</f>
        <v>In Progress/Completed</v>
      </c>
    </row>
    <row r="1071">
      <c r="A1071" s="12">
        <v>41612.0</v>
      </c>
      <c r="B1071" t="str">
        <f>IF(ISERROR(MATCH(A1071,Responses!B:B, 0)), "Not Checked", "In Progress/Completed")</f>
        <v>In Progress/Completed</v>
      </c>
    </row>
    <row r="1072">
      <c r="A1072" s="12">
        <v>41613.0</v>
      </c>
      <c r="B1072" t="str">
        <f>IF(ISERROR(MATCH(A1072,Responses!B:B, 0)), "Not Checked", "In Progress/Completed")</f>
        <v>In Progress/Completed</v>
      </c>
    </row>
    <row r="1073">
      <c r="A1073" s="12">
        <v>41614.0</v>
      </c>
      <c r="B1073" t="str">
        <f>IF(ISERROR(MATCH(A1073,Responses!B:B, 0)), "Not Checked", "In Progress/Completed")</f>
        <v>In Progress/Completed</v>
      </c>
    </row>
    <row r="1074">
      <c r="A1074" s="12">
        <v>41615.0</v>
      </c>
      <c r="B1074" t="str">
        <f>IF(ISERROR(MATCH(A1074,Responses!B:B, 0)), "Not Checked", "In Progress/Completed")</f>
        <v>In Progress/Completed</v>
      </c>
    </row>
    <row r="1075">
      <c r="A1075" s="12">
        <v>41616.0</v>
      </c>
      <c r="B1075" t="str">
        <f>IF(ISERROR(MATCH(A1075,Responses!B:B, 0)), "Not Checked", "In Progress/Completed")</f>
        <v>Not Checked</v>
      </c>
    </row>
    <row r="1076">
      <c r="A1076" s="12">
        <v>41617.0</v>
      </c>
      <c r="B1076" t="str">
        <f>IF(ISERROR(MATCH(A1076,Responses!B:B, 0)), "Not Checked", "In Progress/Completed")</f>
        <v>Not Checked</v>
      </c>
    </row>
    <row r="1077">
      <c r="A1077" s="12">
        <v>41618.0</v>
      </c>
      <c r="B1077" t="str">
        <f>IF(ISERROR(MATCH(A1077,Responses!B:B, 0)), "Not Checked", "In Progress/Completed")</f>
        <v>Not Checked</v>
      </c>
    </row>
    <row r="1078">
      <c r="A1078" s="12">
        <v>41619.0</v>
      </c>
      <c r="B1078" t="str">
        <f>IF(ISERROR(MATCH(A1078,Responses!B:B, 0)), "Not Checked", "In Progress/Completed")</f>
        <v>Not Checked</v>
      </c>
    </row>
    <row r="1079">
      <c r="A1079" s="12">
        <v>41620.0</v>
      </c>
      <c r="B1079" t="str">
        <f>IF(ISERROR(MATCH(A1079,Responses!B:B, 0)), "Not Checked", "In Progress/Completed")</f>
        <v>In Progress/Completed</v>
      </c>
    </row>
    <row r="1080">
      <c r="A1080" s="12">
        <v>41621.0</v>
      </c>
      <c r="B1080" t="str">
        <f>IF(ISERROR(MATCH(A1080,Responses!B:B, 0)), "Not Checked", "In Progress/Completed")</f>
        <v>In Progress/Completed</v>
      </c>
    </row>
    <row r="1081">
      <c r="A1081" s="12">
        <v>41622.0</v>
      </c>
      <c r="B1081" t="str">
        <f>IF(ISERROR(MATCH(A1081,Responses!B:B, 0)), "Not Checked", "In Progress/Completed")</f>
        <v>Not Checked</v>
      </c>
    </row>
    <row r="1082">
      <c r="A1082" s="12">
        <v>41623.0</v>
      </c>
      <c r="B1082" t="str">
        <f>IF(ISERROR(MATCH(A1082,Responses!B:B, 0)), "Not Checked", "In Progress/Completed")</f>
        <v>Not Checked</v>
      </c>
    </row>
    <row r="1083">
      <c r="A1083" s="12">
        <v>41624.0</v>
      </c>
      <c r="B1083" t="str">
        <f>IF(ISERROR(MATCH(A1083,Responses!B:B, 0)), "Not Checked", "In Progress/Completed")</f>
        <v>In Progress/Completed</v>
      </c>
    </row>
    <row r="1084">
      <c r="A1084" s="12">
        <v>41625.0</v>
      </c>
      <c r="B1084" t="str">
        <f>IF(ISERROR(MATCH(A1084,Responses!B:B, 0)), "Not Checked", "In Progress/Completed")</f>
        <v>Not Checked</v>
      </c>
    </row>
    <row r="1085">
      <c r="A1085" s="12">
        <v>41626.0</v>
      </c>
      <c r="B1085" t="str">
        <f>IF(ISERROR(MATCH(A1085,Responses!B:B, 0)), "Not Checked", "In Progress/Completed")</f>
        <v>In Progress/Completed</v>
      </c>
    </row>
    <row r="1086">
      <c r="A1086" s="12">
        <v>41627.0</v>
      </c>
      <c r="B1086" t="str">
        <f>IF(ISERROR(MATCH(A1086,Responses!B:B, 0)), "Not Checked", "In Progress/Completed")</f>
        <v>Not Checked</v>
      </c>
    </row>
    <row r="1087">
      <c r="A1087" s="12">
        <v>41628.0</v>
      </c>
      <c r="B1087" t="str">
        <f>IF(ISERROR(MATCH(A1087,Responses!B:B, 0)), "Not Checked", "In Progress/Completed")</f>
        <v>In Progress/Completed</v>
      </c>
    </row>
    <row r="1088">
      <c r="A1088" s="12">
        <v>41629.0</v>
      </c>
      <c r="B1088" t="str">
        <f>IF(ISERROR(MATCH(A1088,Responses!B:B, 0)), "Not Checked", "In Progress/Completed")</f>
        <v>In Progress/Completed</v>
      </c>
    </row>
    <row r="1089">
      <c r="A1089" s="12">
        <v>41630.0</v>
      </c>
      <c r="B1089" t="str">
        <f>IF(ISERROR(MATCH(A1089,Responses!B:B, 0)), "Not Checked", "In Progress/Completed")</f>
        <v>Not Checked</v>
      </c>
    </row>
    <row r="1090">
      <c r="A1090" s="12">
        <v>41631.0</v>
      </c>
      <c r="B1090" t="str">
        <f>IF(ISERROR(MATCH(A1090,Responses!B:B, 0)), "Not Checked", "In Progress/Completed")</f>
        <v>In Progress/Completed</v>
      </c>
    </row>
    <row r="1091">
      <c r="A1091" s="12">
        <v>41632.0</v>
      </c>
      <c r="B1091" t="str">
        <f>IF(ISERROR(MATCH(A1091,Responses!B:B, 0)), "Not Checked", "In Progress/Completed")</f>
        <v>In Progress/Completed</v>
      </c>
    </row>
    <row r="1092">
      <c r="A1092" s="12">
        <v>41633.0</v>
      </c>
      <c r="B1092" t="str">
        <f>IF(ISERROR(MATCH(A1092,Responses!B:B, 0)), "Not Checked", "In Progress/Completed")</f>
        <v>In Progress/Completed</v>
      </c>
    </row>
    <row r="1093">
      <c r="A1093" s="12">
        <v>41634.0</v>
      </c>
      <c r="B1093" t="str">
        <f>IF(ISERROR(MATCH(A1093,Responses!B:B, 0)), "Not Checked", "In Progress/Completed")</f>
        <v>In Progress/Completed</v>
      </c>
    </row>
    <row r="1094">
      <c r="A1094" s="12">
        <v>41635.0</v>
      </c>
      <c r="B1094" t="str">
        <f>IF(ISERROR(MATCH(A1094,Responses!B:B, 0)), "Not Checked", "In Progress/Completed")</f>
        <v>In Progress/Completed</v>
      </c>
    </row>
    <row r="1095">
      <c r="A1095" s="12">
        <v>41636.0</v>
      </c>
      <c r="B1095" t="str">
        <f>IF(ISERROR(MATCH(A1095,Responses!B:B, 0)), "Not Checked", "In Progress/Completed")</f>
        <v>In Progress/Completed</v>
      </c>
    </row>
    <row r="1096">
      <c r="A1096" s="12">
        <v>41637.0</v>
      </c>
      <c r="B1096" t="str">
        <f>IF(ISERROR(MATCH(A1096,Responses!B:B, 0)), "Not Checked", "In Progress/Completed")</f>
        <v>Not Checked</v>
      </c>
    </row>
    <row r="1097">
      <c r="A1097" s="12">
        <v>41638.0</v>
      </c>
      <c r="B1097" t="str">
        <f>IF(ISERROR(MATCH(A1097,Responses!B:B, 0)), "Not Checked", "In Progress/Completed")</f>
        <v>Not Checked</v>
      </c>
    </row>
    <row r="1098">
      <c r="A1098" s="12">
        <v>41639.0</v>
      </c>
      <c r="B1098" t="str">
        <f>IF(ISERROR(MATCH(A1098,Responses!B:B, 0)), "Not Checked", "In Progress/Completed")</f>
        <v>In Progress/Completed</v>
      </c>
    </row>
    <row r="1099">
      <c r="A1099" s="12">
        <v>41640.0</v>
      </c>
      <c r="B1099" t="str">
        <f>IF(ISERROR(MATCH(A1099,Responses!B:B, 0)), "Not Checked", "In Progress/Completed")</f>
        <v>In Progress/Completed</v>
      </c>
      <c r="C1099" s="9"/>
    </row>
    <row r="1100">
      <c r="A1100" s="12">
        <v>41641.0</v>
      </c>
      <c r="B1100" t="str">
        <f>IF(ISERROR(MATCH(A1100,Responses!B:B, 0)), "Not Checked", "In Progress/Completed")</f>
        <v>In Progress/Completed</v>
      </c>
    </row>
    <row r="1101">
      <c r="A1101" s="12">
        <v>41642.0</v>
      </c>
      <c r="B1101" t="str">
        <f>IF(ISERROR(MATCH(A1101,Responses!B:B, 0)), "Not Checked", "In Progress/Completed")</f>
        <v>In Progress/Completed</v>
      </c>
    </row>
    <row r="1102">
      <c r="A1102" s="12">
        <v>41643.0</v>
      </c>
      <c r="B1102" t="str">
        <f>IF(ISERROR(MATCH(A1102,Responses!B:B, 0)), "Not Checked", "In Progress/Completed")</f>
        <v>In Progress/Completed</v>
      </c>
    </row>
    <row r="1103">
      <c r="A1103" s="12">
        <v>41644.0</v>
      </c>
      <c r="B1103" t="str">
        <f>IF(ISERROR(MATCH(A1103,Responses!B:B, 0)), "Not Checked", "In Progress/Completed")</f>
        <v>In Progress/Completed</v>
      </c>
    </row>
    <row r="1104">
      <c r="A1104" s="12">
        <v>41645.0</v>
      </c>
      <c r="B1104" t="str">
        <f>IF(ISERROR(MATCH(A1104,Responses!B:B, 0)), "Not Checked", "In Progress/Completed")</f>
        <v>In Progress/Completed</v>
      </c>
    </row>
    <row r="1105">
      <c r="A1105" s="12">
        <v>41646.0</v>
      </c>
      <c r="B1105" t="str">
        <f>IF(ISERROR(MATCH(A1105,Responses!B:B, 0)), "Not Checked", "In Progress/Completed")</f>
        <v>In Progress/Completed</v>
      </c>
    </row>
    <row r="1106">
      <c r="A1106" s="12">
        <v>41647.0</v>
      </c>
      <c r="B1106" t="str">
        <f>IF(ISERROR(MATCH(A1106,Responses!B:B, 0)), "Not Checked", "In Progress/Completed")</f>
        <v>In Progress/Completed</v>
      </c>
    </row>
    <row r="1107">
      <c r="A1107" s="12">
        <v>41648.0</v>
      </c>
      <c r="B1107" t="str">
        <f>IF(ISERROR(MATCH(A1107,Responses!B:B, 0)), "Not Checked", "In Progress/Completed")</f>
        <v>In Progress/Completed</v>
      </c>
    </row>
    <row r="1108">
      <c r="A1108" s="12">
        <v>41649.0</v>
      </c>
      <c r="B1108" t="str">
        <f>IF(ISERROR(MATCH(A1108,Responses!B:B, 0)), "Not Checked", "In Progress/Completed")</f>
        <v>In Progress/Completed</v>
      </c>
    </row>
    <row r="1109">
      <c r="A1109" s="12">
        <v>41650.0</v>
      </c>
      <c r="B1109" t="str">
        <f>IF(ISERROR(MATCH(A1109,Responses!B:B, 0)), "Not Checked", "In Progress/Completed")</f>
        <v>Not Checked</v>
      </c>
    </row>
    <row r="1110">
      <c r="A1110" s="12">
        <v>41651.0</v>
      </c>
      <c r="B1110" t="str">
        <f>IF(ISERROR(MATCH(A1110,Responses!B:B, 0)), "Not Checked", "In Progress/Completed")</f>
        <v>Not Checked</v>
      </c>
    </row>
    <row r="1111">
      <c r="A1111" s="12">
        <v>41652.0</v>
      </c>
      <c r="B1111" t="str">
        <f>IF(ISERROR(MATCH(A1111,Responses!B:B, 0)), "Not Checked", "In Progress/Completed")</f>
        <v>In Progress/Completed</v>
      </c>
    </row>
    <row r="1112">
      <c r="A1112" s="12">
        <v>41653.0</v>
      </c>
      <c r="B1112" t="str">
        <f>IF(ISERROR(MATCH(A1112,Responses!B:B, 0)), "Not Checked", "In Progress/Completed")</f>
        <v>In Progress/Completed</v>
      </c>
    </row>
    <row r="1113">
      <c r="A1113" s="12">
        <v>41654.0</v>
      </c>
      <c r="B1113" t="str">
        <f>IF(ISERROR(MATCH(A1113,Responses!B:B, 0)), "Not Checked", "In Progress/Completed")</f>
        <v>In Progress/Completed</v>
      </c>
    </row>
    <row r="1114">
      <c r="A1114" s="12">
        <v>41655.0</v>
      </c>
      <c r="B1114" t="str">
        <f>IF(ISERROR(MATCH(A1114,Responses!B:B, 0)), "Not Checked", "In Progress/Completed")</f>
        <v>Not Checked</v>
      </c>
    </row>
    <row r="1115">
      <c r="A1115" s="12">
        <v>41656.0</v>
      </c>
      <c r="B1115" t="str">
        <f>IF(ISERROR(MATCH(A1115,Responses!B:B, 0)), "Not Checked", "In Progress/Completed")</f>
        <v>Not Checked</v>
      </c>
    </row>
    <row r="1116">
      <c r="A1116" s="12">
        <v>41657.0</v>
      </c>
      <c r="B1116" t="str">
        <f>IF(ISERROR(MATCH(A1116,Responses!B:B, 0)), "Not Checked", "In Progress/Completed")</f>
        <v>In Progress/Completed</v>
      </c>
    </row>
    <row r="1117">
      <c r="A1117" s="12">
        <v>41658.0</v>
      </c>
      <c r="B1117" t="str">
        <f>IF(ISERROR(MATCH(A1117,Responses!B:B, 0)), "Not Checked", "In Progress/Completed")</f>
        <v>Not Checked</v>
      </c>
    </row>
    <row r="1118">
      <c r="A1118" s="12">
        <v>41659.0</v>
      </c>
      <c r="B1118" t="str">
        <f>IF(ISERROR(MATCH(A1118,Responses!B:B, 0)), "Not Checked", "In Progress/Completed")</f>
        <v>Not Checked</v>
      </c>
    </row>
    <row r="1119">
      <c r="A1119" s="12">
        <v>41660.0</v>
      </c>
      <c r="B1119" t="str">
        <f>IF(ISERROR(MATCH(A1119,Responses!B:B, 0)), "Not Checked", "In Progress/Completed")</f>
        <v>Not Checked</v>
      </c>
    </row>
    <row r="1120">
      <c r="A1120" s="12">
        <v>41661.0</v>
      </c>
      <c r="B1120" t="str">
        <f>IF(ISERROR(MATCH(A1120,Responses!B:B, 0)), "Not Checked", "In Progress/Completed")</f>
        <v>Not Checked</v>
      </c>
    </row>
    <row r="1121">
      <c r="A1121" s="12">
        <v>41662.0</v>
      </c>
      <c r="B1121" t="str">
        <f>IF(ISERROR(MATCH(A1121,Responses!B:B, 0)), "Not Checked", "In Progress/Completed")</f>
        <v>Not Checked</v>
      </c>
    </row>
    <row r="1122">
      <c r="A1122" s="12">
        <v>41663.0</v>
      </c>
      <c r="B1122" t="str">
        <f>IF(ISERROR(MATCH(A1122,Responses!B:B, 0)), "Not Checked", "In Progress/Completed")</f>
        <v>In Progress/Completed</v>
      </c>
    </row>
    <row r="1123">
      <c r="A1123" s="12">
        <v>41664.0</v>
      </c>
      <c r="B1123" t="str">
        <f>IF(ISERROR(MATCH(A1123,Responses!B:B, 0)), "Not Checked", "In Progress/Completed")</f>
        <v>Not Checked</v>
      </c>
    </row>
    <row r="1124">
      <c r="A1124" s="12">
        <v>41665.0</v>
      </c>
      <c r="B1124" t="str">
        <f>IF(ISERROR(MATCH(A1124,Responses!B:B, 0)), "Not Checked", "In Progress/Completed")</f>
        <v>Not Checked</v>
      </c>
    </row>
    <row r="1125">
      <c r="A1125" s="12">
        <v>41666.0</v>
      </c>
      <c r="B1125" t="str">
        <f>IF(ISERROR(MATCH(A1125,Responses!B:B, 0)), "Not Checked", "In Progress/Completed")</f>
        <v>Not Checked</v>
      </c>
    </row>
    <row r="1126">
      <c r="A1126" s="12">
        <v>41667.0</v>
      </c>
      <c r="B1126" t="str">
        <f>IF(ISERROR(MATCH(A1126,Responses!B:B, 0)), "Not Checked", "In Progress/Completed")</f>
        <v>In Progress/Completed</v>
      </c>
    </row>
    <row r="1127">
      <c r="A1127" s="12">
        <v>41668.0</v>
      </c>
      <c r="B1127" t="str">
        <f>IF(ISERROR(MATCH(A1127,Responses!B:B, 0)), "Not Checked", "In Progress/Completed")</f>
        <v>Not Checked</v>
      </c>
    </row>
    <row r="1128">
      <c r="A1128" s="12">
        <v>41669.0</v>
      </c>
      <c r="B1128" t="str">
        <f>IF(ISERROR(MATCH(A1128,Responses!B:B, 0)), "Not Checked", "In Progress/Completed")</f>
        <v>In Progress/Completed</v>
      </c>
    </row>
    <row r="1129">
      <c r="A1129" s="12">
        <v>41670.0</v>
      </c>
      <c r="B1129" t="str">
        <f>IF(ISERROR(MATCH(A1129,Responses!B:B, 0)), "Not Checked", "In Progress/Completed")</f>
        <v>Not Checked</v>
      </c>
    </row>
    <row r="1130">
      <c r="A1130" s="12">
        <v>41671.0</v>
      </c>
      <c r="B1130" t="str">
        <f>IF(ISERROR(MATCH(A1130,Responses!B:B, 0)), "Not Checked", "In Progress/Completed")</f>
        <v>Not Checked</v>
      </c>
    </row>
    <row r="1131">
      <c r="A1131" s="12">
        <v>41672.0</v>
      </c>
      <c r="B1131" t="str">
        <f>IF(ISERROR(MATCH(A1131,Responses!B:B, 0)), "Not Checked", "In Progress/Completed")</f>
        <v>In Progress/Completed</v>
      </c>
    </row>
    <row r="1132">
      <c r="A1132" s="12">
        <v>41673.0</v>
      </c>
      <c r="B1132" t="str">
        <f>IF(ISERROR(MATCH(A1132,Responses!B:B, 0)), "Not Checked", "In Progress/Completed")</f>
        <v>In Progress/Completed</v>
      </c>
    </row>
    <row r="1133">
      <c r="A1133" s="12">
        <v>41674.0</v>
      </c>
      <c r="B1133" t="str">
        <f>IF(ISERROR(MATCH(A1133,Responses!B:B, 0)), "Not Checked", "In Progress/Completed")</f>
        <v>In Progress/Completed</v>
      </c>
    </row>
    <row r="1134">
      <c r="A1134" s="12">
        <v>41675.0</v>
      </c>
      <c r="B1134" t="str">
        <f>IF(ISERROR(MATCH(A1134,Responses!B:B, 0)), "Not Checked", "In Progress/Completed")</f>
        <v>In Progress/Completed</v>
      </c>
    </row>
    <row r="1135">
      <c r="A1135" s="12">
        <v>41676.0</v>
      </c>
      <c r="B1135" t="str">
        <f>IF(ISERROR(MATCH(A1135,Responses!B:B, 0)), "Not Checked", "In Progress/Completed")</f>
        <v>Not Checked</v>
      </c>
    </row>
    <row r="1136">
      <c r="A1136" s="12">
        <v>41677.0</v>
      </c>
      <c r="B1136" t="str">
        <f>IF(ISERROR(MATCH(A1136,Responses!B:B, 0)), "Not Checked", "In Progress/Completed")</f>
        <v>In Progress/Completed</v>
      </c>
    </row>
    <row r="1137">
      <c r="A1137" s="12">
        <v>41678.0</v>
      </c>
      <c r="B1137" t="str">
        <f>IF(ISERROR(MATCH(A1137,Responses!B:B, 0)), "Not Checked", "In Progress/Completed")</f>
        <v>Not Checked</v>
      </c>
    </row>
    <row r="1138">
      <c r="A1138" s="12">
        <v>41679.0</v>
      </c>
      <c r="B1138" t="str">
        <f>IF(ISERROR(MATCH(A1138,Responses!B:B, 0)), "Not Checked", "In Progress/Completed")</f>
        <v>Not Checked</v>
      </c>
    </row>
    <row r="1139">
      <c r="A1139" s="12">
        <v>41680.0</v>
      </c>
      <c r="B1139" t="str">
        <f>IF(ISERROR(MATCH(A1139,Responses!B:B, 0)), "Not Checked", "In Progress/Completed")</f>
        <v>Not Checked</v>
      </c>
    </row>
    <row r="1140">
      <c r="A1140" s="12">
        <v>41681.0</v>
      </c>
      <c r="B1140" t="str">
        <f>IF(ISERROR(MATCH(A1140,Responses!B:B, 0)), "Not Checked", "In Progress/Completed")</f>
        <v>Not Checked</v>
      </c>
    </row>
    <row r="1141">
      <c r="A1141" s="12">
        <v>41682.0</v>
      </c>
      <c r="B1141" t="str">
        <f>IF(ISERROR(MATCH(A1141,Responses!B:B, 0)), "Not Checked", "In Progress/Completed")</f>
        <v>In Progress/Completed</v>
      </c>
    </row>
    <row r="1142">
      <c r="A1142" s="12">
        <v>41683.0</v>
      </c>
      <c r="B1142" t="str">
        <f>IF(ISERROR(MATCH(A1142,Responses!B:B, 0)), "Not Checked", "In Progress/Completed")</f>
        <v>In Progress/Completed</v>
      </c>
    </row>
    <row r="1143">
      <c r="A1143" s="12">
        <v>41684.0</v>
      </c>
      <c r="B1143" t="str">
        <f>IF(ISERROR(MATCH(A1143,Responses!B:B, 0)), "Not Checked", "In Progress/Completed")</f>
        <v>In Progress/Completed</v>
      </c>
    </row>
    <row r="1144">
      <c r="A1144" s="12">
        <v>41685.0</v>
      </c>
      <c r="B1144" t="str">
        <f>IF(ISERROR(MATCH(A1144,Responses!B:B, 0)), "Not Checked", "In Progress/Completed")</f>
        <v>In Progress/Completed</v>
      </c>
    </row>
    <row r="1145">
      <c r="A1145" s="12">
        <v>41686.0</v>
      </c>
      <c r="B1145" t="str">
        <f>IF(ISERROR(MATCH(A1145,Responses!B:B, 0)), "Not Checked", "In Progress/Completed")</f>
        <v>In Progress/Completed</v>
      </c>
    </row>
    <row r="1146">
      <c r="A1146" s="12">
        <v>41687.0</v>
      </c>
      <c r="B1146" t="str">
        <f>IF(ISERROR(MATCH(A1146,Responses!B:B, 0)), "Not Checked", "In Progress/Completed")</f>
        <v>Not Checked</v>
      </c>
    </row>
    <row r="1147">
      <c r="A1147" s="12">
        <v>41688.0</v>
      </c>
      <c r="B1147" t="str">
        <f>IF(ISERROR(MATCH(A1147,Responses!B:B, 0)), "Not Checked", "In Progress/Completed")</f>
        <v>Not Checked</v>
      </c>
    </row>
    <row r="1148">
      <c r="A1148" s="12">
        <v>41689.0</v>
      </c>
      <c r="B1148" t="str">
        <f>IF(ISERROR(MATCH(A1148,Responses!B:B, 0)), "Not Checked", "In Progress/Completed")</f>
        <v>Not Checked</v>
      </c>
    </row>
    <row r="1149">
      <c r="A1149" s="12">
        <v>41690.0</v>
      </c>
      <c r="B1149" t="str">
        <f>IF(ISERROR(MATCH(A1149,Responses!B:B, 0)), "Not Checked", "In Progress/Completed")</f>
        <v>Not Checked</v>
      </c>
    </row>
    <row r="1150">
      <c r="A1150" s="12">
        <v>41691.0</v>
      </c>
      <c r="B1150" t="str">
        <f>IF(ISERROR(MATCH(A1150,Responses!B:B, 0)), "Not Checked", "In Progress/Completed")</f>
        <v>In Progress/Completed</v>
      </c>
    </row>
    <row r="1151">
      <c r="A1151" s="12">
        <v>41692.0</v>
      </c>
      <c r="B1151" t="str">
        <f>IF(ISERROR(MATCH(A1151,Responses!B:B, 0)), "Not Checked", "In Progress/Completed")</f>
        <v>Not Checked</v>
      </c>
    </row>
    <row r="1152">
      <c r="A1152" s="12">
        <v>41693.0</v>
      </c>
      <c r="B1152" t="str">
        <f>IF(ISERROR(MATCH(A1152,Responses!B:B, 0)), "Not Checked", "In Progress/Completed")</f>
        <v>In Progress/Completed</v>
      </c>
    </row>
    <row r="1153">
      <c r="A1153" s="12">
        <v>41694.0</v>
      </c>
      <c r="B1153" t="str">
        <f>IF(ISERROR(MATCH(A1153,Responses!B:B, 0)), "Not Checked", "In Progress/Completed")</f>
        <v>In Progress/Completed</v>
      </c>
    </row>
    <row r="1154">
      <c r="A1154" s="12">
        <v>41695.0</v>
      </c>
      <c r="B1154" t="str">
        <f>IF(ISERROR(MATCH(A1154,Responses!B:B, 0)), "Not Checked", "In Progress/Completed")</f>
        <v>In Progress/Completed</v>
      </c>
    </row>
    <row r="1155">
      <c r="A1155" s="12">
        <v>41696.0</v>
      </c>
      <c r="B1155" t="str">
        <f>IF(ISERROR(MATCH(A1155,Responses!B:B, 0)), "Not Checked", "In Progress/Completed")</f>
        <v>Not Checked</v>
      </c>
    </row>
    <row r="1156">
      <c r="A1156" s="12">
        <v>41697.0</v>
      </c>
      <c r="B1156" t="str">
        <f>IF(ISERROR(MATCH(A1156,Responses!B:B, 0)), "Not Checked", "In Progress/Completed")</f>
        <v>Not Checked</v>
      </c>
    </row>
    <row r="1157">
      <c r="A1157" s="12">
        <v>41698.0</v>
      </c>
      <c r="B1157" t="str">
        <f>IF(ISERROR(MATCH(A1157,Responses!B:B, 0)), "Not Checked", "In Progress/Completed")</f>
        <v>In Progress/Completed</v>
      </c>
    </row>
    <row r="1158">
      <c r="A1158" s="12">
        <v>41699.0</v>
      </c>
      <c r="B1158" t="str">
        <f>IF(ISERROR(MATCH(A1158,Responses!B:B, 0)), "Not Checked", "In Progress/Completed")</f>
        <v>Not Checked</v>
      </c>
    </row>
    <row r="1159">
      <c r="A1159" s="12">
        <v>41700.0</v>
      </c>
      <c r="B1159" t="str">
        <f>IF(ISERROR(MATCH(A1159,Responses!B:B, 0)), "Not Checked", "In Progress/Completed")</f>
        <v>Not Checked</v>
      </c>
    </row>
    <row r="1160">
      <c r="A1160" s="12">
        <v>41701.0</v>
      </c>
      <c r="B1160" t="str">
        <f>IF(ISERROR(MATCH(A1160,Responses!B:B, 0)), "Not Checked", "In Progress/Completed")</f>
        <v>In Progress/Completed</v>
      </c>
    </row>
    <row r="1161">
      <c r="A1161" s="12">
        <v>41702.0</v>
      </c>
      <c r="B1161" t="str">
        <f>IF(ISERROR(MATCH(A1161,Responses!B:B, 0)), "Not Checked", "In Progress/Completed")</f>
        <v>In Progress/Completed</v>
      </c>
    </row>
    <row r="1162">
      <c r="A1162" s="12">
        <v>41703.0</v>
      </c>
      <c r="B1162" t="str">
        <f>IF(ISERROR(MATCH(A1162,Responses!B:B, 0)), "Not Checked", "In Progress/Completed")</f>
        <v>Not Checked</v>
      </c>
    </row>
    <row r="1163">
      <c r="A1163" s="12">
        <v>41704.0</v>
      </c>
      <c r="B1163" t="str">
        <f>IF(ISERROR(MATCH(A1163,Responses!B:B, 0)), "Not Checked", "In Progress/Completed")</f>
        <v>In Progress/Completed</v>
      </c>
    </row>
    <row r="1164">
      <c r="A1164" s="12">
        <v>41705.0</v>
      </c>
      <c r="B1164" t="str">
        <f>IF(ISERROR(MATCH(A1164,Responses!B:B, 0)), "Not Checked", "In Progress/Completed")</f>
        <v>Not Checked</v>
      </c>
    </row>
    <row r="1165">
      <c r="A1165" s="12">
        <v>41706.0</v>
      </c>
      <c r="B1165" t="str">
        <f>IF(ISERROR(MATCH(A1165,Responses!B:B, 0)), "Not Checked", "In Progress/Completed")</f>
        <v>Not Checked</v>
      </c>
    </row>
    <row r="1166">
      <c r="A1166" s="12">
        <v>41707.0</v>
      </c>
      <c r="B1166" t="str">
        <f>IF(ISERROR(MATCH(A1166,Responses!B:B, 0)), "Not Checked", "In Progress/Completed")</f>
        <v>Not Checked</v>
      </c>
    </row>
    <row r="1167">
      <c r="A1167" s="12">
        <v>41708.0</v>
      </c>
      <c r="B1167" t="str">
        <f>IF(ISERROR(MATCH(A1167,Responses!B:B, 0)), "Not Checked", "In Progress/Completed")</f>
        <v>In Progress/Completed</v>
      </c>
    </row>
    <row r="1168">
      <c r="A1168" s="12">
        <v>41709.0</v>
      </c>
      <c r="B1168" t="str">
        <f>IF(ISERROR(MATCH(A1168,Responses!B:B, 0)), "Not Checked", "In Progress/Completed")</f>
        <v>Not Checked</v>
      </c>
    </row>
    <row r="1169">
      <c r="A1169" s="12">
        <v>41710.0</v>
      </c>
      <c r="B1169" t="str">
        <f>IF(ISERROR(MATCH(A1169,Responses!B:B, 0)), "Not Checked", "In Progress/Completed")</f>
        <v>Not Checked</v>
      </c>
    </row>
    <row r="1170">
      <c r="A1170" s="12">
        <v>41711.0</v>
      </c>
      <c r="B1170" t="str">
        <f>IF(ISERROR(MATCH(A1170,Responses!B:B, 0)), "Not Checked", "In Progress/Completed")</f>
        <v>In Progress/Completed</v>
      </c>
    </row>
    <row r="1171">
      <c r="A1171" s="12">
        <v>41712.0</v>
      </c>
      <c r="B1171" t="str">
        <f>IF(ISERROR(MATCH(A1171,Responses!B:B, 0)), "Not Checked", "In Progress/Completed")</f>
        <v>In Progress/Completed</v>
      </c>
    </row>
    <row r="1172">
      <c r="A1172" s="12">
        <v>41713.0</v>
      </c>
      <c r="B1172" t="str">
        <f>IF(ISERROR(MATCH(A1172,Responses!B:B, 0)), "Not Checked", "In Progress/Completed")</f>
        <v>In Progress/Completed</v>
      </c>
    </row>
    <row r="1173">
      <c r="A1173" s="12">
        <v>41714.0</v>
      </c>
      <c r="B1173" t="str">
        <f>IF(ISERROR(MATCH(A1173,Responses!B:B, 0)), "Not Checked", "In Progress/Completed")</f>
        <v>In Progress/Completed</v>
      </c>
    </row>
    <row r="1174">
      <c r="A1174" s="12">
        <v>41715.0</v>
      </c>
      <c r="B1174" t="str">
        <f>IF(ISERROR(MATCH(A1174,Responses!B:B, 0)), "Not Checked", "In Progress/Completed")</f>
        <v>Not Checked</v>
      </c>
    </row>
    <row r="1175">
      <c r="A1175" s="12">
        <v>41716.0</v>
      </c>
      <c r="B1175" t="str">
        <f>IF(ISERROR(MATCH(A1175,Responses!B:B, 0)), "Not Checked", "In Progress/Completed")</f>
        <v>In Progress/Completed</v>
      </c>
    </row>
    <row r="1176">
      <c r="A1176" s="12">
        <v>41717.0</v>
      </c>
      <c r="B1176" t="str">
        <f>IF(ISERROR(MATCH(A1176,Responses!B:B, 0)), "Not Checked", "In Progress/Completed")</f>
        <v>Not Checked</v>
      </c>
    </row>
    <row r="1177">
      <c r="A1177" s="12">
        <v>41718.0</v>
      </c>
      <c r="B1177" t="str">
        <f>IF(ISERROR(MATCH(A1177,Responses!B:B, 0)), "Not Checked", "In Progress/Completed")</f>
        <v>Not Checked</v>
      </c>
    </row>
    <row r="1178">
      <c r="A1178" s="12">
        <v>41719.0</v>
      </c>
      <c r="B1178" t="str">
        <f>IF(ISERROR(MATCH(A1178,Responses!B:B, 0)), "Not Checked", "In Progress/Completed")</f>
        <v>In Progress/Completed</v>
      </c>
    </row>
    <row r="1179">
      <c r="A1179" s="12">
        <v>41720.0</v>
      </c>
      <c r="B1179" t="str">
        <f>IF(ISERROR(MATCH(A1179,Responses!B:B, 0)), "Not Checked", "In Progress/Completed")</f>
        <v>In Progress/Completed</v>
      </c>
    </row>
    <row r="1180">
      <c r="A1180" s="12">
        <v>41721.0</v>
      </c>
      <c r="B1180" t="str">
        <f>IF(ISERROR(MATCH(A1180,Responses!B:B, 0)), "Not Checked", "In Progress/Completed")</f>
        <v>Not Checked</v>
      </c>
    </row>
    <row r="1181">
      <c r="A1181" s="12">
        <v>41722.0</v>
      </c>
      <c r="B1181" t="str">
        <f>IF(ISERROR(MATCH(A1181,Responses!B:B, 0)), "Not Checked", "In Progress/Completed")</f>
        <v>Not Checked</v>
      </c>
    </row>
    <row r="1182">
      <c r="A1182" s="12">
        <v>41723.0</v>
      </c>
      <c r="B1182" t="str">
        <f>IF(ISERROR(MATCH(A1182,Responses!B:B, 0)), "Not Checked", "In Progress/Completed")</f>
        <v>Not Checked</v>
      </c>
    </row>
    <row r="1183">
      <c r="A1183" s="12">
        <v>41724.0</v>
      </c>
      <c r="B1183" t="str">
        <f>IF(ISERROR(MATCH(A1183,Responses!B:B, 0)), "Not Checked", "In Progress/Completed")</f>
        <v>Not Checked</v>
      </c>
    </row>
    <row r="1184">
      <c r="A1184" s="12">
        <v>41725.0</v>
      </c>
      <c r="B1184" t="str">
        <f>IF(ISERROR(MATCH(A1184,Responses!B:B, 0)), "Not Checked", "In Progress/Completed")</f>
        <v>Not Checked</v>
      </c>
    </row>
    <row r="1185">
      <c r="A1185" s="12">
        <v>41726.0</v>
      </c>
      <c r="B1185" t="str">
        <f>IF(ISERROR(MATCH(A1185,Responses!B:B, 0)), "Not Checked", "In Progress/Completed")</f>
        <v>Not Checked</v>
      </c>
    </row>
    <row r="1186">
      <c r="A1186" s="12">
        <v>41727.0</v>
      </c>
      <c r="B1186" t="str">
        <f>IF(ISERROR(MATCH(A1186,Responses!B:B, 0)), "Not Checked", "In Progress/Completed")</f>
        <v>Not Checked</v>
      </c>
    </row>
    <row r="1187">
      <c r="A1187" s="12">
        <v>41728.0</v>
      </c>
      <c r="B1187" t="str">
        <f>IF(ISERROR(MATCH(A1187,Responses!B:B, 0)), "Not Checked", "In Progress/Completed")</f>
        <v>In Progress/Completed</v>
      </c>
    </row>
    <row r="1188">
      <c r="A1188" s="12">
        <v>41729.0</v>
      </c>
      <c r="B1188" t="str">
        <f>IF(ISERROR(MATCH(A1188,Responses!B:B, 0)), "Not Checked", "In Progress/Completed")</f>
        <v>Not Checked</v>
      </c>
    </row>
    <row r="1189">
      <c r="A1189" s="12">
        <v>41730.0</v>
      </c>
      <c r="B1189" t="str">
        <f>IF(ISERROR(MATCH(A1189,Responses!B:B, 0)), "Not Checked", "In Progress/Completed")</f>
        <v>Not Checked</v>
      </c>
    </row>
    <row r="1190">
      <c r="A1190" s="12">
        <v>41731.0</v>
      </c>
      <c r="B1190" t="str">
        <f>IF(ISERROR(MATCH(A1190,Responses!B:B, 0)), "Not Checked", "In Progress/Completed")</f>
        <v>In Progress/Completed</v>
      </c>
    </row>
    <row r="1191">
      <c r="A1191" s="12">
        <v>41732.0</v>
      </c>
      <c r="B1191" t="str">
        <f>IF(ISERROR(MATCH(A1191,Responses!B:B, 0)), "Not Checked", "In Progress/Completed")</f>
        <v>In Progress/Completed</v>
      </c>
    </row>
    <row r="1192">
      <c r="A1192" s="12">
        <v>41733.0</v>
      </c>
      <c r="B1192" t="str">
        <f>IF(ISERROR(MATCH(A1192,Responses!B:B, 0)), "Not Checked", "In Progress/Completed")</f>
        <v>In Progress/Completed</v>
      </c>
    </row>
    <row r="1193">
      <c r="A1193" s="12">
        <v>41734.0</v>
      </c>
      <c r="B1193" t="str">
        <f>IF(ISERROR(MATCH(A1193,Responses!B:B, 0)), "Not Checked", "In Progress/Completed")</f>
        <v>Not Checked</v>
      </c>
    </row>
    <row r="1194">
      <c r="A1194" s="12">
        <v>41735.0</v>
      </c>
      <c r="B1194" t="str">
        <f>IF(ISERROR(MATCH(A1194,Responses!B:B, 0)), "Not Checked", "In Progress/Completed")</f>
        <v>Not Checked</v>
      </c>
    </row>
    <row r="1195">
      <c r="A1195" s="12">
        <v>41736.0</v>
      </c>
      <c r="B1195" t="str">
        <f>IF(ISERROR(MATCH(A1195,Responses!B:B, 0)), "Not Checked", "In Progress/Completed")</f>
        <v>Not Checked</v>
      </c>
    </row>
    <row r="1196">
      <c r="A1196" s="12">
        <v>41737.0</v>
      </c>
      <c r="B1196" t="str">
        <f>IF(ISERROR(MATCH(A1196,Responses!B:B, 0)), "Not Checked", "In Progress/Completed")</f>
        <v>Not Checked</v>
      </c>
    </row>
    <row r="1197">
      <c r="A1197" s="12">
        <v>41738.0</v>
      </c>
      <c r="B1197" t="str">
        <f>IF(ISERROR(MATCH(A1197,Responses!B:B, 0)), "Not Checked", "In Progress/Completed")</f>
        <v>Not Checked</v>
      </c>
    </row>
    <row r="1198">
      <c r="A1198" s="12">
        <v>41739.0</v>
      </c>
      <c r="B1198" t="str">
        <f>IF(ISERROR(MATCH(A1198,Responses!B:B, 0)), "Not Checked", "In Progress/Completed")</f>
        <v>Not Checked</v>
      </c>
    </row>
    <row r="1199">
      <c r="A1199" s="12">
        <v>41740.0</v>
      </c>
      <c r="B1199" t="str">
        <f>IF(ISERROR(MATCH(A1199,Responses!B:B, 0)), "Not Checked", "In Progress/Completed")</f>
        <v>In Progress/Completed</v>
      </c>
    </row>
    <row r="1200">
      <c r="A1200" s="12">
        <v>41741.0</v>
      </c>
      <c r="B1200" t="str">
        <f>IF(ISERROR(MATCH(A1200,Responses!B:B, 0)), "Not Checked", "In Progress/Completed")</f>
        <v>In Progress/Completed</v>
      </c>
    </row>
    <row r="1201">
      <c r="A1201" s="12">
        <v>41742.0</v>
      </c>
      <c r="B1201" t="str">
        <f>IF(ISERROR(MATCH(A1201,Responses!B:B, 0)), "Not Checked", "In Progress/Completed")</f>
        <v>Not Checked</v>
      </c>
    </row>
    <row r="1202">
      <c r="A1202" s="12">
        <v>41743.0</v>
      </c>
      <c r="B1202" t="str">
        <f>IF(ISERROR(MATCH(A1202,Responses!B:B, 0)), "Not Checked", "In Progress/Completed")</f>
        <v>In Progress/Completed</v>
      </c>
    </row>
    <row r="1203">
      <c r="A1203" s="12">
        <v>41744.0</v>
      </c>
      <c r="B1203" t="str">
        <f>IF(ISERROR(MATCH(A1203,Responses!B:B, 0)), "Not Checked", "In Progress/Completed")</f>
        <v>Not Checked</v>
      </c>
    </row>
    <row r="1204">
      <c r="A1204" s="12">
        <v>41745.0</v>
      </c>
      <c r="B1204" t="str">
        <f>IF(ISERROR(MATCH(A1204,Responses!B:B, 0)), "Not Checked", "In Progress/Completed")</f>
        <v>In Progress/Completed</v>
      </c>
    </row>
    <row r="1205">
      <c r="A1205" s="12">
        <v>41746.0</v>
      </c>
      <c r="B1205" t="str">
        <f>IF(ISERROR(MATCH(A1205,Responses!B:B, 0)), "Not Checked", "In Progress/Completed")</f>
        <v>Not Checked</v>
      </c>
    </row>
    <row r="1206">
      <c r="A1206" s="12">
        <v>41747.0</v>
      </c>
      <c r="B1206" t="str">
        <f>IF(ISERROR(MATCH(A1206,Responses!B:B, 0)), "Not Checked", "In Progress/Completed")</f>
        <v>Not Checked</v>
      </c>
    </row>
    <row r="1207">
      <c r="A1207" s="12">
        <v>41748.0</v>
      </c>
      <c r="B1207" t="str">
        <f>IF(ISERROR(MATCH(A1207,Responses!B:B, 0)), "Not Checked", "In Progress/Completed")</f>
        <v>In Progress/Completed</v>
      </c>
    </row>
    <row r="1208">
      <c r="A1208" s="12">
        <v>41749.0</v>
      </c>
      <c r="B1208" t="str">
        <f>IF(ISERROR(MATCH(A1208,Responses!B:B, 0)), "Not Checked", "In Progress/Completed")</f>
        <v>Not Checked</v>
      </c>
    </row>
    <row r="1209">
      <c r="A1209" s="12">
        <v>41750.0</v>
      </c>
      <c r="B1209" t="str">
        <f>IF(ISERROR(MATCH(A1209,Responses!B:B, 0)), "Not Checked", "In Progress/Completed")</f>
        <v>In Progress/Completed</v>
      </c>
    </row>
    <row r="1210">
      <c r="A1210" s="12">
        <v>41751.0</v>
      </c>
      <c r="B1210" t="str">
        <f>IF(ISERROR(MATCH(A1210,Responses!B:B, 0)), "Not Checked", "In Progress/Completed")</f>
        <v>In Progress/Completed</v>
      </c>
    </row>
    <row r="1211">
      <c r="A1211" s="12">
        <v>41752.0</v>
      </c>
      <c r="B1211" t="str">
        <f>IF(ISERROR(MATCH(A1211,Responses!B:B, 0)), "Not Checked", "In Progress/Completed")</f>
        <v>In Progress/Completed</v>
      </c>
    </row>
    <row r="1212">
      <c r="A1212" s="12">
        <v>41753.0</v>
      </c>
      <c r="B1212" t="str">
        <f>IF(ISERROR(MATCH(A1212,Responses!B:B, 0)), "Not Checked", "In Progress/Completed")</f>
        <v>Not Checked</v>
      </c>
    </row>
    <row r="1213">
      <c r="A1213" s="12">
        <v>41754.0</v>
      </c>
      <c r="B1213" t="str">
        <f>IF(ISERROR(MATCH(A1213,Responses!B:B, 0)), "Not Checked", "In Progress/Completed")</f>
        <v>Not Checked</v>
      </c>
    </row>
    <row r="1214">
      <c r="A1214" s="12">
        <v>41755.0</v>
      </c>
      <c r="B1214" t="str">
        <f>IF(ISERROR(MATCH(A1214,Responses!B:B, 0)), "Not Checked", "In Progress/Completed")</f>
        <v>In Progress/Completed</v>
      </c>
    </row>
    <row r="1215">
      <c r="A1215" s="12">
        <v>41756.0</v>
      </c>
      <c r="B1215" t="str">
        <f>IF(ISERROR(MATCH(A1215,Responses!B:B, 0)), "Not Checked", "In Progress/Completed")</f>
        <v>Not Checked</v>
      </c>
    </row>
    <row r="1216">
      <c r="A1216" s="12">
        <v>41757.0</v>
      </c>
      <c r="B1216" t="str">
        <f>IF(ISERROR(MATCH(A1216,Responses!B:B, 0)), "Not Checked", "In Progress/Completed")</f>
        <v>Not Checked</v>
      </c>
    </row>
    <row r="1217">
      <c r="A1217" s="12">
        <v>41758.0</v>
      </c>
      <c r="B1217" t="str">
        <f>IF(ISERROR(MATCH(A1217,Responses!B:B, 0)), "Not Checked", "In Progress/Completed")</f>
        <v>In Progress/Completed</v>
      </c>
    </row>
    <row r="1218">
      <c r="A1218" s="12">
        <v>41759.0</v>
      </c>
      <c r="B1218" t="str">
        <f>IF(ISERROR(MATCH(A1218,Responses!B:B, 0)), "Not Checked", "In Progress/Completed")</f>
        <v>In Progress/Completed</v>
      </c>
    </row>
    <row r="1219">
      <c r="A1219" s="12">
        <v>41760.0</v>
      </c>
      <c r="B1219" t="str">
        <f>IF(ISERROR(MATCH(A1219,Responses!B:B, 0)), "Not Checked", "In Progress/Completed")</f>
        <v>Not Checked</v>
      </c>
    </row>
    <row r="1220">
      <c r="A1220" s="12">
        <v>41761.0</v>
      </c>
      <c r="B1220" t="str">
        <f>IF(ISERROR(MATCH(A1220,Responses!B:B, 0)), "Not Checked", "In Progress/Completed")</f>
        <v>Not Checked</v>
      </c>
    </row>
    <row r="1221">
      <c r="A1221" s="12">
        <v>41762.0</v>
      </c>
      <c r="B1221" t="str">
        <f>IF(ISERROR(MATCH(A1221,Responses!B:B, 0)), "Not Checked", "In Progress/Completed")</f>
        <v>Not Checked</v>
      </c>
    </row>
    <row r="1222">
      <c r="A1222" s="12">
        <v>41763.0</v>
      </c>
      <c r="B1222" t="str">
        <f>IF(ISERROR(MATCH(A1222,Responses!B:B, 0)), "Not Checked", "In Progress/Completed")</f>
        <v>Not Checked</v>
      </c>
    </row>
    <row r="1223">
      <c r="A1223" s="12">
        <v>41764.0</v>
      </c>
      <c r="B1223" t="str">
        <f>IF(ISERROR(MATCH(A1223,Responses!B:B, 0)), "Not Checked", "In Progress/Completed")</f>
        <v>In Progress/Completed</v>
      </c>
    </row>
    <row r="1224">
      <c r="A1224" s="12">
        <v>41765.0</v>
      </c>
      <c r="B1224" t="str">
        <f>IF(ISERROR(MATCH(A1224,Responses!B:B, 0)), "Not Checked", "In Progress/Completed")</f>
        <v>Not Checked</v>
      </c>
    </row>
    <row r="1225">
      <c r="A1225" s="12">
        <v>41766.0</v>
      </c>
      <c r="B1225" t="str">
        <f>IF(ISERROR(MATCH(A1225,Responses!B:B, 0)), "Not Checked", "In Progress/Completed")</f>
        <v>In Progress/Completed</v>
      </c>
    </row>
    <row r="1226">
      <c r="A1226" s="12">
        <v>41767.0</v>
      </c>
      <c r="B1226" t="str">
        <f>IF(ISERROR(MATCH(A1226,Responses!B:B, 0)), "Not Checked", "In Progress/Completed")</f>
        <v>In Progress/Completed</v>
      </c>
    </row>
    <row r="1227">
      <c r="A1227" s="12">
        <v>41768.0</v>
      </c>
      <c r="B1227" t="str">
        <f>IF(ISERROR(MATCH(A1227,Responses!B:B, 0)), "Not Checked", "In Progress/Completed")</f>
        <v>Not Checked</v>
      </c>
    </row>
    <row r="1228">
      <c r="A1228" s="12">
        <v>41769.0</v>
      </c>
      <c r="B1228" t="str">
        <f>IF(ISERROR(MATCH(A1228,Responses!B:B, 0)), "Not Checked", "In Progress/Completed")</f>
        <v>Not Checked</v>
      </c>
    </row>
    <row r="1229">
      <c r="A1229" s="12">
        <v>41770.0</v>
      </c>
      <c r="B1229" t="str">
        <f>IF(ISERROR(MATCH(A1229,Responses!B:B, 0)), "Not Checked", "In Progress/Completed")</f>
        <v>Not Checked</v>
      </c>
    </row>
    <row r="1230">
      <c r="A1230" s="12">
        <v>41771.0</v>
      </c>
      <c r="B1230" t="str">
        <f>IF(ISERROR(MATCH(A1230,Responses!B:B, 0)), "Not Checked", "In Progress/Completed")</f>
        <v>In Progress/Completed</v>
      </c>
    </row>
    <row r="1231">
      <c r="A1231" s="12">
        <v>41772.0</v>
      </c>
      <c r="B1231" t="str">
        <f>IF(ISERROR(MATCH(A1231,Responses!B:B, 0)), "Not Checked", "In Progress/Completed")</f>
        <v>Not Checked</v>
      </c>
    </row>
    <row r="1232">
      <c r="A1232" s="12">
        <v>41773.0</v>
      </c>
      <c r="B1232" t="str">
        <f>IF(ISERROR(MATCH(A1232,Responses!B:B, 0)), "Not Checked", "In Progress/Completed")</f>
        <v>In Progress/Completed</v>
      </c>
    </row>
    <row r="1233">
      <c r="A1233" s="12">
        <v>41774.0</v>
      </c>
      <c r="B1233" t="str">
        <f>IF(ISERROR(MATCH(A1233,Responses!B:B, 0)), "Not Checked", "In Progress/Completed")</f>
        <v>Not Checked</v>
      </c>
    </row>
    <row r="1234">
      <c r="A1234" s="12">
        <v>41775.0</v>
      </c>
      <c r="B1234" t="str">
        <f>IF(ISERROR(MATCH(A1234,Responses!B:B, 0)), "Not Checked", "In Progress/Completed")</f>
        <v>In Progress/Completed</v>
      </c>
    </row>
    <row r="1235">
      <c r="A1235" s="12">
        <v>41776.0</v>
      </c>
      <c r="B1235" t="str">
        <f>IF(ISERROR(MATCH(A1235,Responses!B:B, 0)), "Not Checked", "In Progress/Completed")</f>
        <v>Not Checked</v>
      </c>
    </row>
    <row r="1236">
      <c r="A1236" s="12">
        <v>41777.0</v>
      </c>
      <c r="B1236" t="str">
        <f>IF(ISERROR(MATCH(A1236,Responses!B:B, 0)), "Not Checked", "In Progress/Completed")</f>
        <v>Not Checked</v>
      </c>
    </row>
    <row r="1237">
      <c r="A1237" s="12">
        <v>41778.0</v>
      </c>
      <c r="B1237" t="str">
        <f>IF(ISERROR(MATCH(A1237,Responses!B:B, 0)), "Not Checked", "In Progress/Completed")</f>
        <v>In Progress/Completed</v>
      </c>
    </row>
    <row r="1238">
      <c r="A1238" s="12">
        <v>41779.0</v>
      </c>
      <c r="B1238" t="str">
        <f>IF(ISERROR(MATCH(A1238,Responses!B:B, 0)), "Not Checked", "In Progress/Completed")</f>
        <v>In Progress/Completed</v>
      </c>
    </row>
    <row r="1239">
      <c r="A1239" s="12">
        <v>41780.0</v>
      </c>
      <c r="B1239" t="str">
        <f>IF(ISERROR(MATCH(A1239,Responses!B:B, 0)), "Not Checked", "In Progress/Completed")</f>
        <v>In Progress/Completed</v>
      </c>
    </row>
    <row r="1240">
      <c r="A1240" s="12">
        <v>41781.0</v>
      </c>
      <c r="B1240" t="str">
        <f>IF(ISERROR(MATCH(A1240,Responses!B:B, 0)), "Not Checked", "In Progress/Completed")</f>
        <v>Not Checked</v>
      </c>
    </row>
    <row r="1241">
      <c r="A1241" s="12">
        <v>41782.0</v>
      </c>
      <c r="B1241" t="str">
        <f>IF(ISERROR(MATCH(A1241,Responses!B:B, 0)), "Not Checked", "In Progress/Completed")</f>
        <v>Not Checked</v>
      </c>
    </row>
    <row r="1242">
      <c r="A1242" s="12">
        <v>41783.0</v>
      </c>
      <c r="B1242" t="str">
        <f>IF(ISERROR(MATCH(A1242,Responses!B:B, 0)), "Not Checked", "In Progress/Completed")</f>
        <v>In Progress/Completed</v>
      </c>
    </row>
    <row r="1243">
      <c r="A1243" s="12">
        <v>41784.0</v>
      </c>
      <c r="B1243" t="str">
        <f>IF(ISERROR(MATCH(A1243,Responses!B:B, 0)), "Not Checked", "In Progress/Completed")</f>
        <v>In Progress/Completed</v>
      </c>
    </row>
    <row r="1244">
      <c r="A1244" s="12">
        <v>41785.0</v>
      </c>
      <c r="B1244" t="str">
        <f>IF(ISERROR(MATCH(A1244,Responses!B:B, 0)), "Not Checked", "In Progress/Completed")</f>
        <v>In Progress/Completed</v>
      </c>
    </row>
    <row r="1245">
      <c r="A1245" s="12">
        <v>41786.0</v>
      </c>
      <c r="B1245" t="str">
        <f>IF(ISERROR(MATCH(A1245,Responses!B:B, 0)), "Not Checked", "In Progress/Completed")</f>
        <v>Not Checked</v>
      </c>
    </row>
    <row r="1246">
      <c r="A1246" s="12">
        <v>41787.0</v>
      </c>
      <c r="B1246" t="str">
        <f>IF(ISERROR(MATCH(A1246,Responses!B:B, 0)), "Not Checked", "In Progress/Completed")</f>
        <v>Not Checked</v>
      </c>
    </row>
    <row r="1247">
      <c r="A1247" s="12">
        <v>41788.0</v>
      </c>
      <c r="B1247" t="str">
        <f>IF(ISERROR(MATCH(A1247,Responses!B:B, 0)), "Not Checked", "In Progress/Completed")</f>
        <v>In Progress/Completed</v>
      </c>
    </row>
    <row r="1248">
      <c r="A1248" s="12">
        <v>41789.0</v>
      </c>
      <c r="B1248" t="str">
        <f>IF(ISERROR(MATCH(A1248,Responses!B:B, 0)), "Not Checked", "In Progress/Completed")</f>
        <v>Not Checked</v>
      </c>
    </row>
    <row r="1249">
      <c r="A1249" s="12">
        <v>41790.0</v>
      </c>
      <c r="B1249" t="str">
        <f>IF(ISERROR(MATCH(A1249,Responses!B:B, 0)), "Not Checked", "In Progress/Completed")</f>
        <v>In Progress/Completed</v>
      </c>
    </row>
    <row r="1250">
      <c r="A1250" s="12">
        <v>41791.0</v>
      </c>
      <c r="B1250" t="str">
        <f>IF(ISERROR(MATCH(A1250,Responses!B:B, 0)), "Not Checked", "In Progress/Completed")</f>
        <v>Not Checked</v>
      </c>
    </row>
    <row r="1251">
      <c r="A1251" s="12">
        <v>41792.0</v>
      </c>
      <c r="B1251" t="str">
        <f>IF(ISERROR(MATCH(A1251,Responses!B:B, 0)), "Not Checked", "In Progress/Completed")</f>
        <v>Not Checked</v>
      </c>
    </row>
    <row r="1252">
      <c r="A1252" s="12">
        <v>41793.0</v>
      </c>
      <c r="B1252" t="str">
        <f>IF(ISERROR(MATCH(A1252,Responses!B:B, 0)), "Not Checked", "In Progress/Completed")</f>
        <v>Not Checked</v>
      </c>
    </row>
    <row r="1253">
      <c r="A1253" s="12">
        <v>41794.0</v>
      </c>
      <c r="B1253" t="str">
        <f>IF(ISERROR(MATCH(A1253,Responses!B:B, 0)), "Not Checked", "In Progress/Completed")</f>
        <v>In Progress/Completed</v>
      </c>
    </row>
    <row r="1254">
      <c r="A1254" s="12">
        <v>41795.0</v>
      </c>
      <c r="B1254" t="str">
        <f>IF(ISERROR(MATCH(A1254,Responses!B:B, 0)), "Not Checked", "In Progress/Completed")</f>
        <v>Not Checked</v>
      </c>
    </row>
    <row r="1255">
      <c r="A1255" s="12">
        <v>41796.0</v>
      </c>
      <c r="B1255" t="str">
        <f>IF(ISERROR(MATCH(A1255,Responses!B:B, 0)), "Not Checked", "In Progress/Completed")</f>
        <v>In Progress/Completed</v>
      </c>
    </row>
    <row r="1256">
      <c r="A1256" s="12">
        <v>41797.0</v>
      </c>
      <c r="B1256" t="str">
        <f>IF(ISERROR(MATCH(A1256,Responses!B:B, 0)), "Not Checked", "In Progress/Completed")</f>
        <v>In Progress/Completed</v>
      </c>
    </row>
    <row r="1257">
      <c r="A1257" s="12">
        <v>41798.0</v>
      </c>
      <c r="B1257" t="str">
        <f>IF(ISERROR(MATCH(A1257,Responses!B:B, 0)), "Not Checked", "In Progress/Completed")</f>
        <v>In Progress/Completed</v>
      </c>
    </row>
    <row r="1258">
      <c r="A1258" s="12">
        <v>41799.0</v>
      </c>
      <c r="B1258" t="str">
        <f>IF(ISERROR(MATCH(A1258,Responses!B:B, 0)), "Not Checked", "In Progress/Completed")</f>
        <v>In Progress/Completed</v>
      </c>
    </row>
    <row r="1259">
      <c r="A1259" s="12">
        <v>41800.0</v>
      </c>
      <c r="B1259" t="str">
        <f>IF(ISERROR(MATCH(A1259,Responses!B:B, 0)), "Not Checked", "In Progress/Completed")</f>
        <v>Not Checked</v>
      </c>
    </row>
    <row r="1260">
      <c r="A1260" s="12">
        <v>41801.0</v>
      </c>
      <c r="B1260" t="str">
        <f>IF(ISERROR(MATCH(A1260,Responses!B:B, 0)), "Not Checked", "In Progress/Completed")</f>
        <v>Not Checked</v>
      </c>
    </row>
    <row r="1261">
      <c r="A1261" s="12">
        <v>41802.0</v>
      </c>
      <c r="B1261" t="str">
        <f>IF(ISERROR(MATCH(A1261,Responses!B:B, 0)), "Not Checked", "In Progress/Completed")</f>
        <v>Not Checked</v>
      </c>
    </row>
    <row r="1262">
      <c r="A1262" s="12">
        <v>41803.0</v>
      </c>
      <c r="B1262" t="str">
        <f>IF(ISERROR(MATCH(A1262,Responses!B:B, 0)), "Not Checked", "In Progress/Completed")</f>
        <v>In Progress/Completed</v>
      </c>
    </row>
    <row r="1263">
      <c r="A1263" s="12">
        <v>41804.0</v>
      </c>
      <c r="B1263" t="str">
        <f>IF(ISERROR(MATCH(A1263,Responses!B:B, 0)), "Not Checked", "In Progress/Completed")</f>
        <v>In Progress/Completed</v>
      </c>
    </row>
    <row r="1264">
      <c r="A1264" s="12">
        <v>41805.0</v>
      </c>
      <c r="B1264" t="str">
        <f>IF(ISERROR(MATCH(A1264,Responses!B:B, 0)), "Not Checked", "In Progress/Completed")</f>
        <v>In Progress/Completed</v>
      </c>
    </row>
    <row r="1265">
      <c r="A1265" s="12">
        <v>41806.0</v>
      </c>
      <c r="B1265" t="str">
        <f>IF(ISERROR(MATCH(A1265,Responses!B:B, 0)), "Not Checked", "In Progress/Completed")</f>
        <v>In Progress/Completed</v>
      </c>
    </row>
    <row r="1266">
      <c r="A1266" s="12">
        <v>41807.0</v>
      </c>
      <c r="B1266" t="str">
        <f>IF(ISERROR(MATCH(A1266,Responses!B:B, 0)), "Not Checked", "In Progress/Completed")</f>
        <v>Not Checked</v>
      </c>
    </row>
    <row r="1267">
      <c r="A1267" s="12">
        <v>41808.0</v>
      </c>
      <c r="B1267" t="str">
        <f>IF(ISERROR(MATCH(A1267,Responses!B:B, 0)), "Not Checked", "In Progress/Completed")</f>
        <v>Not Checked</v>
      </c>
    </row>
    <row r="1268">
      <c r="A1268" s="12">
        <v>41809.0</v>
      </c>
      <c r="B1268" t="str">
        <f>IF(ISERROR(MATCH(A1268,Responses!B:B, 0)), "Not Checked", "In Progress/Completed")</f>
        <v>In Progress/Completed</v>
      </c>
    </row>
    <row r="1269">
      <c r="A1269" s="12">
        <v>41810.0</v>
      </c>
      <c r="B1269" t="str">
        <f>IF(ISERROR(MATCH(A1269,Responses!B:B, 0)), "Not Checked", "In Progress/Completed")</f>
        <v>Not Checked</v>
      </c>
    </row>
    <row r="1270">
      <c r="A1270" s="12">
        <v>41811.0</v>
      </c>
      <c r="B1270" t="str">
        <f>IF(ISERROR(MATCH(A1270,Responses!B:B, 0)), "Not Checked", "In Progress/Completed")</f>
        <v>Not Checked</v>
      </c>
    </row>
    <row r="1271">
      <c r="A1271" s="12">
        <v>41812.0</v>
      </c>
      <c r="B1271" t="str">
        <f>IF(ISERROR(MATCH(A1271,Responses!B:B, 0)), "Not Checked", "In Progress/Completed")</f>
        <v>Not Checked</v>
      </c>
    </row>
    <row r="1272">
      <c r="A1272" s="12">
        <v>41813.0</v>
      </c>
      <c r="B1272" t="str">
        <f>IF(ISERROR(MATCH(A1272,Responses!B:B, 0)), "Not Checked", "In Progress/Completed")</f>
        <v>Not Checked</v>
      </c>
    </row>
    <row r="1273">
      <c r="A1273" s="12">
        <v>41814.0</v>
      </c>
      <c r="B1273" t="str">
        <f>IF(ISERROR(MATCH(A1273,Responses!B:B, 0)), "Not Checked", "In Progress/Completed")</f>
        <v>Not Checked</v>
      </c>
    </row>
    <row r="1274">
      <c r="A1274" s="12">
        <v>41815.0</v>
      </c>
      <c r="B1274" t="str">
        <f>IF(ISERROR(MATCH(A1274,Responses!B:B, 0)), "Not Checked", "In Progress/Completed")</f>
        <v>Not Checked</v>
      </c>
    </row>
    <row r="1275">
      <c r="A1275" s="12">
        <v>41816.0</v>
      </c>
      <c r="B1275" t="str">
        <f>IF(ISERROR(MATCH(A1275,Responses!B:B, 0)), "Not Checked", "In Progress/Completed")</f>
        <v>In Progress/Completed</v>
      </c>
    </row>
    <row r="1276">
      <c r="A1276" s="12">
        <v>41817.0</v>
      </c>
      <c r="B1276" t="str">
        <f>IF(ISERROR(MATCH(A1276,Responses!B:B, 0)), "Not Checked", "In Progress/Completed")</f>
        <v>In Progress/Completed</v>
      </c>
    </row>
    <row r="1277">
      <c r="A1277" s="12">
        <v>41818.0</v>
      </c>
      <c r="B1277" t="str">
        <f>IF(ISERROR(MATCH(A1277,Responses!B:B, 0)), "Not Checked", "In Progress/Completed")</f>
        <v>Not Checked</v>
      </c>
    </row>
    <row r="1278">
      <c r="A1278" s="12">
        <v>41819.0</v>
      </c>
      <c r="B1278" t="str">
        <f>IF(ISERROR(MATCH(A1278,Responses!B:B, 0)), "Not Checked", "In Progress/Completed")</f>
        <v>In Progress/Completed</v>
      </c>
    </row>
    <row r="1279">
      <c r="A1279" s="12">
        <v>41820.0</v>
      </c>
      <c r="B1279" t="str">
        <f>IF(ISERROR(MATCH(A1279,Responses!B:B, 0)), "Not Checked", "In Progress/Completed")</f>
        <v>Not Checked</v>
      </c>
    </row>
    <row r="1280">
      <c r="A1280" s="12">
        <v>41821.0</v>
      </c>
      <c r="B1280" t="str">
        <f>IF(ISERROR(MATCH(A1280,Responses!B:B, 0)), "Not Checked", "In Progress/Completed")</f>
        <v>Not Checked</v>
      </c>
    </row>
    <row r="1281">
      <c r="A1281" s="12">
        <v>41822.0</v>
      </c>
      <c r="B1281" t="str">
        <f>IF(ISERROR(MATCH(A1281,Responses!B:B, 0)), "Not Checked", "In Progress/Completed")</f>
        <v>Not Checked</v>
      </c>
    </row>
    <row r="1282">
      <c r="A1282" s="12">
        <v>41823.0</v>
      </c>
      <c r="B1282" t="str">
        <f>IF(ISERROR(MATCH(A1282,Responses!B:B, 0)), "Not Checked", "In Progress/Completed")</f>
        <v>In Progress/Completed</v>
      </c>
    </row>
    <row r="1283">
      <c r="A1283" s="12">
        <v>41824.0</v>
      </c>
      <c r="B1283" t="str">
        <f>IF(ISERROR(MATCH(A1283,Responses!B:B, 0)), "Not Checked", "In Progress/Completed")</f>
        <v>In Progress/Completed</v>
      </c>
    </row>
    <row r="1284">
      <c r="A1284" s="12">
        <v>41825.0</v>
      </c>
      <c r="B1284" t="str">
        <f>IF(ISERROR(MATCH(A1284,Responses!B:B, 0)), "Not Checked", "In Progress/Completed")</f>
        <v>In Progress/Completed</v>
      </c>
    </row>
    <row r="1285">
      <c r="A1285" s="12">
        <v>41826.0</v>
      </c>
      <c r="B1285" t="str">
        <f>IF(ISERROR(MATCH(A1285,Responses!B:B, 0)), "Not Checked", "In Progress/Completed")</f>
        <v>In Progress/Completed</v>
      </c>
    </row>
    <row r="1286">
      <c r="A1286" s="12">
        <v>41827.0</v>
      </c>
      <c r="B1286" t="str">
        <f>IF(ISERROR(MATCH(A1286,Responses!B:B, 0)), "Not Checked", "In Progress/Completed")</f>
        <v>Not Checked</v>
      </c>
    </row>
    <row r="1287">
      <c r="A1287" s="12">
        <v>41828.0</v>
      </c>
      <c r="B1287" t="str">
        <f>IF(ISERROR(MATCH(A1287,Responses!B:B, 0)), "Not Checked", "In Progress/Completed")</f>
        <v>In Progress/Completed</v>
      </c>
    </row>
    <row r="1288">
      <c r="A1288" s="12">
        <v>41829.0</v>
      </c>
      <c r="B1288" t="str">
        <f>IF(ISERROR(MATCH(A1288,Responses!B:B, 0)), "Not Checked", "In Progress/Completed")</f>
        <v>Not Checked</v>
      </c>
    </row>
    <row r="1289">
      <c r="A1289" s="12">
        <v>41830.0</v>
      </c>
      <c r="B1289" t="str">
        <f>IF(ISERROR(MATCH(A1289,Responses!B:B, 0)), "Not Checked", "In Progress/Completed")</f>
        <v>Not Checked</v>
      </c>
    </row>
    <row r="1290">
      <c r="A1290" s="12">
        <v>41831.0</v>
      </c>
      <c r="B1290" t="str">
        <f>IF(ISERROR(MATCH(A1290,Responses!B:B, 0)), "Not Checked", "In Progress/Completed")</f>
        <v>In Progress/Completed</v>
      </c>
    </row>
    <row r="1291">
      <c r="A1291" s="12">
        <v>41832.0</v>
      </c>
      <c r="B1291" t="str">
        <f>IF(ISERROR(MATCH(A1291,Responses!B:B, 0)), "Not Checked", "In Progress/Completed")</f>
        <v>Not Checked</v>
      </c>
    </row>
    <row r="1292">
      <c r="A1292" s="12">
        <v>41833.0</v>
      </c>
      <c r="B1292" t="str">
        <f>IF(ISERROR(MATCH(A1292,Responses!B:B, 0)), "Not Checked", "In Progress/Completed")</f>
        <v>In Progress/Completed</v>
      </c>
    </row>
    <row r="1293">
      <c r="A1293" s="12">
        <v>41834.0</v>
      </c>
      <c r="B1293" t="str">
        <f>IF(ISERROR(MATCH(A1293,Responses!B:B, 0)), "Not Checked", "In Progress/Completed")</f>
        <v>Not Checked</v>
      </c>
    </row>
    <row r="1294">
      <c r="A1294" s="12">
        <v>41835.0</v>
      </c>
      <c r="B1294" t="str">
        <f>IF(ISERROR(MATCH(A1294,Responses!B:B, 0)), "Not Checked", "In Progress/Completed")</f>
        <v>In Progress/Completed</v>
      </c>
    </row>
    <row r="1295">
      <c r="A1295" s="12">
        <v>41836.0</v>
      </c>
      <c r="B1295" t="str">
        <f>IF(ISERROR(MATCH(A1295,Responses!B:B, 0)), "Not Checked", "In Progress/Completed")</f>
        <v>Not Checked</v>
      </c>
    </row>
    <row r="1296">
      <c r="A1296" s="12">
        <v>41837.0</v>
      </c>
      <c r="B1296" t="str">
        <f>IF(ISERROR(MATCH(A1296,Responses!B:B, 0)), "Not Checked", "In Progress/Completed")</f>
        <v>Not Checked</v>
      </c>
    </row>
    <row r="1297">
      <c r="A1297" s="12">
        <v>41838.0</v>
      </c>
      <c r="B1297" t="str">
        <f>IF(ISERROR(MATCH(A1297,Responses!B:B, 0)), "Not Checked", "In Progress/Completed")</f>
        <v>In Progress/Completed</v>
      </c>
    </row>
    <row r="1298">
      <c r="A1298" s="12">
        <v>41839.0</v>
      </c>
      <c r="B1298" t="str">
        <f>IF(ISERROR(MATCH(A1298,Responses!B:B, 0)), "Not Checked", "In Progress/Completed")</f>
        <v>In Progress/Completed</v>
      </c>
    </row>
    <row r="1299">
      <c r="A1299" s="12">
        <v>41840.0</v>
      </c>
      <c r="B1299" t="str">
        <f>IF(ISERROR(MATCH(A1299,Responses!B:B, 0)), "Not Checked", "In Progress/Completed")</f>
        <v>Not Checked</v>
      </c>
    </row>
    <row r="1300">
      <c r="A1300" s="12">
        <v>41841.0</v>
      </c>
      <c r="B1300" t="str">
        <f>IF(ISERROR(MATCH(A1300,Responses!B:B, 0)), "Not Checked", "In Progress/Completed")</f>
        <v>Not Checked</v>
      </c>
    </row>
    <row r="1301">
      <c r="A1301" s="12">
        <v>41842.0</v>
      </c>
      <c r="B1301" t="str">
        <f>IF(ISERROR(MATCH(A1301,Responses!B:B, 0)), "Not Checked", "In Progress/Completed")</f>
        <v>In Progress/Completed</v>
      </c>
    </row>
    <row r="1302">
      <c r="A1302" s="12">
        <v>41843.0</v>
      </c>
      <c r="B1302" t="str">
        <f>IF(ISERROR(MATCH(A1302,Responses!B:B, 0)), "Not Checked", "In Progress/Completed")</f>
        <v>In Progress/Completed</v>
      </c>
    </row>
    <row r="1303">
      <c r="A1303" s="12">
        <v>41844.0</v>
      </c>
      <c r="B1303" t="str">
        <f>IF(ISERROR(MATCH(A1303,Responses!B:B, 0)), "Not Checked", "In Progress/Completed")</f>
        <v>Not Checked</v>
      </c>
    </row>
    <row r="1304">
      <c r="A1304" s="12">
        <v>41845.0</v>
      </c>
      <c r="B1304" t="str">
        <f>IF(ISERROR(MATCH(A1304,Responses!B:B, 0)), "Not Checked", "In Progress/Completed")</f>
        <v>In Progress/Completed</v>
      </c>
    </row>
    <row r="1305">
      <c r="A1305" s="12">
        <v>41846.0</v>
      </c>
      <c r="B1305" t="str">
        <f>IF(ISERROR(MATCH(A1305,Responses!B:B, 0)), "Not Checked", "In Progress/Completed")</f>
        <v>In Progress/Completed</v>
      </c>
    </row>
    <row r="1306">
      <c r="A1306" s="12">
        <v>41847.0</v>
      </c>
      <c r="B1306" t="str">
        <f>IF(ISERROR(MATCH(A1306,Responses!B:B, 0)), "Not Checked", "In Progress/Completed")</f>
        <v>In Progress/Completed</v>
      </c>
    </row>
    <row r="1307">
      <c r="A1307" s="12">
        <v>41848.0</v>
      </c>
      <c r="B1307" t="str">
        <f>IF(ISERROR(MATCH(A1307,Responses!B:B, 0)), "Not Checked", "In Progress/Completed")</f>
        <v>In Progress/Completed</v>
      </c>
    </row>
    <row r="1308">
      <c r="A1308" s="12">
        <v>41849.0</v>
      </c>
      <c r="B1308" t="str">
        <f>IF(ISERROR(MATCH(A1308,Responses!B:B, 0)), "Not Checked", "In Progress/Completed")</f>
        <v>In Progress/Completed</v>
      </c>
    </row>
    <row r="1309">
      <c r="A1309" s="12">
        <v>41850.0</v>
      </c>
      <c r="B1309" t="str">
        <f>IF(ISERROR(MATCH(A1309,Responses!B:B, 0)), "Not Checked", "In Progress/Completed")</f>
        <v>In Progress/Completed</v>
      </c>
    </row>
    <row r="1310">
      <c r="A1310" s="12">
        <v>41851.0</v>
      </c>
      <c r="B1310" t="str">
        <f>IF(ISERROR(MATCH(A1310,Responses!B:B, 0)), "Not Checked", "In Progress/Completed")</f>
        <v>In Progress/Completed</v>
      </c>
    </row>
    <row r="1311">
      <c r="A1311" s="12">
        <v>41852.0</v>
      </c>
      <c r="B1311" t="str">
        <f>IF(ISERROR(MATCH(A1311,Responses!B:B, 0)), "Not Checked", "In Progress/Completed")</f>
        <v>In Progress/Completed</v>
      </c>
    </row>
    <row r="1312">
      <c r="A1312" s="12">
        <v>41853.0</v>
      </c>
      <c r="B1312" t="str">
        <f>IF(ISERROR(MATCH(A1312,Responses!B:B, 0)), "Not Checked", "In Progress/Completed")</f>
        <v>In Progress/Completed</v>
      </c>
    </row>
    <row r="1313">
      <c r="A1313" s="12">
        <v>41854.0</v>
      </c>
      <c r="B1313" t="str">
        <f>IF(ISERROR(MATCH(A1313,Responses!B:B, 0)), "Not Checked", "In Progress/Completed")</f>
        <v>In Progress/Completed</v>
      </c>
    </row>
    <row r="1314">
      <c r="A1314" s="12">
        <v>41855.0</v>
      </c>
      <c r="B1314" t="str">
        <f>IF(ISERROR(MATCH(A1314,Responses!B:B, 0)), "Not Checked", "In Progress/Completed")</f>
        <v>Not Checked</v>
      </c>
    </row>
    <row r="1315">
      <c r="A1315" s="12">
        <v>41856.0</v>
      </c>
      <c r="B1315" t="str">
        <f>IF(ISERROR(MATCH(A1315,Responses!B:B, 0)), "Not Checked", "In Progress/Completed")</f>
        <v>In Progress/Completed</v>
      </c>
    </row>
    <row r="1316">
      <c r="A1316" s="12">
        <v>41857.0</v>
      </c>
      <c r="B1316" t="str">
        <f>IF(ISERROR(MATCH(A1316,Responses!B:B, 0)), "Not Checked", "In Progress/Completed")</f>
        <v>In Progress/Completed</v>
      </c>
    </row>
    <row r="1317">
      <c r="A1317" s="12">
        <v>41858.0</v>
      </c>
      <c r="B1317" t="str">
        <f>IF(ISERROR(MATCH(A1317,Responses!B:B, 0)), "Not Checked", "In Progress/Completed")</f>
        <v>Not Checked</v>
      </c>
    </row>
    <row r="1318">
      <c r="A1318" s="12">
        <v>41859.0</v>
      </c>
      <c r="B1318" t="str">
        <f>IF(ISERROR(MATCH(A1318,Responses!B:B, 0)), "Not Checked", "In Progress/Completed")</f>
        <v>Not Checked</v>
      </c>
    </row>
    <row r="1319">
      <c r="A1319" s="12">
        <v>41860.0</v>
      </c>
      <c r="B1319" t="str">
        <f>IF(ISERROR(MATCH(A1319,Responses!B:B, 0)), "Not Checked", "In Progress/Completed")</f>
        <v>In Progress/Completed</v>
      </c>
    </row>
    <row r="1320">
      <c r="A1320" s="12">
        <v>41861.0</v>
      </c>
      <c r="B1320" t="str">
        <f>IF(ISERROR(MATCH(A1320,Responses!B:B, 0)), "Not Checked", "In Progress/Completed")</f>
        <v>In Progress/Completed</v>
      </c>
    </row>
    <row r="1321">
      <c r="A1321" s="12">
        <v>41862.0</v>
      </c>
      <c r="B1321" t="str">
        <f>IF(ISERROR(MATCH(A1321,Responses!B:B, 0)), "Not Checked", "In Progress/Completed")</f>
        <v>In Progress/Completed</v>
      </c>
    </row>
    <row r="1322">
      <c r="A1322" s="12">
        <v>41863.0</v>
      </c>
      <c r="B1322" t="str">
        <f>IF(ISERROR(MATCH(A1322,Responses!B:B, 0)), "Not Checked", "In Progress/Completed")</f>
        <v>In Progress/Completed</v>
      </c>
    </row>
    <row r="1323">
      <c r="A1323" s="12">
        <v>41864.0</v>
      </c>
      <c r="B1323" t="str">
        <f>IF(ISERROR(MATCH(A1323,Responses!B:B, 0)), "Not Checked", "In Progress/Completed")</f>
        <v>Not Checked</v>
      </c>
    </row>
    <row r="1324">
      <c r="A1324" s="12">
        <v>41865.0</v>
      </c>
      <c r="B1324" t="str">
        <f>IF(ISERROR(MATCH(A1324,Responses!B:B, 0)), "Not Checked", "In Progress/Completed")</f>
        <v>In Progress/Completed</v>
      </c>
    </row>
    <row r="1325">
      <c r="A1325" s="12">
        <v>41866.0</v>
      </c>
      <c r="B1325" t="str">
        <f>IF(ISERROR(MATCH(A1325,Responses!B:B, 0)), "Not Checked", "In Progress/Completed")</f>
        <v>In Progress/Completed</v>
      </c>
    </row>
    <row r="1326">
      <c r="A1326" s="12">
        <v>41867.0</v>
      </c>
      <c r="B1326" t="str">
        <f>IF(ISERROR(MATCH(A1326,Responses!B:B, 0)), "Not Checked", "In Progress/Completed")</f>
        <v>In Progress/Completed</v>
      </c>
    </row>
    <row r="1327">
      <c r="A1327" s="12">
        <v>41868.0</v>
      </c>
      <c r="B1327" t="str">
        <f>IF(ISERROR(MATCH(A1327,Responses!B:B, 0)), "Not Checked", "In Progress/Completed")</f>
        <v>Not Checked</v>
      </c>
    </row>
    <row r="1328">
      <c r="A1328" s="12">
        <v>41869.0</v>
      </c>
      <c r="B1328" t="str">
        <f>IF(ISERROR(MATCH(A1328,Responses!B:B, 0)), "Not Checked", "In Progress/Completed")</f>
        <v>In Progress/Completed</v>
      </c>
    </row>
    <row r="1329">
      <c r="A1329" s="12">
        <v>41870.0</v>
      </c>
      <c r="B1329" t="str">
        <f>IF(ISERROR(MATCH(A1329,Responses!B:B, 0)), "Not Checked", "In Progress/Completed")</f>
        <v>In Progress/Completed</v>
      </c>
    </row>
    <row r="1330">
      <c r="A1330" s="12">
        <v>41871.0</v>
      </c>
      <c r="B1330" t="str">
        <f>IF(ISERROR(MATCH(A1330,Responses!B:B, 0)), "Not Checked", "In Progress/Completed")</f>
        <v>In Progress/Completed</v>
      </c>
    </row>
    <row r="1331">
      <c r="A1331" s="12">
        <v>41872.0</v>
      </c>
      <c r="B1331" t="str">
        <f>IF(ISERROR(MATCH(A1331,Responses!B:B, 0)), "Not Checked", "In Progress/Completed")</f>
        <v>Not Checked</v>
      </c>
    </row>
    <row r="1332">
      <c r="A1332" s="12">
        <v>41873.0</v>
      </c>
      <c r="B1332" t="str">
        <f>IF(ISERROR(MATCH(A1332,Responses!B:B, 0)), "Not Checked", "In Progress/Completed")</f>
        <v>In Progress/Completed</v>
      </c>
    </row>
    <row r="1333">
      <c r="A1333" s="12">
        <v>41874.0</v>
      </c>
      <c r="B1333" t="str">
        <f>IF(ISERROR(MATCH(A1333,Responses!B:B, 0)), "Not Checked", "In Progress/Completed")</f>
        <v>In Progress/Completed</v>
      </c>
    </row>
    <row r="1334">
      <c r="A1334" s="12">
        <v>41875.0</v>
      </c>
      <c r="B1334" t="str">
        <f>IF(ISERROR(MATCH(A1334,Responses!B:B, 0)), "Not Checked", "In Progress/Completed")</f>
        <v>In Progress/Completed</v>
      </c>
    </row>
    <row r="1335">
      <c r="A1335" s="12">
        <v>41876.0</v>
      </c>
      <c r="B1335" t="str">
        <f>IF(ISERROR(MATCH(A1335,Responses!B:B, 0)), "Not Checked", "In Progress/Completed")</f>
        <v>Not Checked</v>
      </c>
    </row>
    <row r="1336">
      <c r="A1336" s="12">
        <v>41877.0</v>
      </c>
      <c r="B1336" t="str">
        <f>IF(ISERROR(MATCH(A1336,Responses!B:B, 0)), "Not Checked", "In Progress/Completed")</f>
        <v>In Progress/Completed</v>
      </c>
    </row>
    <row r="1337">
      <c r="A1337" s="12">
        <v>41878.0</v>
      </c>
      <c r="B1337" t="str">
        <f>IF(ISERROR(MATCH(A1337,Responses!B:B, 0)), "Not Checked", "In Progress/Completed")</f>
        <v>Not Checked</v>
      </c>
    </row>
    <row r="1338">
      <c r="A1338" s="12">
        <v>41879.0</v>
      </c>
      <c r="B1338" t="str">
        <f>IF(ISERROR(MATCH(A1338,Responses!B:B, 0)), "Not Checked", "In Progress/Completed")</f>
        <v>In Progress/Completed</v>
      </c>
    </row>
    <row r="1339">
      <c r="A1339" s="12">
        <v>41880.0</v>
      </c>
      <c r="B1339" t="str">
        <f>IF(ISERROR(MATCH(A1339,Responses!B:B, 0)), "Not Checked", "In Progress/Completed")</f>
        <v>Not Checked</v>
      </c>
    </row>
    <row r="1340">
      <c r="A1340" s="12">
        <v>41881.0</v>
      </c>
      <c r="B1340" t="str">
        <f>IF(ISERROR(MATCH(A1340,Responses!B:B, 0)), "Not Checked", "In Progress/Completed")</f>
        <v>Not Checked</v>
      </c>
    </row>
    <row r="1341">
      <c r="A1341" s="12">
        <v>41882.0</v>
      </c>
      <c r="B1341" t="str">
        <f>IF(ISERROR(MATCH(A1341,Responses!B:B, 0)), "Not Checked", "In Progress/Completed")</f>
        <v>Not Checked</v>
      </c>
    </row>
    <row r="1342">
      <c r="A1342" s="12">
        <v>41883.0</v>
      </c>
      <c r="B1342" t="str">
        <f>IF(ISERROR(MATCH(A1342,Responses!B:B, 0)), "Not Checked", "In Progress/Completed")</f>
        <v>In Progress/Completed</v>
      </c>
    </row>
    <row r="1343">
      <c r="A1343" s="12">
        <v>41884.0</v>
      </c>
      <c r="B1343" t="str">
        <f>IF(ISERROR(MATCH(A1343,Responses!B:B, 0)), "Not Checked", "In Progress/Completed")</f>
        <v>Not Checked</v>
      </c>
    </row>
    <row r="1344">
      <c r="A1344" s="12">
        <v>41885.0</v>
      </c>
      <c r="B1344" t="str">
        <f>IF(ISERROR(MATCH(A1344,Responses!B:B, 0)), "Not Checked", "In Progress/Completed")</f>
        <v>Not Checked</v>
      </c>
    </row>
    <row r="1345">
      <c r="A1345" s="12">
        <v>41886.0</v>
      </c>
      <c r="B1345" t="str">
        <f>IF(ISERROR(MATCH(A1345,Responses!B:B, 0)), "Not Checked", "In Progress/Completed")</f>
        <v>In Progress/Completed</v>
      </c>
    </row>
    <row r="1346">
      <c r="A1346" s="12">
        <v>41887.0</v>
      </c>
      <c r="B1346" t="str">
        <f>IF(ISERROR(MATCH(A1346,Responses!B:B, 0)), "Not Checked", "In Progress/Completed")</f>
        <v>Not Checked</v>
      </c>
    </row>
    <row r="1347">
      <c r="A1347" s="12">
        <v>41888.0</v>
      </c>
      <c r="B1347" t="str">
        <f>IF(ISERROR(MATCH(A1347,Responses!B:B, 0)), "Not Checked", "In Progress/Completed")</f>
        <v>Not Checked</v>
      </c>
    </row>
    <row r="1348">
      <c r="A1348" s="12">
        <v>41889.0</v>
      </c>
      <c r="B1348" t="str">
        <f>IF(ISERROR(MATCH(A1348,Responses!B:B, 0)), "Not Checked", "In Progress/Completed")</f>
        <v>In Progress/Completed</v>
      </c>
    </row>
    <row r="1349">
      <c r="A1349" s="12">
        <v>41890.0</v>
      </c>
      <c r="B1349" t="str">
        <f>IF(ISERROR(MATCH(A1349,Responses!B:B, 0)), "Not Checked", "In Progress/Completed")</f>
        <v>Not Checked</v>
      </c>
    </row>
    <row r="1350">
      <c r="A1350" s="12">
        <v>41891.0</v>
      </c>
      <c r="B1350" t="str">
        <f>IF(ISERROR(MATCH(A1350,Responses!B:B, 0)), "Not Checked", "In Progress/Completed")</f>
        <v>In Progress/Completed</v>
      </c>
    </row>
    <row r="1351">
      <c r="A1351" s="12">
        <v>41892.0</v>
      </c>
      <c r="B1351" t="str">
        <f>IF(ISERROR(MATCH(A1351,Responses!B:B, 0)), "Not Checked", "In Progress/Completed")</f>
        <v>In Progress/Completed</v>
      </c>
    </row>
    <row r="1352">
      <c r="A1352" s="12">
        <v>41893.0</v>
      </c>
      <c r="B1352" t="str">
        <f>IF(ISERROR(MATCH(A1352,Responses!B:B, 0)), "Not Checked", "In Progress/Completed")</f>
        <v>Not Checked</v>
      </c>
    </row>
    <row r="1353">
      <c r="A1353" s="12">
        <v>41894.0</v>
      </c>
      <c r="B1353" t="str">
        <f>IF(ISERROR(MATCH(A1353,Responses!B:B, 0)), "Not Checked", "In Progress/Completed")</f>
        <v>Not Checked</v>
      </c>
    </row>
    <row r="1354">
      <c r="A1354" s="12">
        <v>41895.0</v>
      </c>
      <c r="B1354" t="str">
        <f>IF(ISERROR(MATCH(A1354,Responses!B:B, 0)), "Not Checked", "In Progress/Completed")</f>
        <v>Not Checked</v>
      </c>
    </row>
    <row r="1355">
      <c r="A1355" s="12">
        <v>41896.0</v>
      </c>
      <c r="B1355" t="str">
        <f>IF(ISERROR(MATCH(A1355,Responses!B:B, 0)), "Not Checked", "In Progress/Completed")</f>
        <v>Not Checked</v>
      </c>
    </row>
    <row r="1356">
      <c r="A1356" s="12">
        <v>41897.0</v>
      </c>
      <c r="B1356" t="str">
        <f>IF(ISERROR(MATCH(A1356,Responses!B:B, 0)), "Not Checked", "In Progress/Completed")</f>
        <v>In Progress/Completed</v>
      </c>
    </row>
    <row r="1357">
      <c r="A1357" s="12">
        <v>41898.0</v>
      </c>
      <c r="B1357" t="str">
        <f>IF(ISERROR(MATCH(A1357,Responses!B:B, 0)), "Not Checked", "In Progress/Completed")</f>
        <v>Not Checked</v>
      </c>
    </row>
    <row r="1358">
      <c r="A1358" s="12">
        <v>41899.0</v>
      </c>
      <c r="B1358" t="str">
        <f>IF(ISERROR(MATCH(A1358,Responses!B:B, 0)), "Not Checked", "In Progress/Completed")</f>
        <v>In Progress/Completed</v>
      </c>
    </row>
    <row r="1359">
      <c r="A1359" s="12">
        <v>41900.0</v>
      </c>
      <c r="B1359" t="str">
        <f>IF(ISERROR(MATCH(A1359,Responses!B:B, 0)), "Not Checked", "In Progress/Completed")</f>
        <v>In Progress/Completed</v>
      </c>
    </row>
    <row r="1360">
      <c r="A1360" s="12">
        <v>41901.0</v>
      </c>
      <c r="B1360" t="str">
        <f>IF(ISERROR(MATCH(A1360,Responses!B:B, 0)), "Not Checked", "In Progress/Completed")</f>
        <v>Not Checked</v>
      </c>
    </row>
    <row r="1361">
      <c r="A1361" s="12">
        <v>41902.0</v>
      </c>
      <c r="B1361" t="str">
        <f>IF(ISERROR(MATCH(A1361,Responses!B:B, 0)), "Not Checked", "In Progress/Completed")</f>
        <v>Not Checked</v>
      </c>
    </row>
    <row r="1362">
      <c r="A1362" s="12">
        <v>41903.0</v>
      </c>
      <c r="B1362" t="str">
        <f>IF(ISERROR(MATCH(A1362,Responses!B:B, 0)), "Not Checked", "In Progress/Completed")</f>
        <v>In Progress/Completed</v>
      </c>
    </row>
    <row r="1363">
      <c r="A1363" s="12">
        <v>41904.0</v>
      </c>
      <c r="B1363" t="str">
        <f>IF(ISERROR(MATCH(A1363,Responses!B:B, 0)), "Not Checked", "In Progress/Completed")</f>
        <v>Not Checked</v>
      </c>
    </row>
    <row r="1364">
      <c r="A1364" s="12">
        <v>41905.0</v>
      </c>
      <c r="B1364" t="str">
        <f>IF(ISERROR(MATCH(A1364,Responses!B:B, 0)), "Not Checked", "In Progress/Completed")</f>
        <v>Not Checked</v>
      </c>
    </row>
    <row r="1365">
      <c r="A1365" s="12">
        <v>41906.0</v>
      </c>
      <c r="B1365" t="str">
        <f>IF(ISERROR(MATCH(A1365,Responses!B:B, 0)), "Not Checked", "In Progress/Completed")</f>
        <v>Not Checked</v>
      </c>
    </row>
    <row r="1366">
      <c r="A1366" s="12">
        <v>41907.0</v>
      </c>
      <c r="B1366" t="str">
        <f>IF(ISERROR(MATCH(A1366,Responses!B:B, 0)), "Not Checked", "In Progress/Completed")</f>
        <v>Not Checked</v>
      </c>
    </row>
    <row r="1367">
      <c r="A1367" s="12">
        <v>41908.0</v>
      </c>
      <c r="B1367" t="str">
        <f>IF(ISERROR(MATCH(A1367,Responses!B:B, 0)), "Not Checked", "In Progress/Completed")</f>
        <v>Not Checked</v>
      </c>
    </row>
    <row r="1368">
      <c r="A1368" s="12">
        <v>41909.0</v>
      </c>
      <c r="B1368" t="str">
        <f>IF(ISERROR(MATCH(A1368,Responses!B:B, 0)), "Not Checked", "In Progress/Completed")</f>
        <v>Not Checked</v>
      </c>
    </row>
    <row r="1369">
      <c r="A1369" s="12">
        <v>41910.0</v>
      </c>
      <c r="B1369" t="str">
        <f>IF(ISERROR(MATCH(A1369,Responses!B:B, 0)), "Not Checked", "In Progress/Completed")</f>
        <v>Not Checked</v>
      </c>
    </row>
    <row r="1370">
      <c r="A1370" s="12">
        <v>41911.0</v>
      </c>
      <c r="B1370" t="str">
        <f>IF(ISERROR(MATCH(A1370,Responses!B:B, 0)), "Not Checked", "In Progress/Completed")</f>
        <v>In Progress/Completed</v>
      </c>
    </row>
    <row r="1371">
      <c r="A1371" s="12">
        <v>41912.0</v>
      </c>
      <c r="B1371" t="str">
        <f>IF(ISERROR(MATCH(A1371,Responses!B:B, 0)), "Not Checked", "In Progress/Completed")</f>
        <v>Not Checked</v>
      </c>
    </row>
    <row r="1372">
      <c r="A1372" s="12">
        <v>41913.0</v>
      </c>
      <c r="B1372" t="str">
        <f>IF(ISERROR(MATCH(A1372,Responses!B:B, 0)), "Not Checked", "In Progress/Completed")</f>
        <v>Not Checked</v>
      </c>
    </row>
    <row r="1373">
      <c r="A1373" s="12">
        <v>41914.0</v>
      </c>
      <c r="B1373" t="str">
        <f>IF(ISERROR(MATCH(A1373,Responses!B:B, 0)), "Not Checked", "In Progress/Completed")</f>
        <v>Not Checked</v>
      </c>
    </row>
    <row r="1374">
      <c r="A1374" s="12">
        <v>41915.0</v>
      </c>
      <c r="B1374" t="str">
        <f>IF(ISERROR(MATCH(A1374,Responses!B:B, 0)), "Not Checked", "In Progress/Completed")</f>
        <v>Not Checked</v>
      </c>
    </row>
    <row r="1375">
      <c r="A1375" s="12">
        <v>41916.0</v>
      </c>
      <c r="B1375" t="str">
        <f>IF(ISERROR(MATCH(A1375,Responses!B:B, 0)), "Not Checked", "In Progress/Completed")</f>
        <v>Not Checked</v>
      </c>
    </row>
    <row r="1376">
      <c r="A1376" s="12">
        <v>41917.0</v>
      </c>
      <c r="B1376" t="str">
        <f>IF(ISERROR(MATCH(A1376,Responses!B:B, 0)), "Not Checked", "In Progress/Completed")</f>
        <v>Not Checked</v>
      </c>
    </row>
    <row r="1377">
      <c r="A1377" s="12">
        <v>41918.0</v>
      </c>
      <c r="B1377" t="str">
        <f>IF(ISERROR(MATCH(A1377,Responses!B:B, 0)), "Not Checked", "In Progress/Completed")</f>
        <v>Not Checked</v>
      </c>
    </row>
    <row r="1378">
      <c r="A1378" s="12">
        <v>41919.0</v>
      </c>
      <c r="B1378" t="str">
        <f>IF(ISERROR(MATCH(A1378,Responses!B:B, 0)), "Not Checked", "In Progress/Completed")</f>
        <v>Not Checked</v>
      </c>
    </row>
    <row r="1379">
      <c r="A1379" s="12">
        <v>41920.0</v>
      </c>
      <c r="B1379" t="str">
        <f>IF(ISERROR(MATCH(A1379,Responses!B:B, 0)), "Not Checked", "In Progress/Completed")</f>
        <v>In Progress/Completed</v>
      </c>
    </row>
    <row r="1380">
      <c r="A1380" s="12">
        <v>41921.0</v>
      </c>
      <c r="B1380" t="str">
        <f>IF(ISERROR(MATCH(A1380,Responses!B:B, 0)), "Not Checked", "In Progress/Completed")</f>
        <v>In Progress/Completed</v>
      </c>
    </row>
    <row r="1381">
      <c r="A1381" s="12">
        <v>41922.0</v>
      </c>
      <c r="B1381" t="str">
        <f>IF(ISERROR(MATCH(A1381,Responses!B:B, 0)), "Not Checked", "In Progress/Completed")</f>
        <v>Not Checked</v>
      </c>
    </row>
    <row r="1382">
      <c r="A1382" s="12">
        <v>41923.0</v>
      </c>
      <c r="B1382" t="str">
        <f>IF(ISERROR(MATCH(A1382,Responses!B:B, 0)), "Not Checked", "In Progress/Completed")</f>
        <v>Not Checked</v>
      </c>
    </row>
    <row r="1383">
      <c r="A1383" s="12">
        <v>41924.0</v>
      </c>
      <c r="B1383" t="str">
        <f>IF(ISERROR(MATCH(A1383,Responses!B:B, 0)), "Not Checked", "In Progress/Completed")</f>
        <v>In Progress/Completed</v>
      </c>
    </row>
    <row r="1384">
      <c r="A1384" s="12">
        <v>41925.0</v>
      </c>
      <c r="B1384" t="str">
        <f>IF(ISERROR(MATCH(A1384,Responses!B:B, 0)), "Not Checked", "In Progress/Completed")</f>
        <v>Not Checked</v>
      </c>
    </row>
    <row r="1385">
      <c r="A1385" s="12">
        <v>41926.0</v>
      </c>
      <c r="B1385" t="str">
        <f>IF(ISERROR(MATCH(A1385,Responses!B:B, 0)), "Not Checked", "In Progress/Completed")</f>
        <v>Not Checked</v>
      </c>
    </row>
    <row r="1386">
      <c r="A1386" s="12">
        <v>41927.0</v>
      </c>
      <c r="B1386" t="str">
        <f>IF(ISERROR(MATCH(A1386,Responses!B:B, 0)), "Not Checked", "In Progress/Completed")</f>
        <v>In Progress/Completed</v>
      </c>
    </row>
    <row r="1387">
      <c r="A1387" s="12">
        <v>41928.0</v>
      </c>
      <c r="B1387" t="str">
        <f>IF(ISERROR(MATCH(A1387,Responses!B:B, 0)), "Not Checked", "In Progress/Completed")</f>
        <v>In Progress/Completed</v>
      </c>
    </row>
    <row r="1388">
      <c r="A1388" s="12">
        <v>41929.0</v>
      </c>
      <c r="B1388" t="str">
        <f>IF(ISERROR(MATCH(A1388,Responses!B:B, 0)), "Not Checked", "In Progress/Completed")</f>
        <v>Not Checked</v>
      </c>
    </row>
    <row r="1389">
      <c r="A1389" s="12">
        <v>41930.0</v>
      </c>
      <c r="B1389" t="str">
        <f>IF(ISERROR(MATCH(A1389,Responses!B:B, 0)), "Not Checked", "In Progress/Completed")</f>
        <v>Not Checked</v>
      </c>
    </row>
    <row r="1390">
      <c r="A1390" s="12">
        <v>41931.0</v>
      </c>
      <c r="B1390" t="str">
        <f>IF(ISERROR(MATCH(A1390,Responses!B:B, 0)), "Not Checked", "In Progress/Completed")</f>
        <v>Not Checked</v>
      </c>
    </row>
    <row r="1391">
      <c r="A1391" s="12">
        <v>41932.0</v>
      </c>
      <c r="B1391" t="str">
        <f>IF(ISERROR(MATCH(A1391,Responses!B:B, 0)), "Not Checked", "In Progress/Completed")</f>
        <v>In Progress/Completed</v>
      </c>
    </row>
    <row r="1392">
      <c r="A1392" s="12">
        <v>41933.0</v>
      </c>
      <c r="B1392" t="str">
        <f>IF(ISERROR(MATCH(A1392,Responses!B:B, 0)), "Not Checked", "In Progress/Completed")</f>
        <v>Not Checked</v>
      </c>
    </row>
    <row r="1393">
      <c r="A1393" s="12">
        <v>41934.0</v>
      </c>
      <c r="B1393" t="str">
        <f>IF(ISERROR(MATCH(A1393,Responses!B:B, 0)), "Not Checked", "In Progress/Completed")</f>
        <v>Not Checked</v>
      </c>
    </row>
    <row r="1394">
      <c r="A1394" s="12">
        <v>41935.0</v>
      </c>
      <c r="B1394" t="str">
        <f>IF(ISERROR(MATCH(A1394,Responses!B:B, 0)), "Not Checked", "In Progress/Completed")</f>
        <v>In Progress/Completed</v>
      </c>
    </row>
    <row r="1395">
      <c r="A1395" s="12">
        <v>41936.0</v>
      </c>
      <c r="B1395" t="str">
        <f>IF(ISERROR(MATCH(A1395,Responses!B:B, 0)), "Not Checked", "In Progress/Completed")</f>
        <v>Not Checked</v>
      </c>
    </row>
    <row r="1396">
      <c r="A1396" s="12">
        <v>41937.0</v>
      </c>
      <c r="B1396" t="str">
        <f>IF(ISERROR(MATCH(A1396,Responses!B:B, 0)), "Not Checked", "In Progress/Completed")</f>
        <v>Not Checked</v>
      </c>
    </row>
    <row r="1397">
      <c r="A1397" s="12">
        <v>41938.0</v>
      </c>
      <c r="B1397" t="str">
        <f>IF(ISERROR(MATCH(A1397,Responses!B:B, 0)), "Not Checked", "In Progress/Completed")</f>
        <v>Not Checked</v>
      </c>
    </row>
    <row r="1398">
      <c r="A1398" s="12">
        <v>41939.0</v>
      </c>
      <c r="B1398" t="str">
        <f>IF(ISERROR(MATCH(A1398,Responses!B:B, 0)), "Not Checked", "In Progress/Completed")</f>
        <v>Not Checked</v>
      </c>
    </row>
    <row r="1399">
      <c r="A1399" s="12">
        <v>41940.0</v>
      </c>
      <c r="B1399" t="str">
        <f>IF(ISERROR(MATCH(A1399,Responses!B:B, 0)), "Not Checked", "In Progress/Completed")</f>
        <v>Not Checked</v>
      </c>
    </row>
    <row r="1400">
      <c r="A1400" s="12">
        <v>41941.0</v>
      </c>
      <c r="B1400" t="str">
        <f>IF(ISERROR(MATCH(A1400,Responses!B:B, 0)), "Not Checked", "In Progress/Completed")</f>
        <v>In Progress/Completed</v>
      </c>
    </row>
    <row r="1401">
      <c r="A1401" s="12">
        <v>41942.0</v>
      </c>
      <c r="B1401" t="str">
        <f>IF(ISERROR(MATCH(A1401,Responses!B:B, 0)), "Not Checked", "In Progress/Completed")</f>
        <v>Not Checked</v>
      </c>
    </row>
    <row r="1402">
      <c r="A1402" s="12">
        <v>41943.0</v>
      </c>
      <c r="B1402" t="str">
        <f>IF(ISERROR(MATCH(A1402,Responses!B:B, 0)), "Not Checked", "In Progress/Completed")</f>
        <v>Not Checked</v>
      </c>
    </row>
    <row r="1403">
      <c r="A1403" s="12">
        <v>41944.0</v>
      </c>
      <c r="B1403" t="str">
        <f>IF(ISERROR(MATCH(A1403,Responses!B:B, 0)), "Not Checked", "In Progress/Completed")</f>
        <v>Not Checked</v>
      </c>
    </row>
    <row r="1404">
      <c r="A1404" s="12">
        <v>41945.0</v>
      </c>
      <c r="B1404" t="str">
        <f>IF(ISERROR(MATCH(A1404,Responses!B:B, 0)), "Not Checked", "In Progress/Completed")</f>
        <v>Not Checked</v>
      </c>
    </row>
    <row r="1405">
      <c r="A1405" s="12">
        <v>41946.0</v>
      </c>
      <c r="B1405" t="str">
        <f>IF(ISERROR(MATCH(A1405,Responses!B:B, 0)), "Not Checked", "In Progress/Completed")</f>
        <v>In Progress/Completed</v>
      </c>
    </row>
    <row r="1406">
      <c r="A1406" s="12">
        <v>41947.0</v>
      </c>
      <c r="B1406" t="str">
        <f>IF(ISERROR(MATCH(A1406,Responses!B:B, 0)), "Not Checked", "In Progress/Completed")</f>
        <v>Not Checked</v>
      </c>
    </row>
    <row r="1407">
      <c r="A1407" s="12">
        <v>41948.0</v>
      </c>
      <c r="B1407" t="str">
        <f>IF(ISERROR(MATCH(A1407,Responses!B:B, 0)), "Not Checked", "In Progress/Completed")</f>
        <v>Not Checked</v>
      </c>
    </row>
    <row r="1408">
      <c r="A1408" s="12">
        <v>41949.0</v>
      </c>
      <c r="B1408" t="str">
        <f>IF(ISERROR(MATCH(A1408,Responses!B:B, 0)), "Not Checked", "In Progress/Completed")</f>
        <v>Not Checked</v>
      </c>
    </row>
    <row r="1409">
      <c r="A1409" s="12">
        <v>41950.0</v>
      </c>
      <c r="B1409" t="str">
        <f>IF(ISERROR(MATCH(A1409,Responses!B:B, 0)), "Not Checked", "In Progress/Completed")</f>
        <v>Not Checked</v>
      </c>
    </row>
    <row r="1410">
      <c r="A1410" s="12">
        <v>41951.0</v>
      </c>
      <c r="B1410" t="str">
        <f>IF(ISERROR(MATCH(A1410,Responses!B:B, 0)), "Not Checked", "In Progress/Completed")</f>
        <v>Not Checked</v>
      </c>
    </row>
    <row r="1411">
      <c r="A1411" s="12">
        <v>41952.0</v>
      </c>
      <c r="B1411" t="str">
        <f>IF(ISERROR(MATCH(A1411,Responses!B:B, 0)), "Not Checked", "In Progress/Completed")</f>
        <v>Not Checked</v>
      </c>
    </row>
    <row r="1412">
      <c r="A1412" s="12">
        <v>41953.0</v>
      </c>
      <c r="B1412" t="str">
        <f>IF(ISERROR(MATCH(A1412,Responses!B:B, 0)), "Not Checked", "In Progress/Completed")</f>
        <v>Not Checked</v>
      </c>
    </row>
    <row r="1413">
      <c r="A1413" s="12">
        <v>41954.0</v>
      </c>
      <c r="B1413" t="str">
        <f>IF(ISERROR(MATCH(A1413,Responses!B:B, 0)), "Not Checked", "In Progress/Completed")</f>
        <v>Not Checked</v>
      </c>
    </row>
    <row r="1414">
      <c r="A1414" s="12">
        <v>41955.0</v>
      </c>
      <c r="B1414" t="str">
        <f>IF(ISERROR(MATCH(A1414,Responses!B:B, 0)), "Not Checked", "In Progress/Completed")</f>
        <v>Not Checked</v>
      </c>
    </row>
    <row r="1415">
      <c r="A1415" s="12">
        <v>41956.0</v>
      </c>
      <c r="B1415" t="str">
        <f>IF(ISERROR(MATCH(A1415,Responses!B:B, 0)), "Not Checked", "In Progress/Completed")</f>
        <v>Not Checked</v>
      </c>
    </row>
    <row r="1416">
      <c r="A1416" s="12">
        <v>41957.0</v>
      </c>
      <c r="B1416" t="str">
        <f>IF(ISERROR(MATCH(A1416,Responses!B:B, 0)), "Not Checked", "In Progress/Completed")</f>
        <v>Not Checked</v>
      </c>
    </row>
    <row r="1417">
      <c r="A1417" s="12">
        <v>41958.0</v>
      </c>
      <c r="B1417" t="str">
        <f>IF(ISERROR(MATCH(A1417,Responses!B:B, 0)), "Not Checked", "In Progress/Completed")</f>
        <v>Not Checked</v>
      </c>
    </row>
    <row r="1418">
      <c r="A1418" s="12">
        <v>41959.0</v>
      </c>
      <c r="B1418" t="str">
        <f>IF(ISERROR(MATCH(A1418,Responses!B:B, 0)), "Not Checked", "In Progress/Completed")</f>
        <v>In Progress/Completed</v>
      </c>
    </row>
    <row r="1419">
      <c r="A1419" s="12">
        <v>41960.0</v>
      </c>
      <c r="B1419" t="str">
        <f>IF(ISERROR(MATCH(A1419,Responses!B:B, 0)), "Not Checked", "In Progress/Completed")</f>
        <v>In Progress/Completed</v>
      </c>
    </row>
    <row r="1420">
      <c r="A1420" s="12">
        <v>41961.0</v>
      </c>
      <c r="B1420" t="str">
        <f>IF(ISERROR(MATCH(A1420,Responses!B:B, 0)), "Not Checked", "In Progress/Completed")</f>
        <v>Not Checked</v>
      </c>
    </row>
    <row r="1421">
      <c r="A1421" s="12">
        <v>41962.0</v>
      </c>
      <c r="B1421" t="str">
        <f>IF(ISERROR(MATCH(A1421,Responses!B:B, 0)), "Not Checked", "In Progress/Completed")</f>
        <v>Not Checked</v>
      </c>
    </row>
    <row r="1422">
      <c r="A1422" s="12">
        <v>41963.0</v>
      </c>
      <c r="B1422" t="str">
        <f>IF(ISERROR(MATCH(A1422,Responses!B:B, 0)), "Not Checked", "In Progress/Completed")</f>
        <v>Not Checked</v>
      </c>
    </row>
    <row r="1423">
      <c r="A1423" s="12">
        <v>41964.0</v>
      </c>
      <c r="B1423" t="str">
        <f>IF(ISERROR(MATCH(A1423,Responses!B:B, 0)), "Not Checked", "In Progress/Completed")</f>
        <v>Not Checked</v>
      </c>
    </row>
    <row r="1424">
      <c r="A1424" s="12">
        <v>41965.0</v>
      </c>
      <c r="B1424" t="str">
        <f>IF(ISERROR(MATCH(A1424,Responses!B:B, 0)), "Not Checked", "In Progress/Completed")</f>
        <v>In Progress/Completed</v>
      </c>
    </row>
    <row r="1425">
      <c r="A1425" s="12">
        <v>41966.0</v>
      </c>
      <c r="B1425" t="str">
        <f>IF(ISERROR(MATCH(A1425,Responses!B:B, 0)), "Not Checked", "In Progress/Completed")</f>
        <v>Not Checked</v>
      </c>
    </row>
    <row r="1426">
      <c r="A1426" s="12">
        <v>41967.0</v>
      </c>
      <c r="B1426" t="str">
        <f>IF(ISERROR(MATCH(A1426,Responses!B:B, 0)), "Not Checked", "In Progress/Completed")</f>
        <v>Not Checked</v>
      </c>
    </row>
    <row r="1427">
      <c r="A1427" s="12">
        <v>41968.0</v>
      </c>
      <c r="B1427" t="str">
        <f>IF(ISERROR(MATCH(A1427,Responses!B:B, 0)), "Not Checked", "In Progress/Completed")</f>
        <v>Not Checked</v>
      </c>
    </row>
    <row r="1428">
      <c r="A1428" s="12">
        <v>41969.0</v>
      </c>
      <c r="B1428" t="str">
        <f>IF(ISERROR(MATCH(A1428,Responses!B:B, 0)), "Not Checked", "In Progress/Completed")</f>
        <v>Not Checked</v>
      </c>
    </row>
    <row r="1429">
      <c r="A1429" s="12">
        <v>41970.0</v>
      </c>
      <c r="B1429" t="str">
        <f>IF(ISERROR(MATCH(A1429,Responses!B:B, 0)), "Not Checked", "In Progress/Completed")</f>
        <v>Not Checked</v>
      </c>
    </row>
    <row r="1430">
      <c r="A1430" s="12">
        <v>41971.0</v>
      </c>
      <c r="B1430" t="str">
        <f>IF(ISERROR(MATCH(A1430,Responses!B:B, 0)), "Not Checked", "In Progress/Completed")</f>
        <v>Not Checked</v>
      </c>
    </row>
    <row r="1431">
      <c r="A1431" s="12">
        <v>41972.0</v>
      </c>
      <c r="B1431" t="str">
        <f>IF(ISERROR(MATCH(A1431,Responses!B:B, 0)), "Not Checked", "In Progress/Completed")</f>
        <v>Not Checked</v>
      </c>
    </row>
    <row r="1432">
      <c r="A1432" s="12">
        <v>41973.0</v>
      </c>
      <c r="B1432" t="str">
        <f>IF(ISERROR(MATCH(A1432,Responses!B:B, 0)), "Not Checked", "In Progress/Completed")</f>
        <v>In Progress/Completed</v>
      </c>
    </row>
    <row r="1433">
      <c r="A1433" s="12">
        <v>41974.0</v>
      </c>
      <c r="B1433" t="str">
        <f>IF(ISERROR(MATCH(A1433,Responses!B:B, 0)), "Not Checked", "In Progress/Completed")</f>
        <v>Not Checked</v>
      </c>
    </row>
    <row r="1434">
      <c r="A1434" s="12">
        <v>41975.0</v>
      </c>
      <c r="B1434" t="str">
        <f>IF(ISERROR(MATCH(A1434,Responses!B:B, 0)), "Not Checked", "In Progress/Completed")</f>
        <v>Not Checked</v>
      </c>
    </row>
    <row r="1435">
      <c r="A1435" s="12">
        <v>41976.0</v>
      </c>
      <c r="B1435" t="str">
        <f>IF(ISERROR(MATCH(A1435,Responses!B:B, 0)), "Not Checked", "In Progress/Completed")</f>
        <v>Not Checked</v>
      </c>
    </row>
    <row r="1436">
      <c r="A1436" s="12">
        <v>41977.0</v>
      </c>
      <c r="B1436" t="str">
        <f>IF(ISERROR(MATCH(A1436,Responses!B:B, 0)), "Not Checked", "In Progress/Completed")</f>
        <v>Not Checked</v>
      </c>
    </row>
    <row r="1437">
      <c r="A1437" s="12">
        <v>41978.0</v>
      </c>
      <c r="B1437" t="str">
        <f>IF(ISERROR(MATCH(A1437,Responses!B:B, 0)), "Not Checked", "In Progress/Completed")</f>
        <v>Not Checked</v>
      </c>
    </row>
    <row r="1438">
      <c r="A1438" s="12">
        <v>41979.0</v>
      </c>
      <c r="B1438" t="str">
        <f>IF(ISERROR(MATCH(A1438,Responses!B:B, 0)), "Not Checked", "In Progress/Completed")</f>
        <v>Not Checked</v>
      </c>
    </row>
    <row r="1439">
      <c r="A1439" s="12">
        <v>41980.0</v>
      </c>
      <c r="B1439" t="str">
        <f>IF(ISERROR(MATCH(A1439,Responses!B:B, 0)), "Not Checked", "In Progress/Completed")</f>
        <v>Not Checked</v>
      </c>
    </row>
    <row r="1440">
      <c r="A1440" s="12">
        <v>41981.0</v>
      </c>
      <c r="B1440" t="str">
        <f>IF(ISERROR(MATCH(A1440,Responses!B:B, 0)), "Not Checked", "In Progress/Completed")</f>
        <v>Not Checked</v>
      </c>
    </row>
    <row r="1441">
      <c r="A1441" s="12">
        <v>41982.0</v>
      </c>
      <c r="B1441" t="str">
        <f>IF(ISERROR(MATCH(A1441,Responses!B:B, 0)), "Not Checked", "In Progress/Completed")</f>
        <v>Not Checked</v>
      </c>
    </row>
    <row r="1442">
      <c r="A1442" s="12">
        <v>41983.0</v>
      </c>
      <c r="B1442" t="str">
        <f>IF(ISERROR(MATCH(A1442,Responses!B:B, 0)), "Not Checked", "In Progress/Completed")</f>
        <v>Not Checked</v>
      </c>
    </row>
    <row r="1443">
      <c r="A1443" s="12">
        <v>41984.0</v>
      </c>
      <c r="B1443" t="str">
        <f>IF(ISERROR(MATCH(A1443,Responses!B:B, 0)), "Not Checked", "In Progress/Completed")</f>
        <v>Not Checked</v>
      </c>
    </row>
    <row r="1444">
      <c r="A1444" s="12">
        <v>41985.0</v>
      </c>
      <c r="B1444" t="str">
        <f>IF(ISERROR(MATCH(A1444,Responses!B:B, 0)), "Not Checked", "In Progress/Completed")</f>
        <v>Not Checked</v>
      </c>
    </row>
    <row r="1445">
      <c r="A1445" s="12">
        <v>41986.0</v>
      </c>
      <c r="B1445" t="str">
        <f>IF(ISERROR(MATCH(A1445,Responses!B:B, 0)), "Not Checked", "In Progress/Completed")</f>
        <v>In Progress/Completed</v>
      </c>
    </row>
    <row r="1446">
      <c r="A1446" s="12">
        <v>41987.0</v>
      </c>
      <c r="B1446" t="str">
        <f>IF(ISERROR(MATCH(A1446,Responses!B:B, 0)), "Not Checked", "In Progress/Completed")</f>
        <v>In Progress/Completed</v>
      </c>
    </row>
    <row r="1447">
      <c r="A1447" s="12">
        <v>41988.0</v>
      </c>
      <c r="B1447" t="str">
        <f>IF(ISERROR(MATCH(A1447,Responses!B:B, 0)), "Not Checked", "In Progress/Completed")</f>
        <v>In Progress/Completed</v>
      </c>
    </row>
    <row r="1448">
      <c r="A1448" s="12">
        <v>41989.0</v>
      </c>
      <c r="B1448" t="str">
        <f>IF(ISERROR(MATCH(A1448,Responses!B:B, 0)), "Not Checked", "In Progress/Completed")</f>
        <v>Not Checked</v>
      </c>
    </row>
    <row r="1449">
      <c r="A1449" s="12">
        <v>41990.0</v>
      </c>
      <c r="B1449" t="str">
        <f>IF(ISERROR(MATCH(A1449,Responses!B:B, 0)), "Not Checked", "In Progress/Completed")</f>
        <v>Not Checked</v>
      </c>
    </row>
    <row r="1450">
      <c r="A1450" s="12">
        <v>41991.0</v>
      </c>
      <c r="B1450" t="str">
        <f>IF(ISERROR(MATCH(A1450,Responses!B:B, 0)), "Not Checked", "In Progress/Completed")</f>
        <v>Not Checked</v>
      </c>
    </row>
    <row r="1451">
      <c r="A1451" s="12">
        <v>41992.0</v>
      </c>
      <c r="B1451" t="str">
        <f>IF(ISERROR(MATCH(A1451,Responses!B:B, 0)), "Not Checked", "In Progress/Completed")</f>
        <v>Not Checked</v>
      </c>
    </row>
    <row r="1452">
      <c r="A1452" s="12">
        <v>41993.0</v>
      </c>
      <c r="B1452" t="str">
        <f>IF(ISERROR(MATCH(A1452,Responses!B:B, 0)), "Not Checked", "In Progress/Completed")</f>
        <v>Not Checked</v>
      </c>
    </row>
    <row r="1453">
      <c r="A1453" s="12">
        <v>41994.0</v>
      </c>
      <c r="B1453" t="str">
        <f>IF(ISERROR(MATCH(A1453,Responses!B:B, 0)), "Not Checked", "In Progress/Completed")</f>
        <v>Not Checked</v>
      </c>
    </row>
    <row r="1454">
      <c r="A1454" s="12">
        <v>41995.0</v>
      </c>
      <c r="B1454" t="str">
        <f>IF(ISERROR(MATCH(A1454,Responses!B:B, 0)), "Not Checked", "In Progress/Completed")</f>
        <v>Not Checked</v>
      </c>
    </row>
    <row r="1455">
      <c r="A1455" s="12">
        <v>41996.0</v>
      </c>
      <c r="B1455" t="str">
        <f>IF(ISERROR(MATCH(A1455,Responses!B:B, 0)), "Not Checked", "In Progress/Completed")</f>
        <v>In Progress/Completed</v>
      </c>
    </row>
    <row r="1456">
      <c r="A1456" s="12">
        <v>41997.0</v>
      </c>
      <c r="B1456" t="str">
        <f>IF(ISERROR(MATCH(A1456,Responses!B:B, 0)), "Not Checked", "In Progress/Completed")</f>
        <v>In Progress/Completed</v>
      </c>
    </row>
    <row r="1457">
      <c r="A1457" s="12">
        <v>41998.0</v>
      </c>
      <c r="B1457" t="str">
        <f>IF(ISERROR(MATCH(A1457,Responses!B:B, 0)), "Not Checked", "In Progress/Completed")</f>
        <v>Not Checked</v>
      </c>
    </row>
    <row r="1458">
      <c r="A1458" s="12">
        <v>41999.0</v>
      </c>
      <c r="B1458" t="str">
        <f>IF(ISERROR(MATCH(A1458,Responses!B:B, 0)), "Not Checked", "In Progress/Completed")</f>
        <v>In Progress/Completed</v>
      </c>
    </row>
    <row r="1459">
      <c r="A1459" s="12">
        <v>42000.0</v>
      </c>
      <c r="B1459" t="str">
        <f>IF(ISERROR(MATCH(A1459,Responses!B:B, 0)), "Not Checked", "In Progress/Completed")</f>
        <v>In Progress/Completed</v>
      </c>
    </row>
    <row r="1460">
      <c r="A1460" s="12">
        <v>42001.0</v>
      </c>
      <c r="B1460" t="str">
        <f>IF(ISERROR(MATCH(A1460,Responses!B:B, 0)), "Not Checked", "In Progress/Completed")</f>
        <v>Not Checked</v>
      </c>
    </row>
    <row r="1461">
      <c r="A1461" s="12">
        <v>42002.0</v>
      </c>
      <c r="B1461" t="str">
        <f>IF(ISERROR(MATCH(A1461,Responses!B:B, 0)), "Not Checked", "In Progress/Completed")</f>
        <v>Not Checked</v>
      </c>
    </row>
    <row r="1462">
      <c r="A1462" s="12">
        <v>42003.0</v>
      </c>
      <c r="B1462" t="str">
        <f>IF(ISERROR(MATCH(A1462,Responses!B:B, 0)), "Not Checked", "In Progress/Completed")</f>
        <v>In Progress/Completed</v>
      </c>
    </row>
    <row r="1463">
      <c r="A1463" s="12">
        <v>42004.0</v>
      </c>
      <c r="B1463" t="str">
        <f>IF(ISERROR(MATCH(A1463,Responses!B:B, 0)), "Not Checked", "In Progress/Completed")</f>
        <v>In Progress/Completed</v>
      </c>
    </row>
  </sheetData>
  <conditionalFormatting sqref="B3:B1463">
    <cfRule type="cellIs" dxfId="0" priority="1" operator="equal">
      <formula>"In Progress/Completed"</formula>
    </cfRule>
  </conditionalFormatting>
  <conditionalFormatting sqref="D2 B3:B1463">
    <cfRule type="cellIs" dxfId="1" priority="2" operator="equal">
      <formula>"Not Checked"</formula>
    </cfRule>
  </conditionalFormatting>
  <conditionalFormatting sqref="B2:B1463 D2">
    <cfRule type="cellIs" dxfId="0" priority="3" operator="equal">
      <formula>"Checked"</formula>
    </cfRule>
  </conditionalFormatting>
  <conditionalFormatting sqref="B2:B1463">
    <cfRule type="containsText" dxfId="1" priority="4" operator="containsText" text="Not Checked">
      <formula>NOT(ISERROR(SEARCH(("Not Checked"),(B2))))</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1.0"/>
    <col customWidth="1" min="4" max="4" width="17.29"/>
  </cols>
  <sheetData>
    <row r="1">
      <c r="A1" s="8">
        <v>2011.0</v>
      </c>
    </row>
    <row r="2">
      <c r="A2" s="5" t="s">
        <v>46</v>
      </c>
      <c r="B2" s="5" t="s">
        <v>47</v>
      </c>
      <c r="D2" s="10" t="s">
        <v>48</v>
      </c>
      <c r="E2" t="str">
        <f>ROUND((((COUNTIF(B:B,"In Progress/Completed"))/(366-1))*100),2)&amp;"% Complete"</f>
        <v>100% Complete</v>
      </c>
    </row>
    <row r="3">
      <c r="A3" s="12">
        <f>DATE(2011, 1, 1)</f>
        <v>40544</v>
      </c>
      <c r="B3" t="str">
        <f>IF(ISERROR(MATCH(A3,Responses!B:B, 0)), "Not Checked", "In Progress/Completed")</f>
        <v>In Progress/Completed</v>
      </c>
      <c r="D3" s="25"/>
    </row>
    <row r="4">
      <c r="A4" s="12">
        <v>40545.0</v>
      </c>
      <c r="B4" t="str">
        <f>IF(ISERROR(MATCH(A4,Responses!B:B, 0)), "Not Checked", "In Progress/Completed")</f>
        <v>In Progress/Completed</v>
      </c>
    </row>
    <row r="5">
      <c r="A5" s="12">
        <v>40546.0</v>
      </c>
      <c r="B5" t="str">
        <f>IF(ISERROR(MATCH(A5,Responses!B:B, 0)), "Not Checked", "In Progress/Completed")</f>
        <v>In Progress/Completed</v>
      </c>
    </row>
    <row r="6">
      <c r="A6" s="12">
        <v>40547.0</v>
      </c>
      <c r="B6" t="str">
        <f>IF(ISERROR(MATCH(A6,Responses!B:B, 0)), "Not Checked", "In Progress/Completed")</f>
        <v>In Progress/Completed</v>
      </c>
    </row>
    <row r="7">
      <c r="A7" s="12">
        <v>40548.0</v>
      </c>
      <c r="B7" t="str">
        <f>IF(ISERROR(MATCH(A7,Responses!B:B, 0)), "Not Checked", "In Progress/Completed")</f>
        <v>In Progress/Completed</v>
      </c>
    </row>
    <row r="8">
      <c r="A8" s="12">
        <v>40549.0</v>
      </c>
      <c r="B8" t="str">
        <f>IF(ISERROR(MATCH(A8,Responses!B:B, 0)), "Not Checked", "In Progress/Completed")</f>
        <v>In Progress/Completed</v>
      </c>
    </row>
    <row r="9">
      <c r="A9" s="12">
        <v>40550.0</v>
      </c>
      <c r="B9" t="str">
        <f>IF(ISERROR(MATCH(A9,Responses!B:B, 0)), "Not Checked", "In Progress/Completed")</f>
        <v>In Progress/Completed</v>
      </c>
    </row>
    <row r="10">
      <c r="A10" s="12">
        <v>40551.0</v>
      </c>
      <c r="B10" t="str">
        <f>IF(ISERROR(MATCH(A10,Responses!B:B, 0)), "Not Checked", "In Progress/Completed")</f>
        <v>In Progress/Completed</v>
      </c>
    </row>
    <row r="11">
      <c r="A11" s="12">
        <v>40552.0</v>
      </c>
      <c r="B11" t="str">
        <f>IF(ISERROR(MATCH(A11,Responses!B:B, 0)), "Not Checked", "In Progress/Completed")</f>
        <v>In Progress/Completed</v>
      </c>
    </row>
    <row r="12">
      <c r="A12" s="12">
        <v>40553.0</v>
      </c>
      <c r="B12" t="str">
        <f>IF(ISERROR(MATCH(A12,Responses!B:B, 0)), "Not Checked", "In Progress/Completed")</f>
        <v>In Progress/Completed</v>
      </c>
    </row>
    <row r="13">
      <c r="A13" s="12">
        <v>40554.0</v>
      </c>
      <c r="B13" t="str">
        <f>IF(ISERROR(MATCH(A13,Responses!B:B, 0)), "Not Checked", "In Progress/Completed")</f>
        <v>In Progress/Completed</v>
      </c>
    </row>
    <row r="14">
      <c r="A14" s="12">
        <v>40555.0</v>
      </c>
      <c r="B14" t="str">
        <f>IF(ISERROR(MATCH(A14,Responses!B:B, 0)), "Not Checked", "In Progress/Completed")</f>
        <v>In Progress/Completed</v>
      </c>
    </row>
    <row r="15">
      <c r="A15" s="12">
        <v>40556.0</v>
      </c>
      <c r="B15" t="str">
        <f>IF(ISERROR(MATCH(A15,Responses!B:B, 0)), "Not Checked", "In Progress/Completed")</f>
        <v>In Progress/Completed</v>
      </c>
    </row>
    <row r="16">
      <c r="A16" s="12">
        <v>40557.0</v>
      </c>
      <c r="B16" t="str">
        <f>IF(ISERROR(MATCH(A16,Responses!B:B, 0)), "Not Checked", "In Progress/Completed")</f>
        <v>In Progress/Completed</v>
      </c>
    </row>
    <row r="17">
      <c r="A17" s="12">
        <v>40558.0</v>
      </c>
      <c r="B17" t="str">
        <f>IF(ISERROR(MATCH(A17,Responses!B:B, 0)), "Not Checked", "In Progress/Completed")</f>
        <v>In Progress/Completed</v>
      </c>
    </row>
    <row r="18">
      <c r="A18" s="12">
        <v>40559.0</v>
      </c>
      <c r="B18" t="str">
        <f>IF(ISERROR(MATCH(A18,Responses!B:B, 0)), "Not Checked", "In Progress/Completed")</f>
        <v>In Progress/Completed</v>
      </c>
    </row>
    <row r="19">
      <c r="A19" s="12">
        <v>40560.0</v>
      </c>
      <c r="B19" t="str">
        <f>IF(ISERROR(MATCH(A19,Responses!B:B, 0)), "Not Checked", "In Progress/Completed")</f>
        <v>In Progress/Completed</v>
      </c>
    </row>
    <row r="20">
      <c r="A20" s="12">
        <v>40561.0</v>
      </c>
      <c r="B20" t="str">
        <f>IF(ISERROR(MATCH(A20,Responses!B:B, 0)), "Not Checked", "In Progress/Completed")</f>
        <v>In Progress/Completed</v>
      </c>
    </row>
    <row r="21">
      <c r="A21" s="12">
        <v>40562.0</v>
      </c>
      <c r="B21" t="str">
        <f>IF(ISERROR(MATCH(A21,Responses!B:B, 0)), "Not Checked", "In Progress/Completed")</f>
        <v>In Progress/Completed</v>
      </c>
    </row>
    <row r="22">
      <c r="A22" s="12">
        <v>40563.0</v>
      </c>
      <c r="B22" t="str">
        <f>IF(ISERROR(MATCH(A22,Responses!B:B, 0)), "Not Checked", "In Progress/Completed")</f>
        <v>In Progress/Completed</v>
      </c>
    </row>
    <row r="23">
      <c r="A23" s="12">
        <v>40564.0</v>
      </c>
      <c r="B23" t="str">
        <f>IF(ISERROR(MATCH(A23,Responses!B:B, 0)), "Not Checked", "In Progress/Completed")</f>
        <v>In Progress/Completed</v>
      </c>
    </row>
    <row r="24">
      <c r="A24" s="12">
        <v>40565.0</v>
      </c>
      <c r="B24" t="str">
        <f>IF(ISERROR(MATCH(A24,Responses!B:B, 0)), "Not Checked", "In Progress/Completed")</f>
        <v>In Progress/Completed</v>
      </c>
    </row>
    <row r="25">
      <c r="A25" s="12">
        <v>40566.0</v>
      </c>
      <c r="B25" t="str">
        <f>IF(ISERROR(MATCH(A25,Responses!B:B, 0)), "Not Checked", "In Progress/Completed")</f>
        <v>In Progress/Completed</v>
      </c>
    </row>
    <row r="26">
      <c r="A26" s="12">
        <v>40567.0</v>
      </c>
      <c r="B26" t="str">
        <f>IF(ISERROR(MATCH(A26,Responses!B:B, 0)), "Not Checked", "In Progress/Completed")</f>
        <v>In Progress/Completed</v>
      </c>
    </row>
    <row r="27">
      <c r="A27" s="12">
        <v>40568.0</v>
      </c>
      <c r="B27" t="str">
        <f>IF(ISERROR(MATCH(A27,Responses!B:B, 0)), "Not Checked", "In Progress/Completed")</f>
        <v>In Progress/Completed</v>
      </c>
    </row>
    <row r="28">
      <c r="A28" s="12">
        <v>40569.0</v>
      </c>
      <c r="B28" t="str">
        <f>IF(ISERROR(MATCH(A28,Responses!B:B, 0)), "Not Checked", "In Progress/Completed")</f>
        <v>In Progress/Completed</v>
      </c>
    </row>
    <row r="29">
      <c r="A29" s="12">
        <v>40570.0</v>
      </c>
      <c r="B29" t="str">
        <f>IF(ISERROR(MATCH(A29,Responses!B:B, 0)), "Not Checked", "In Progress/Completed")</f>
        <v>In Progress/Completed</v>
      </c>
    </row>
    <row r="30">
      <c r="A30" s="12">
        <v>40571.0</v>
      </c>
      <c r="B30" t="str">
        <f>IF(ISERROR(MATCH(A30,Responses!B:B, 0)), "Not Checked", "In Progress/Completed")</f>
        <v>In Progress/Completed</v>
      </c>
    </row>
    <row r="31">
      <c r="A31" s="12">
        <v>40572.0</v>
      </c>
      <c r="B31" t="str">
        <f>IF(ISERROR(MATCH(A31,Responses!B:B, 0)), "Not Checked", "In Progress/Completed")</f>
        <v>In Progress/Completed</v>
      </c>
    </row>
    <row r="32">
      <c r="A32" s="12">
        <v>40573.0</v>
      </c>
      <c r="B32" t="str">
        <f>IF(ISERROR(MATCH(A32,Responses!B:B, 0)), "Not Checked", "In Progress/Completed")</f>
        <v>In Progress/Completed</v>
      </c>
    </row>
    <row r="33">
      <c r="A33" s="12">
        <v>40574.0</v>
      </c>
      <c r="B33" t="str">
        <f>IF(ISERROR(MATCH(A33,Responses!B:B, 0)), "Not Checked", "In Progress/Completed")</f>
        <v>In Progress/Completed</v>
      </c>
    </row>
    <row r="34">
      <c r="A34" s="12">
        <v>40575.0</v>
      </c>
      <c r="B34" t="str">
        <f>IF(ISERROR(MATCH(A34,Responses!B:B, 0)), "Not Checked", "In Progress/Completed")</f>
        <v>In Progress/Completed</v>
      </c>
    </row>
    <row r="35">
      <c r="A35" s="12">
        <v>40576.0</v>
      </c>
      <c r="B35" t="str">
        <f>IF(ISERROR(MATCH(A35,Responses!B:B, 0)), "Not Checked", "In Progress/Completed")</f>
        <v>In Progress/Completed</v>
      </c>
    </row>
    <row r="36">
      <c r="A36" s="12">
        <v>40577.0</v>
      </c>
      <c r="B36" t="str">
        <f>IF(ISERROR(MATCH(A36,Responses!B:B, 0)), "Not Checked", "In Progress/Completed")</f>
        <v>In Progress/Completed</v>
      </c>
    </row>
    <row r="37">
      <c r="A37" s="12">
        <v>40578.0</v>
      </c>
      <c r="B37" t="str">
        <f>IF(ISERROR(MATCH(A37,Responses!B:B, 0)), "Not Checked", "In Progress/Completed")</f>
        <v>In Progress/Completed</v>
      </c>
    </row>
    <row r="38">
      <c r="A38" s="12">
        <v>40579.0</v>
      </c>
      <c r="B38" t="str">
        <f>IF(ISERROR(MATCH(A38,Responses!B:B, 0)), "Not Checked", "In Progress/Completed")</f>
        <v>In Progress/Completed</v>
      </c>
    </row>
    <row r="39">
      <c r="A39" s="12">
        <v>40580.0</v>
      </c>
      <c r="B39" t="str">
        <f>IF(ISERROR(MATCH(A39,Responses!B:B, 0)), "Not Checked", "In Progress/Completed")</f>
        <v>In Progress/Completed</v>
      </c>
    </row>
    <row r="40">
      <c r="A40" s="12">
        <v>40581.0</v>
      </c>
      <c r="B40" t="str">
        <f>IF(ISERROR(MATCH(A40,Responses!B:B, 0)), "Not Checked", "In Progress/Completed")</f>
        <v>In Progress/Completed</v>
      </c>
    </row>
    <row r="41">
      <c r="A41" s="12">
        <v>40582.0</v>
      </c>
      <c r="B41" t="str">
        <f>IF(ISERROR(MATCH(A41,Responses!B:B, 0)), "Not Checked", "In Progress/Completed")</f>
        <v>In Progress/Completed</v>
      </c>
    </row>
    <row r="42">
      <c r="A42" s="12">
        <v>40583.0</v>
      </c>
      <c r="B42" t="str">
        <f>IF(ISERROR(MATCH(A42,Responses!B:B, 0)), "Not Checked", "In Progress/Completed")</f>
        <v>In Progress/Completed</v>
      </c>
    </row>
    <row r="43">
      <c r="A43" s="12">
        <v>40584.0</v>
      </c>
      <c r="B43" t="str">
        <f>IF(ISERROR(MATCH(A43,Responses!B:B, 0)), "Not Checked", "In Progress/Completed")</f>
        <v>In Progress/Completed</v>
      </c>
    </row>
    <row r="44">
      <c r="A44" s="12">
        <v>40585.0</v>
      </c>
      <c r="B44" t="str">
        <f>IF(ISERROR(MATCH(A44,Responses!B:B, 0)), "Not Checked", "In Progress/Completed")</f>
        <v>In Progress/Completed</v>
      </c>
    </row>
    <row r="45">
      <c r="A45" s="12">
        <v>40586.0</v>
      </c>
      <c r="B45" t="str">
        <f>IF(ISERROR(MATCH(A45,Responses!B:B, 0)), "Not Checked", "In Progress/Completed")</f>
        <v>In Progress/Completed</v>
      </c>
    </row>
    <row r="46">
      <c r="A46" s="12">
        <v>40587.0</v>
      </c>
      <c r="B46" t="str">
        <f>IF(ISERROR(MATCH(A46,Responses!B:B, 0)), "Not Checked", "In Progress/Completed")</f>
        <v>In Progress/Completed</v>
      </c>
    </row>
    <row r="47">
      <c r="A47" s="12">
        <v>40588.0</v>
      </c>
      <c r="B47" t="str">
        <f>IF(ISERROR(MATCH(A47,Responses!B:B, 0)), "Not Checked", "In Progress/Completed")</f>
        <v>In Progress/Completed</v>
      </c>
    </row>
    <row r="48">
      <c r="A48" s="12">
        <v>40589.0</v>
      </c>
      <c r="B48" t="str">
        <f>IF(ISERROR(MATCH(A48,Responses!B:B, 0)), "Not Checked", "In Progress/Completed")</f>
        <v>In Progress/Completed</v>
      </c>
    </row>
    <row r="49">
      <c r="A49" s="12">
        <v>40590.0</v>
      </c>
      <c r="B49" t="str">
        <f>IF(ISERROR(MATCH(A49,Responses!B:B, 0)), "Not Checked", "In Progress/Completed")</f>
        <v>In Progress/Completed</v>
      </c>
    </row>
    <row r="50">
      <c r="A50" s="12">
        <v>40591.0</v>
      </c>
      <c r="B50" t="str">
        <f>IF(ISERROR(MATCH(A50,Responses!B:B, 0)), "Not Checked", "In Progress/Completed")</f>
        <v>In Progress/Completed</v>
      </c>
    </row>
    <row r="51">
      <c r="A51" s="12">
        <v>40592.0</v>
      </c>
      <c r="B51" t="str">
        <f>IF(ISERROR(MATCH(A51,Responses!B:B, 0)), "Not Checked", "In Progress/Completed")</f>
        <v>In Progress/Completed</v>
      </c>
    </row>
    <row r="52">
      <c r="A52" s="12">
        <v>40593.0</v>
      </c>
      <c r="B52" t="str">
        <f>IF(ISERROR(MATCH(A52,Responses!B:B, 0)), "Not Checked", "In Progress/Completed")</f>
        <v>In Progress/Completed</v>
      </c>
    </row>
    <row r="53">
      <c r="A53" s="12">
        <v>40594.0</v>
      </c>
      <c r="B53" t="str">
        <f>IF(ISERROR(MATCH(A53,Responses!B:B, 0)), "Not Checked", "In Progress/Completed")</f>
        <v>In Progress/Completed</v>
      </c>
    </row>
    <row r="54">
      <c r="A54" s="12">
        <v>40595.0</v>
      </c>
      <c r="B54" t="str">
        <f>IF(ISERROR(MATCH(A54,Responses!B:B, 0)), "Not Checked", "In Progress/Completed")</f>
        <v>In Progress/Completed</v>
      </c>
    </row>
    <row r="55">
      <c r="A55" s="12">
        <v>40596.0</v>
      </c>
      <c r="B55" t="str">
        <f>IF(ISERROR(MATCH(A55,Responses!B:B, 0)), "Not Checked", "In Progress/Completed")</f>
        <v>In Progress/Completed</v>
      </c>
    </row>
    <row r="56">
      <c r="A56" s="12">
        <v>40597.0</v>
      </c>
      <c r="B56" t="str">
        <f>IF(ISERROR(MATCH(A56,Responses!B:B, 0)), "Not Checked", "In Progress/Completed")</f>
        <v>In Progress/Completed</v>
      </c>
    </row>
    <row r="57">
      <c r="A57" s="12">
        <v>40598.0</v>
      </c>
      <c r="B57" t="str">
        <f>IF(ISERROR(MATCH(A57,Responses!B:B, 0)), "Not Checked", "In Progress/Completed")</f>
        <v>In Progress/Completed</v>
      </c>
    </row>
    <row r="58">
      <c r="A58" s="12">
        <v>40599.0</v>
      </c>
      <c r="B58" t="str">
        <f>IF(ISERROR(MATCH(A58,Responses!B:B, 0)), "Not Checked", "In Progress/Completed")</f>
        <v>In Progress/Completed</v>
      </c>
    </row>
    <row r="59">
      <c r="A59" s="12">
        <v>40600.0</v>
      </c>
      <c r="B59" t="str">
        <f>IF(ISERROR(MATCH(A59,Responses!B:B, 0)), "Not Checked", "In Progress/Completed")</f>
        <v>In Progress/Completed</v>
      </c>
    </row>
    <row r="60">
      <c r="A60" s="12">
        <v>40601.0</v>
      </c>
      <c r="B60" t="str">
        <f>IF(ISERROR(MATCH(A60,Responses!B:B, 0)), "Not Checked", "In Progress/Completed")</f>
        <v>In Progress/Completed</v>
      </c>
    </row>
    <row r="61">
      <c r="A61" s="12">
        <v>40602.0</v>
      </c>
      <c r="B61" t="str">
        <f>IF(ISERROR(MATCH(A61,Responses!B:B, 0)), "Not Checked", "In Progress/Completed")</f>
        <v>In Progress/Completed</v>
      </c>
    </row>
    <row r="62">
      <c r="A62" s="12">
        <v>40603.0</v>
      </c>
      <c r="B62" t="str">
        <f>IF(ISERROR(MATCH(A62,Responses!B:B, 0)), "Not Checked", "In Progress/Completed")</f>
        <v>In Progress/Completed</v>
      </c>
    </row>
    <row r="63">
      <c r="A63" s="12">
        <v>40604.0</v>
      </c>
      <c r="B63" t="str">
        <f>IF(ISERROR(MATCH(A63,Responses!B:B, 0)), "Not Checked", "In Progress/Completed")</f>
        <v>In Progress/Completed</v>
      </c>
    </row>
    <row r="64">
      <c r="A64" s="12">
        <v>40605.0</v>
      </c>
      <c r="B64" t="str">
        <f>IF(ISERROR(MATCH(A64,Responses!B:B, 0)), "Not Checked", "In Progress/Completed")</f>
        <v>In Progress/Completed</v>
      </c>
    </row>
    <row r="65">
      <c r="A65" s="12">
        <v>40606.0</v>
      </c>
      <c r="B65" t="str">
        <f>IF(ISERROR(MATCH(A65,Responses!B:B, 0)), "Not Checked", "In Progress/Completed")</f>
        <v>In Progress/Completed</v>
      </c>
    </row>
    <row r="66">
      <c r="A66" s="12">
        <v>40607.0</v>
      </c>
      <c r="B66" t="str">
        <f>IF(ISERROR(MATCH(A66,Responses!B:B, 0)), "Not Checked", "In Progress/Completed")</f>
        <v>In Progress/Completed</v>
      </c>
    </row>
    <row r="67">
      <c r="A67" s="12">
        <v>40608.0</v>
      </c>
      <c r="B67" t="str">
        <f>IF(ISERROR(MATCH(A67,Responses!B:B, 0)), "Not Checked", "In Progress/Completed")</f>
        <v>In Progress/Completed</v>
      </c>
    </row>
    <row r="68">
      <c r="A68" s="12">
        <v>40609.0</v>
      </c>
      <c r="B68" t="str">
        <f>IF(ISERROR(MATCH(A68,Responses!B:B, 0)), "Not Checked", "In Progress/Completed")</f>
        <v>In Progress/Completed</v>
      </c>
    </row>
    <row r="69">
      <c r="A69" s="12">
        <v>40610.0</v>
      </c>
      <c r="B69" t="str">
        <f>IF(ISERROR(MATCH(A69,Responses!B:B, 0)), "Not Checked", "In Progress/Completed")</f>
        <v>In Progress/Completed</v>
      </c>
    </row>
    <row r="70">
      <c r="A70" s="12">
        <v>40611.0</v>
      </c>
      <c r="B70" t="str">
        <f>IF(ISERROR(MATCH(A70,Responses!B:B, 0)), "Not Checked", "In Progress/Completed")</f>
        <v>In Progress/Completed</v>
      </c>
    </row>
    <row r="71">
      <c r="A71" s="12">
        <v>40612.0</v>
      </c>
      <c r="B71" t="str">
        <f>IF(ISERROR(MATCH(A71,Responses!B:B, 0)), "Not Checked", "In Progress/Completed")</f>
        <v>In Progress/Completed</v>
      </c>
    </row>
    <row r="72">
      <c r="A72" s="12">
        <v>40613.0</v>
      </c>
      <c r="B72" t="str">
        <f>IF(ISERROR(MATCH(A72,Responses!B:B, 0)), "Not Checked", "In Progress/Completed")</f>
        <v>In Progress/Completed</v>
      </c>
    </row>
    <row r="73">
      <c r="A73" s="12">
        <v>40614.0</v>
      </c>
      <c r="B73" t="str">
        <f>IF(ISERROR(MATCH(A73,Responses!B:B, 0)), "Not Checked", "In Progress/Completed")</f>
        <v>In Progress/Completed</v>
      </c>
    </row>
    <row r="74">
      <c r="A74" s="12">
        <v>40615.0</v>
      </c>
      <c r="B74" t="str">
        <f>IF(ISERROR(MATCH(A74,Responses!B:B, 0)), "Not Checked", "In Progress/Completed")</f>
        <v>In Progress/Completed</v>
      </c>
    </row>
    <row r="75">
      <c r="A75" s="12">
        <v>40616.0</v>
      </c>
      <c r="B75" t="str">
        <f>IF(ISERROR(MATCH(A75,Responses!B:B, 0)), "Not Checked", "In Progress/Completed")</f>
        <v>In Progress/Completed</v>
      </c>
    </row>
    <row r="76">
      <c r="A76" s="12">
        <v>40617.0</v>
      </c>
      <c r="B76" t="str">
        <f>IF(ISERROR(MATCH(A76,Responses!B:B, 0)), "Not Checked", "In Progress/Completed")</f>
        <v>In Progress/Completed</v>
      </c>
    </row>
    <row r="77">
      <c r="A77" s="12">
        <v>40618.0</v>
      </c>
      <c r="B77" t="str">
        <f>IF(ISERROR(MATCH(A77,Responses!B:B, 0)), "Not Checked", "In Progress/Completed")</f>
        <v>In Progress/Completed</v>
      </c>
    </row>
    <row r="78">
      <c r="A78" s="12">
        <v>40619.0</v>
      </c>
      <c r="B78" t="str">
        <f>IF(ISERROR(MATCH(A78,Responses!B:B, 0)), "Not Checked", "In Progress/Completed")</f>
        <v>In Progress/Completed</v>
      </c>
    </row>
    <row r="79">
      <c r="A79" s="12">
        <v>40620.0</v>
      </c>
      <c r="B79" t="str">
        <f>IF(ISERROR(MATCH(A79,Responses!B:B, 0)), "Not Checked", "In Progress/Completed")</f>
        <v>In Progress/Completed</v>
      </c>
    </row>
    <row r="80">
      <c r="A80" s="12">
        <v>40621.0</v>
      </c>
      <c r="B80" t="str">
        <f>IF(ISERROR(MATCH(A80,Responses!B:B, 0)), "Not Checked", "In Progress/Completed")</f>
        <v>In Progress/Completed</v>
      </c>
    </row>
    <row r="81">
      <c r="A81" s="12">
        <v>40622.0</v>
      </c>
      <c r="B81" t="str">
        <f>IF(ISERROR(MATCH(A81,Responses!B:B, 0)), "Not Checked", "In Progress/Completed")</f>
        <v>In Progress/Completed</v>
      </c>
    </row>
    <row r="82">
      <c r="A82" s="12">
        <v>40623.0</v>
      </c>
      <c r="B82" t="str">
        <f>IF(ISERROR(MATCH(A82,Responses!B:B, 0)), "Not Checked", "In Progress/Completed")</f>
        <v>In Progress/Completed</v>
      </c>
    </row>
    <row r="83">
      <c r="A83" s="12">
        <v>40624.0</v>
      </c>
      <c r="B83" t="str">
        <f>IF(ISERROR(MATCH(A83,Responses!B:B, 0)), "Not Checked", "In Progress/Completed")</f>
        <v>In Progress/Completed</v>
      </c>
    </row>
    <row r="84">
      <c r="A84" s="12">
        <v>40625.0</v>
      </c>
      <c r="B84" t="str">
        <f>IF(ISERROR(MATCH(A84,Responses!B:B, 0)), "Not Checked", "In Progress/Completed")</f>
        <v>In Progress/Completed</v>
      </c>
    </row>
    <row r="85">
      <c r="A85" s="12">
        <v>40626.0</v>
      </c>
      <c r="B85" t="str">
        <f>IF(ISERROR(MATCH(A85,Responses!B:B, 0)), "Not Checked", "In Progress/Completed")</f>
        <v>In Progress/Completed</v>
      </c>
    </row>
    <row r="86">
      <c r="A86" s="12">
        <v>40627.0</v>
      </c>
      <c r="B86" t="str">
        <f>IF(ISERROR(MATCH(A86,Responses!B:B, 0)), "Not Checked", "In Progress/Completed")</f>
        <v>In Progress/Completed</v>
      </c>
    </row>
    <row r="87">
      <c r="A87" s="12">
        <v>40628.0</v>
      </c>
      <c r="B87" t="str">
        <f>IF(ISERROR(MATCH(A87,Responses!B:B, 0)), "Not Checked", "In Progress/Completed")</f>
        <v>In Progress/Completed</v>
      </c>
    </row>
    <row r="88">
      <c r="A88" s="12">
        <v>40629.0</v>
      </c>
      <c r="B88" t="str">
        <f>IF(ISERROR(MATCH(A88,Responses!B:B, 0)), "Not Checked", "In Progress/Completed")</f>
        <v>In Progress/Completed</v>
      </c>
    </row>
    <row r="89">
      <c r="A89" s="12">
        <v>40630.0</v>
      </c>
      <c r="B89" t="str">
        <f>IF(ISERROR(MATCH(A89,Responses!B:B, 0)), "Not Checked", "In Progress/Completed")</f>
        <v>In Progress/Completed</v>
      </c>
    </row>
    <row r="90">
      <c r="A90" s="12">
        <v>40631.0</v>
      </c>
      <c r="B90" t="str">
        <f>IF(ISERROR(MATCH(A90,Responses!B:B, 0)), "Not Checked", "In Progress/Completed")</f>
        <v>In Progress/Completed</v>
      </c>
    </row>
    <row r="91">
      <c r="A91" s="12">
        <v>40632.0</v>
      </c>
      <c r="B91" t="str">
        <f>IF(ISERROR(MATCH(A91,Responses!B:B, 0)), "Not Checked", "In Progress/Completed")</f>
        <v>In Progress/Completed</v>
      </c>
    </row>
    <row r="92">
      <c r="A92" s="12">
        <v>40633.0</v>
      </c>
      <c r="B92" t="str">
        <f>IF(ISERROR(MATCH(A92,Responses!B:B, 0)), "Not Checked", "In Progress/Completed")</f>
        <v>In Progress/Completed</v>
      </c>
    </row>
    <row r="93">
      <c r="A93" s="12">
        <v>40634.0</v>
      </c>
      <c r="B93" t="str">
        <f>IF(ISERROR(MATCH(A93,Responses!B:B, 0)), "Not Checked", "In Progress/Completed")</f>
        <v>In Progress/Completed</v>
      </c>
    </row>
    <row r="94">
      <c r="A94" s="12">
        <v>40635.0</v>
      </c>
      <c r="B94" t="str">
        <f>IF(ISERROR(MATCH(A94,Responses!B:B, 0)), "Not Checked", "In Progress/Completed")</f>
        <v>In Progress/Completed</v>
      </c>
    </row>
    <row r="95">
      <c r="A95" s="12">
        <v>40636.0</v>
      </c>
      <c r="B95" t="str">
        <f>IF(ISERROR(MATCH(A95,Responses!B:B, 0)), "Not Checked", "In Progress/Completed")</f>
        <v>In Progress/Completed</v>
      </c>
    </row>
    <row r="96">
      <c r="A96" s="12">
        <v>40637.0</v>
      </c>
      <c r="B96" t="str">
        <f>IF(ISERROR(MATCH(A96,Responses!B:B, 0)), "Not Checked", "In Progress/Completed")</f>
        <v>In Progress/Completed</v>
      </c>
    </row>
    <row r="97">
      <c r="A97" s="12">
        <v>40638.0</v>
      </c>
      <c r="B97" t="str">
        <f>IF(ISERROR(MATCH(A97,Responses!B:B, 0)), "Not Checked", "In Progress/Completed")</f>
        <v>In Progress/Completed</v>
      </c>
    </row>
    <row r="98">
      <c r="A98" s="12">
        <v>40639.0</v>
      </c>
      <c r="B98" t="str">
        <f>IF(ISERROR(MATCH(A98,Responses!B:B, 0)), "Not Checked", "In Progress/Completed")</f>
        <v>In Progress/Completed</v>
      </c>
    </row>
    <row r="99">
      <c r="A99" s="12">
        <v>40640.0</v>
      </c>
      <c r="B99" t="str">
        <f>IF(ISERROR(MATCH(A99,Responses!B:B, 0)), "Not Checked", "In Progress/Completed")</f>
        <v>In Progress/Completed</v>
      </c>
    </row>
    <row r="100">
      <c r="A100" s="12">
        <v>40641.0</v>
      </c>
      <c r="B100" t="str">
        <f>IF(ISERROR(MATCH(A100,Responses!B:B, 0)), "Not Checked", "In Progress/Completed")</f>
        <v>In Progress/Completed</v>
      </c>
    </row>
    <row r="101">
      <c r="A101" s="12">
        <v>40642.0</v>
      </c>
      <c r="B101" t="str">
        <f>IF(ISERROR(MATCH(A101,Responses!B:B, 0)), "Not Checked", "In Progress/Completed")</f>
        <v>In Progress/Completed</v>
      </c>
    </row>
    <row r="102">
      <c r="A102" s="12">
        <v>40643.0</v>
      </c>
      <c r="B102" t="str">
        <f>IF(ISERROR(MATCH(A102,Responses!B:B, 0)), "Not Checked", "In Progress/Completed")</f>
        <v>In Progress/Completed</v>
      </c>
    </row>
    <row r="103">
      <c r="A103" s="12">
        <v>40644.0</v>
      </c>
      <c r="B103" t="str">
        <f>IF(ISERROR(MATCH(A103,Responses!B:B, 0)), "Not Checked", "In Progress/Completed")</f>
        <v>In Progress/Completed</v>
      </c>
    </row>
    <row r="104">
      <c r="A104" s="12">
        <v>40645.0</v>
      </c>
      <c r="B104" t="str">
        <f>IF(ISERROR(MATCH(A104,Responses!B:B, 0)), "Not Checked", "In Progress/Completed")</f>
        <v>In Progress/Completed</v>
      </c>
    </row>
    <row r="105">
      <c r="A105" s="12">
        <v>40646.0</v>
      </c>
      <c r="B105" t="str">
        <f>IF(ISERROR(MATCH(A105,Responses!B:B, 0)), "Not Checked", "In Progress/Completed")</f>
        <v>In Progress/Completed</v>
      </c>
    </row>
    <row r="106">
      <c r="A106" s="12">
        <v>40647.0</v>
      </c>
      <c r="B106" t="str">
        <f>IF(ISERROR(MATCH(A106,Responses!B:B, 0)), "Not Checked", "In Progress/Completed")</f>
        <v>In Progress/Completed</v>
      </c>
    </row>
    <row r="107">
      <c r="A107" s="12">
        <v>40648.0</v>
      </c>
      <c r="B107" t="str">
        <f>IF(ISERROR(MATCH(A107,Responses!B:B, 0)), "Not Checked", "In Progress/Completed")</f>
        <v>In Progress/Completed</v>
      </c>
    </row>
    <row r="108">
      <c r="A108" s="12">
        <v>40649.0</v>
      </c>
      <c r="B108" t="str">
        <f>IF(ISERROR(MATCH(A108,Responses!B:B, 0)), "Not Checked", "In Progress/Completed")</f>
        <v>In Progress/Completed</v>
      </c>
    </row>
    <row r="109">
      <c r="A109" s="12">
        <v>40650.0</v>
      </c>
      <c r="B109" t="str">
        <f>IF(ISERROR(MATCH(A109,Responses!B:B, 0)), "Not Checked", "In Progress/Completed")</f>
        <v>In Progress/Completed</v>
      </c>
    </row>
    <row r="110">
      <c r="A110" s="12">
        <v>40651.0</v>
      </c>
      <c r="B110" t="str">
        <f>IF(ISERROR(MATCH(A110,Responses!B:B, 0)), "Not Checked", "In Progress/Completed")</f>
        <v>In Progress/Completed</v>
      </c>
    </row>
    <row r="111">
      <c r="A111" s="12">
        <v>40652.0</v>
      </c>
      <c r="B111" t="str">
        <f>IF(ISERROR(MATCH(A111,Responses!B:B, 0)), "Not Checked", "In Progress/Completed")</f>
        <v>In Progress/Completed</v>
      </c>
    </row>
    <row r="112">
      <c r="A112" s="12">
        <v>40653.0</v>
      </c>
      <c r="B112" t="str">
        <f>IF(ISERROR(MATCH(A112,Responses!B:B, 0)), "Not Checked", "In Progress/Completed")</f>
        <v>In Progress/Completed</v>
      </c>
    </row>
    <row r="113">
      <c r="A113" s="12">
        <v>40654.0</v>
      </c>
      <c r="B113" t="str">
        <f>IF(ISERROR(MATCH(A113,Responses!B:B, 0)), "Not Checked", "In Progress/Completed")</f>
        <v>In Progress/Completed</v>
      </c>
    </row>
    <row r="114">
      <c r="A114" s="12">
        <v>40655.0</v>
      </c>
      <c r="B114" t="str">
        <f>IF(ISERROR(MATCH(A114,Responses!B:B, 0)), "Not Checked", "In Progress/Completed")</f>
        <v>In Progress/Completed</v>
      </c>
    </row>
    <row r="115">
      <c r="A115" s="12">
        <v>40656.0</v>
      </c>
      <c r="B115" t="str">
        <f>IF(ISERROR(MATCH(A115,Responses!B:B, 0)), "Not Checked", "In Progress/Completed")</f>
        <v>In Progress/Completed</v>
      </c>
    </row>
    <row r="116">
      <c r="A116" s="12">
        <v>40657.0</v>
      </c>
      <c r="B116" t="str">
        <f>IF(ISERROR(MATCH(A116,Responses!B:B, 0)), "Not Checked", "In Progress/Completed")</f>
        <v>In Progress/Completed</v>
      </c>
    </row>
    <row r="117">
      <c r="A117" s="12">
        <v>40658.0</v>
      </c>
      <c r="B117" t="str">
        <f>IF(ISERROR(MATCH(A117,Responses!B:B, 0)), "Not Checked", "In Progress/Completed")</f>
        <v>In Progress/Completed</v>
      </c>
    </row>
    <row r="118">
      <c r="A118" s="12">
        <v>40659.0</v>
      </c>
      <c r="B118" t="str">
        <f>IF(ISERROR(MATCH(A118,Responses!B:B, 0)), "Not Checked", "In Progress/Completed")</f>
        <v>In Progress/Completed</v>
      </c>
    </row>
    <row r="119">
      <c r="A119" s="12">
        <v>40660.0</v>
      </c>
      <c r="B119" t="str">
        <f>IF(ISERROR(MATCH(A119,Responses!B:B, 0)), "Not Checked", "In Progress/Completed")</f>
        <v>In Progress/Completed</v>
      </c>
    </row>
    <row r="120">
      <c r="A120" s="12">
        <v>40661.0</v>
      </c>
      <c r="B120" t="str">
        <f>IF(ISERROR(MATCH(A120,Responses!B:B, 0)), "Not Checked", "In Progress/Completed")</f>
        <v>In Progress/Completed</v>
      </c>
    </row>
    <row r="121">
      <c r="A121" s="12">
        <v>40662.0</v>
      </c>
      <c r="B121" t="str">
        <f>IF(ISERROR(MATCH(A121,Responses!B:B, 0)), "Not Checked", "In Progress/Completed")</f>
        <v>In Progress/Completed</v>
      </c>
    </row>
    <row r="122">
      <c r="A122" s="12">
        <v>40663.0</v>
      </c>
      <c r="B122" t="str">
        <f>IF(ISERROR(MATCH(A122,Responses!B:B, 0)), "Not Checked", "In Progress/Completed")</f>
        <v>In Progress/Completed</v>
      </c>
    </row>
    <row r="123">
      <c r="A123" s="12">
        <v>40664.0</v>
      </c>
      <c r="B123" t="str">
        <f>IF(ISERROR(MATCH(A123,Responses!B:B, 0)), "Not Checked", "In Progress/Completed")</f>
        <v>In Progress/Completed</v>
      </c>
    </row>
    <row r="124">
      <c r="A124" s="12">
        <v>40665.0</v>
      </c>
      <c r="B124" t="str">
        <f>IF(ISERROR(MATCH(A124,Responses!B:B, 0)), "Not Checked", "In Progress/Completed")</f>
        <v>In Progress/Completed</v>
      </c>
    </row>
    <row r="125">
      <c r="A125" s="12">
        <v>40666.0</v>
      </c>
      <c r="B125" t="str">
        <f>IF(ISERROR(MATCH(A125,Responses!B:B, 0)), "Not Checked", "In Progress/Completed")</f>
        <v>In Progress/Completed</v>
      </c>
    </row>
    <row r="126">
      <c r="A126" s="12">
        <v>40667.0</v>
      </c>
      <c r="B126" t="str">
        <f>IF(ISERROR(MATCH(A126,Responses!B:B, 0)), "Not Checked", "In Progress/Completed")</f>
        <v>In Progress/Completed</v>
      </c>
    </row>
    <row r="127">
      <c r="A127" s="12">
        <v>40668.0</v>
      </c>
      <c r="B127" t="str">
        <f>IF(ISERROR(MATCH(A127,Responses!B:B, 0)), "Not Checked", "In Progress/Completed")</f>
        <v>In Progress/Completed</v>
      </c>
    </row>
    <row r="128">
      <c r="A128" s="12">
        <v>40669.0</v>
      </c>
      <c r="B128" t="str">
        <f>IF(ISERROR(MATCH(A128,Responses!B:B, 0)), "Not Checked", "In Progress/Completed")</f>
        <v>In Progress/Completed</v>
      </c>
    </row>
    <row r="129">
      <c r="A129" s="12">
        <v>40670.0</v>
      </c>
      <c r="B129" t="str">
        <f>IF(ISERROR(MATCH(A129,Responses!B:B, 0)), "Not Checked", "In Progress/Completed")</f>
        <v>In Progress/Completed</v>
      </c>
    </row>
    <row r="130">
      <c r="A130" s="12">
        <v>40671.0</v>
      </c>
      <c r="B130" t="str">
        <f>IF(ISERROR(MATCH(A130,Responses!B:B, 0)), "Not Checked", "In Progress/Completed")</f>
        <v>In Progress/Completed</v>
      </c>
    </row>
    <row r="131">
      <c r="A131" s="12">
        <v>40672.0</v>
      </c>
      <c r="B131" t="str">
        <f>IF(ISERROR(MATCH(A131,Responses!B:B, 0)), "Not Checked", "In Progress/Completed")</f>
        <v>In Progress/Completed</v>
      </c>
    </row>
    <row r="132">
      <c r="A132" s="12">
        <v>40673.0</v>
      </c>
      <c r="B132" t="str">
        <f>IF(ISERROR(MATCH(A132,Responses!B:B, 0)), "Not Checked", "In Progress/Completed")</f>
        <v>In Progress/Completed</v>
      </c>
    </row>
    <row r="133">
      <c r="A133" s="12">
        <v>40674.0</v>
      </c>
      <c r="B133" t="str">
        <f>IF(ISERROR(MATCH(A133,Responses!B:B, 0)), "Not Checked", "In Progress/Completed")</f>
        <v>In Progress/Completed</v>
      </c>
    </row>
    <row r="134">
      <c r="A134" s="12">
        <v>40675.0</v>
      </c>
      <c r="B134" t="str">
        <f>IF(ISERROR(MATCH(A134,Responses!B:B, 0)), "Not Checked", "In Progress/Completed")</f>
        <v>In Progress/Completed</v>
      </c>
    </row>
    <row r="135">
      <c r="A135" s="12">
        <v>40676.0</v>
      </c>
      <c r="B135" t="str">
        <f>IF(ISERROR(MATCH(A135,Responses!B:B, 0)), "Not Checked", "In Progress/Completed")</f>
        <v>In Progress/Completed</v>
      </c>
    </row>
    <row r="136">
      <c r="A136" s="12">
        <v>40677.0</v>
      </c>
      <c r="B136" t="str">
        <f>IF(ISERROR(MATCH(A136,Responses!B:B, 0)), "Not Checked", "In Progress/Completed")</f>
        <v>In Progress/Completed</v>
      </c>
    </row>
    <row r="137">
      <c r="A137" s="12">
        <v>40678.0</v>
      </c>
      <c r="B137" t="str">
        <f>IF(ISERROR(MATCH(A137,Responses!B:B, 0)), "Not Checked", "In Progress/Completed")</f>
        <v>In Progress/Completed</v>
      </c>
    </row>
    <row r="138">
      <c r="A138" s="12">
        <v>40679.0</v>
      </c>
      <c r="B138" t="str">
        <f>IF(ISERROR(MATCH(A138,Responses!B:B, 0)), "Not Checked", "In Progress/Completed")</f>
        <v>In Progress/Completed</v>
      </c>
    </row>
    <row r="139">
      <c r="A139" s="12">
        <v>40680.0</v>
      </c>
      <c r="B139" t="str">
        <f>IF(ISERROR(MATCH(A139,Responses!B:B, 0)), "Not Checked", "In Progress/Completed")</f>
        <v>In Progress/Completed</v>
      </c>
    </row>
    <row r="140">
      <c r="A140" s="12">
        <v>40681.0</v>
      </c>
      <c r="B140" t="str">
        <f>IF(ISERROR(MATCH(A140,Responses!B:B, 0)), "Not Checked", "In Progress/Completed")</f>
        <v>In Progress/Completed</v>
      </c>
    </row>
    <row r="141">
      <c r="A141" s="12">
        <v>40682.0</v>
      </c>
      <c r="B141" t="str">
        <f>IF(ISERROR(MATCH(A141,Responses!B:B, 0)), "Not Checked", "In Progress/Completed")</f>
        <v>In Progress/Completed</v>
      </c>
    </row>
    <row r="142">
      <c r="A142" s="12">
        <v>40683.0</v>
      </c>
      <c r="B142" t="str">
        <f>IF(ISERROR(MATCH(A142,Responses!B:B, 0)), "Not Checked", "In Progress/Completed")</f>
        <v>In Progress/Completed</v>
      </c>
    </row>
    <row r="143">
      <c r="A143" s="12">
        <v>40684.0</v>
      </c>
      <c r="B143" t="str">
        <f>IF(ISERROR(MATCH(A143,Responses!B:B, 0)), "Not Checked", "In Progress/Completed")</f>
        <v>In Progress/Completed</v>
      </c>
    </row>
    <row r="144">
      <c r="A144" s="12">
        <v>40685.0</v>
      </c>
      <c r="B144" t="str">
        <f>IF(ISERROR(MATCH(A144,Responses!B:B, 0)), "Not Checked", "In Progress/Completed")</f>
        <v>In Progress/Completed</v>
      </c>
    </row>
    <row r="145">
      <c r="A145" s="12">
        <v>40686.0</v>
      </c>
      <c r="B145" t="str">
        <f>IF(ISERROR(MATCH(A145,Responses!B:B, 0)), "Not Checked", "In Progress/Completed")</f>
        <v>In Progress/Completed</v>
      </c>
    </row>
    <row r="146">
      <c r="A146" s="12">
        <v>40687.0</v>
      </c>
      <c r="B146" t="str">
        <f>IF(ISERROR(MATCH(A146,Responses!B:B, 0)), "Not Checked", "In Progress/Completed")</f>
        <v>In Progress/Completed</v>
      </c>
    </row>
    <row r="147">
      <c r="A147" s="12">
        <v>40688.0</v>
      </c>
      <c r="B147" t="str">
        <f>IF(ISERROR(MATCH(A147,Responses!B:B, 0)), "Not Checked", "In Progress/Completed")</f>
        <v>In Progress/Completed</v>
      </c>
    </row>
    <row r="148">
      <c r="A148" s="12">
        <v>40689.0</v>
      </c>
      <c r="B148" t="str">
        <f>IF(ISERROR(MATCH(A148,Responses!B:B, 0)), "Not Checked", "In Progress/Completed")</f>
        <v>In Progress/Completed</v>
      </c>
    </row>
    <row r="149">
      <c r="A149" s="12">
        <v>40690.0</v>
      </c>
      <c r="B149" t="str">
        <f>IF(ISERROR(MATCH(A149,Responses!B:B, 0)), "Not Checked", "In Progress/Completed")</f>
        <v>In Progress/Completed</v>
      </c>
    </row>
    <row r="150">
      <c r="A150" s="12">
        <v>40691.0</v>
      </c>
      <c r="B150" t="str">
        <f>IF(ISERROR(MATCH(A150,Responses!B:B, 0)), "Not Checked", "In Progress/Completed")</f>
        <v>In Progress/Completed</v>
      </c>
    </row>
    <row r="151">
      <c r="A151" s="12">
        <v>40692.0</v>
      </c>
      <c r="B151" t="str">
        <f>IF(ISERROR(MATCH(A151,Responses!B:B, 0)), "Not Checked", "In Progress/Completed")</f>
        <v>In Progress/Completed</v>
      </c>
    </row>
    <row r="152">
      <c r="A152" s="12">
        <v>40693.0</v>
      </c>
      <c r="B152" t="str">
        <f>IF(ISERROR(MATCH(A152,Responses!B:B, 0)), "Not Checked", "In Progress/Completed")</f>
        <v>In Progress/Completed</v>
      </c>
    </row>
    <row r="153">
      <c r="A153" s="12">
        <v>40694.0</v>
      </c>
      <c r="B153" t="str">
        <f>IF(ISERROR(MATCH(A153,Responses!B:B, 0)), "Not Checked", "In Progress/Completed")</f>
        <v>In Progress/Completed</v>
      </c>
    </row>
    <row r="154">
      <c r="A154" s="12">
        <v>40695.0</v>
      </c>
      <c r="B154" t="str">
        <f>IF(ISERROR(MATCH(A154,Responses!B:B, 0)), "Not Checked", "In Progress/Completed")</f>
        <v>In Progress/Completed</v>
      </c>
    </row>
    <row r="155">
      <c r="A155" s="12">
        <v>40696.0</v>
      </c>
      <c r="B155" t="str">
        <f>IF(ISERROR(MATCH(A155,Responses!B:B, 0)), "Not Checked", "In Progress/Completed")</f>
        <v>In Progress/Completed</v>
      </c>
    </row>
    <row r="156">
      <c r="A156" s="12">
        <v>40697.0</v>
      </c>
      <c r="B156" t="str">
        <f>IF(ISERROR(MATCH(A156,Responses!B:B, 0)), "Not Checked", "In Progress/Completed")</f>
        <v>In Progress/Completed</v>
      </c>
    </row>
    <row r="157">
      <c r="A157" s="12">
        <v>40698.0</v>
      </c>
      <c r="B157" t="str">
        <f>IF(ISERROR(MATCH(A157,Responses!B:B, 0)), "Not Checked", "In Progress/Completed")</f>
        <v>In Progress/Completed</v>
      </c>
    </row>
    <row r="158">
      <c r="A158" s="12">
        <v>40699.0</v>
      </c>
      <c r="B158" t="str">
        <f>IF(ISERROR(MATCH(A158,Responses!B:B, 0)), "Not Checked", "In Progress/Completed")</f>
        <v>In Progress/Completed</v>
      </c>
    </row>
    <row r="159">
      <c r="A159" s="12">
        <v>40700.0</v>
      </c>
      <c r="B159" t="str">
        <f>IF(ISERROR(MATCH(A159,Responses!B:B, 0)), "Not Checked", "In Progress/Completed")</f>
        <v>In Progress/Completed</v>
      </c>
    </row>
    <row r="160">
      <c r="A160" s="12">
        <v>40701.0</v>
      </c>
      <c r="B160" t="str">
        <f>IF(ISERROR(MATCH(A160,Responses!B:B, 0)), "Not Checked", "In Progress/Completed")</f>
        <v>In Progress/Completed</v>
      </c>
    </row>
    <row r="161">
      <c r="A161" s="12">
        <v>40702.0</v>
      </c>
      <c r="B161" t="str">
        <f>IF(ISERROR(MATCH(A161,Responses!B:B, 0)), "Not Checked", "In Progress/Completed")</f>
        <v>In Progress/Completed</v>
      </c>
    </row>
    <row r="162">
      <c r="A162" s="12">
        <v>40703.0</v>
      </c>
      <c r="B162" t="str">
        <f>IF(ISERROR(MATCH(A162,Responses!B:B, 0)), "Not Checked", "In Progress/Completed")</f>
        <v>In Progress/Completed</v>
      </c>
    </row>
    <row r="163">
      <c r="A163" s="12">
        <v>40704.0</v>
      </c>
      <c r="B163" t="str">
        <f>IF(ISERROR(MATCH(A163,Responses!B:B, 0)), "Not Checked", "In Progress/Completed")</f>
        <v>In Progress/Completed</v>
      </c>
    </row>
    <row r="164">
      <c r="A164" s="12">
        <v>40705.0</v>
      </c>
      <c r="B164" t="str">
        <f>IF(ISERROR(MATCH(A164,Responses!B:B, 0)), "Not Checked", "In Progress/Completed")</f>
        <v>In Progress/Completed</v>
      </c>
    </row>
    <row r="165">
      <c r="A165" s="12">
        <v>40706.0</v>
      </c>
      <c r="B165" t="str">
        <f>IF(ISERROR(MATCH(A165,Responses!B:B, 0)), "Not Checked", "In Progress/Completed")</f>
        <v>In Progress/Completed</v>
      </c>
    </row>
    <row r="166">
      <c r="A166" s="12">
        <v>40707.0</v>
      </c>
      <c r="B166" t="str">
        <f>IF(ISERROR(MATCH(A166,Responses!B:B, 0)), "Not Checked", "In Progress/Completed")</f>
        <v>In Progress/Completed</v>
      </c>
    </row>
    <row r="167">
      <c r="A167" s="12">
        <v>40708.0</v>
      </c>
      <c r="B167" t="str">
        <f>IF(ISERROR(MATCH(A167,Responses!B:B, 0)), "Not Checked", "In Progress/Completed")</f>
        <v>In Progress/Completed</v>
      </c>
    </row>
    <row r="168">
      <c r="A168" s="12">
        <v>40709.0</v>
      </c>
      <c r="B168" t="str">
        <f>IF(ISERROR(MATCH(A168,Responses!B:B, 0)), "Not Checked", "In Progress/Completed")</f>
        <v>In Progress/Completed</v>
      </c>
    </row>
    <row r="169">
      <c r="A169" s="12">
        <v>40710.0</v>
      </c>
      <c r="B169" t="str">
        <f>IF(ISERROR(MATCH(A169,Responses!B:B, 0)), "Not Checked", "In Progress/Completed")</f>
        <v>In Progress/Completed</v>
      </c>
    </row>
    <row r="170">
      <c r="A170" s="12">
        <v>40711.0</v>
      </c>
      <c r="B170" t="str">
        <f>IF(ISERROR(MATCH(A170,Responses!B:B, 0)), "Not Checked", "In Progress/Completed")</f>
        <v>In Progress/Completed</v>
      </c>
    </row>
    <row r="171">
      <c r="A171" s="12">
        <v>40712.0</v>
      </c>
      <c r="B171" t="str">
        <f>IF(ISERROR(MATCH(A171,Responses!B:B, 0)), "Not Checked", "In Progress/Completed")</f>
        <v>In Progress/Completed</v>
      </c>
    </row>
    <row r="172">
      <c r="A172" s="12">
        <v>40713.0</v>
      </c>
      <c r="B172" t="str">
        <f>IF(ISERROR(MATCH(A172,Responses!B:B, 0)), "Not Checked", "In Progress/Completed")</f>
        <v>In Progress/Completed</v>
      </c>
    </row>
    <row r="173">
      <c r="A173" s="12">
        <v>40714.0</v>
      </c>
      <c r="B173" t="str">
        <f>IF(ISERROR(MATCH(A173,Responses!B:B, 0)), "Not Checked", "In Progress/Completed")</f>
        <v>In Progress/Completed</v>
      </c>
    </row>
    <row r="174">
      <c r="A174" s="12">
        <v>40715.0</v>
      </c>
      <c r="B174" t="str">
        <f>IF(ISERROR(MATCH(A174,Responses!B:B, 0)), "Not Checked", "In Progress/Completed")</f>
        <v>In Progress/Completed</v>
      </c>
    </row>
    <row r="175">
      <c r="A175" s="12">
        <v>40716.0</v>
      </c>
      <c r="B175" t="str">
        <f>IF(ISERROR(MATCH(A175,Responses!B:B, 0)), "Not Checked", "In Progress/Completed")</f>
        <v>In Progress/Completed</v>
      </c>
    </row>
    <row r="176">
      <c r="A176" s="12">
        <v>40717.0</v>
      </c>
      <c r="B176" t="str">
        <f>IF(ISERROR(MATCH(A176,Responses!B:B, 0)), "Not Checked", "In Progress/Completed")</f>
        <v>In Progress/Completed</v>
      </c>
    </row>
    <row r="177">
      <c r="A177" s="12">
        <v>40718.0</v>
      </c>
      <c r="B177" t="str">
        <f>IF(ISERROR(MATCH(A177,Responses!B:B, 0)), "Not Checked", "In Progress/Completed")</f>
        <v>In Progress/Completed</v>
      </c>
    </row>
    <row r="178">
      <c r="A178" s="12">
        <v>40719.0</v>
      </c>
      <c r="B178" t="str">
        <f>IF(ISERROR(MATCH(A178,Responses!B:B, 0)), "Not Checked", "In Progress/Completed")</f>
        <v>In Progress/Completed</v>
      </c>
    </row>
    <row r="179">
      <c r="A179" s="12">
        <v>40720.0</v>
      </c>
      <c r="B179" t="str">
        <f>IF(ISERROR(MATCH(A179,Responses!B:B, 0)), "Not Checked", "In Progress/Completed")</f>
        <v>In Progress/Completed</v>
      </c>
    </row>
    <row r="180">
      <c r="A180" s="12">
        <v>40721.0</v>
      </c>
      <c r="B180" t="str">
        <f>IF(ISERROR(MATCH(A180,Responses!B:B, 0)), "Not Checked", "In Progress/Completed")</f>
        <v>In Progress/Completed</v>
      </c>
    </row>
    <row r="181">
      <c r="A181" s="12">
        <v>40722.0</v>
      </c>
      <c r="B181" t="str">
        <f>IF(ISERROR(MATCH(A181,Responses!B:B, 0)), "Not Checked", "In Progress/Completed")</f>
        <v>In Progress/Completed</v>
      </c>
    </row>
    <row r="182">
      <c r="A182" s="12">
        <v>40723.0</v>
      </c>
      <c r="B182" t="str">
        <f>IF(ISERROR(MATCH(A182,Responses!B:B, 0)), "Not Checked", "In Progress/Completed")</f>
        <v>In Progress/Completed</v>
      </c>
    </row>
    <row r="183">
      <c r="A183" s="12">
        <v>40724.0</v>
      </c>
      <c r="B183" t="str">
        <f>IF(ISERROR(MATCH(A183,Responses!B:B, 0)), "Not Checked", "In Progress/Completed")</f>
        <v>In Progress/Completed</v>
      </c>
    </row>
    <row r="184">
      <c r="A184" s="12">
        <v>40725.0</v>
      </c>
      <c r="B184" t="str">
        <f>IF(ISERROR(MATCH(A184,Responses!B:B, 0)), "Not Checked", "In Progress/Completed")</f>
        <v>In Progress/Completed</v>
      </c>
    </row>
    <row r="185">
      <c r="A185" s="12">
        <v>40726.0</v>
      </c>
      <c r="B185" t="str">
        <f>IF(ISERROR(MATCH(A185,Responses!B:B, 0)), "Not Checked", "In Progress/Completed")</f>
        <v>In Progress/Completed</v>
      </c>
    </row>
    <row r="186">
      <c r="A186" s="12">
        <v>40727.0</v>
      </c>
      <c r="B186" t="str">
        <f>IF(ISERROR(MATCH(A186,Responses!B:B, 0)), "Not Checked", "In Progress/Completed")</f>
        <v>In Progress/Completed</v>
      </c>
    </row>
    <row r="187">
      <c r="A187" s="12">
        <v>40728.0</v>
      </c>
      <c r="B187" t="str">
        <f>IF(ISERROR(MATCH(A187,Responses!B:B, 0)), "Not Checked", "In Progress/Completed")</f>
        <v>In Progress/Completed</v>
      </c>
    </row>
    <row r="188">
      <c r="A188" s="12">
        <v>40729.0</v>
      </c>
      <c r="B188" t="str">
        <f>IF(ISERROR(MATCH(A188,Responses!B:B, 0)), "Not Checked", "In Progress/Completed")</f>
        <v>In Progress/Completed</v>
      </c>
    </row>
    <row r="189">
      <c r="A189" s="12">
        <v>40730.0</v>
      </c>
      <c r="B189" t="str">
        <f>IF(ISERROR(MATCH(A189,Responses!B:B, 0)), "Not Checked", "In Progress/Completed")</f>
        <v>In Progress/Completed</v>
      </c>
    </row>
    <row r="190">
      <c r="A190" s="12">
        <v>40731.0</v>
      </c>
      <c r="B190" t="str">
        <f>IF(ISERROR(MATCH(A190,Responses!B:B, 0)), "Not Checked", "In Progress/Completed")</f>
        <v>In Progress/Completed</v>
      </c>
    </row>
    <row r="191">
      <c r="A191" s="12">
        <v>40732.0</v>
      </c>
      <c r="B191" t="str">
        <f>IF(ISERROR(MATCH(A191,Responses!B:B, 0)), "Not Checked", "In Progress/Completed")</f>
        <v>In Progress/Completed</v>
      </c>
    </row>
    <row r="192">
      <c r="A192" s="12">
        <v>40733.0</v>
      </c>
      <c r="B192" t="str">
        <f>IF(ISERROR(MATCH(A192,Responses!B:B, 0)), "Not Checked", "In Progress/Completed")</f>
        <v>In Progress/Completed</v>
      </c>
    </row>
    <row r="193">
      <c r="A193" s="12">
        <v>40734.0</v>
      </c>
      <c r="B193" t="str">
        <f>IF(ISERROR(MATCH(A193,Responses!B:B, 0)), "Not Checked", "In Progress/Completed")</f>
        <v>In Progress/Completed</v>
      </c>
    </row>
    <row r="194">
      <c r="A194" s="12">
        <v>40735.0</v>
      </c>
      <c r="B194" t="str">
        <f>IF(ISERROR(MATCH(A194,Responses!B:B, 0)), "Not Checked", "In Progress/Completed")</f>
        <v>In Progress/Completed</v>
      </c>
    </row>
    <row r="195">
      <c r="A195" s="12">
        <v>40736.0</v>
      </c>
      <c r="B195" t="str">
        <f>IF(ISERROR(MATCH(A195,Responses!B:B, 0)), "Not Checked", "In Progress/Completed")</f>
        <v>In Progress/Completed</v>
      </c>
    </row>
    <row r="196">
      <c r="A196" s="12">
        <v>40737.0</v>
      </c>
      <c r="B196" t="str">
        <f>IF(ISERROR(MATCH(A196,Responses!B:B, 0)), "Not Checked", "In Progress/Completed")</f>
        <v>In Progress/Completed</v>
      </c>
    </row>
    <row r="197">
      <c r="A197" s="12">
        <v>40738.0</v>
      </c>
      <c r="B197" t="str">
        <f>IF(ISERROR(MATCH(A197,Responses!B:B, 0)), "Not Checked", "In Progress/Completed")</f>
        <v>In Progress/Completed</v>
      </c>
    </row>
    <row r="198">
      <c r="A198" s="12">
        <v>40739.0</v>
      </c>
      <c r="B198" t="str">
        <f>IF(ISERROR(MATCH(A198,Responses!B:B, 0)), "Not Checked", "In Progress/Completed")</f>
        <v>In Progress/Completed</v>
      </c>
    </row>
    <row r="199">
      <c r="A199" s="12">
        <v>40740.0</v>
      </c>
      <c r="B199" t="str">
        <f>IF(ISERROR(MATCH(A199,Responses!B:B, 0)), "Not Checked", "In Progress/Completed")</f>
        <v>In Progress/Completed</v>
      </c>
    </row>
    <row r="200">
      <c r="A200" s="12">
        <v>40741.0</v>
      </c>
      <c r="B200" t="str">
        <f>IF(ISERROR(MATCH(A200,Responses!B:B, 0)), "Not Checked", "In Progress/Completed")</f>
        <v>In Progress/Completed</v>
      </c>
    </row>
    <row r="201">
      <c r="A201" s="12">
        <v>40742.0</v>
      </c>
      <c r="B201" t="str">
        <f>IF(ISERROR(MATCH(A201,Responses!B:B, 0)), "Not Checked", "In Progress/Completed")</f>
        <v>In Progress/Completed</v>
      </c>
    </row>
    <row r="202">
      <c r="A202" s="12">
        <v>40743.0</v>
      </c>
      <c r="B202" t="str">
        <f>IF(ISERROR(MATCH(A202,Responses!B:B, 0)), "Not Checked", "In Progress/Completed")</f>
        <v>In Progress/Completed</v>
      </c>
    </row>
    <row r="203">
      <c r="A203" s="12">
        <v>40744.0</v>
      </c>
      <c r="B203" t="str">
        <f>IF(ISERROR(MATCH(A203,Responses!B:B, 0)), "Not Checked", "In Progress/Completed")</f>
        <v>In Progress/Completed</v>
      </c>
    </row>
    <row r="204">
      <c r="A204" s="12">
        <v>40745.0</v>
      </c>
      <c r="B204" t="str">
        <f>IF(ISERROR(MATCH(A204,Responses!B:B, 0)), "Not Checked", "In Progress/Completed")</f>
        <v>In Progress/Completed</v>
      </c>
    </row>
    <row r="205">
      <c r="A205" s="12">
        <v>40746.0</v>
      </c>
      <c r="B205" t="str">
        <f>IF(ISERROR(MATCH(A205,Responses!B:B, 0)), "Not Checked", "In Progress/Completed")</f>
        <v>In Progress/Completed</v>
      </c>
    </row>
    <row r="206">
      <c r="A206" s="12">
        <v>40747.0</v>
      </c>
      <c r="B206" t="str">
        <f>IF(ISERROR(MATCH(A206,Responses!B:B, 0)), "Not Checked", "In Progress/Completed")</f>
        <v>In Progress/Completed</v>
      </c>
    </row>
    <row r="207">
      <c r="A207" s="12">
        <v>40748.0</v>
      </c>
      <c r="B207" t="str">
        <f>IF(ISERROR(MATCH(A207,Responses!B:B, 0)), "Not Checked", "In Progress/Completed")</f>
        <v>In Progress/Completed</v>
      </c>
    </row>
    <row r="208">
      <c r="A208" s="12">
        <v>40749.0</v>
      </c>
      <c r="B208" t="str">
        <f>IF(ISERROR(MATCH(A208,Responses!B:B, 0)), "Not Checked", "In Progress/Completed")</f>
        <v>In Progress/Completed</v>
      </c>
    </row>
    <row r="209">
      <c r="A209" s="12">
        <v>40750.0</v>
      </c>
      <c r="B209" t="str">
        <f>IF(ISERROR(MATCH(A209,Responses!B:B, 0)), "Not Checked", "In Progress/Completed")</f>
        <v>In Progress/Completed</v>
      </c>
    </row>
    <row r="210">
      <c r="A210" s="12">
        <v>40751.0</v>
      </c>
      <c r="B210" t="str">
        <f>IF(ISERROR(MATCH(A210,Responses!B:B, 0)), "Not Checked", "In Progress/Completed")</f>
        <v>In Progress/Completed</v>
      </c>
    </row>
    <row r="211">
      <c r="A211" s="12">
        <v>40752.0</v>
      </c>
      <c r="B211" t="str">
        <f>IF(ISERROR(MATCH(A211,Responses!B:B, 0)), "Not Checked", "In Progress/Completed")</f>
        <v>In Progress/Completed</v>
      </c>
    </row>
    <row r="212">
      <c r="A212" s="12">
        <v>40753.0</v>
      </c>
      <c r="B212" t="str">
        <f>IF(ISERROR(MATCH(A212,Responses!B:B, 0)), "Not Checked", "In Progress/Completed")</f>
        <v>In Progress/Completed</v>
      </c>
    </row>
    <row r="213">
      <c r="A213" s="12">
        <v>40754.0</v>
      </c>
      <c r="B213" t="str">
        <f>IF(ISERROR(MATCH(A213,Responses!B:B, 0)), "Not Checked", "In Progress/Completed")</f>
        <v>In Progress/Completed</v>
      </c>
    </row>
    <row r="214">
      <c r="A214" s="12">
        <v>40755.0</v>
      </c>
      <c r="B214" t="str">
        <f>IF(ISERROR(MATCH(A214,Responses!B:B, 0)), "Not Checked", "In Progress/Completed")</f>
        <v>In Progress/Completed</v>
      </c>
    </row>
    <row r="215">
      <c r="A215" s="12">
        <v>40756.0</v>
      </c>
      <c r="B215" t="str">
        <f>IF(ISERROR(MATCH(A215,Responses!B:B, 0)), "Not Checked", "In Progress/Completed")</f>
        <v>In Progress/Completed</v>
      </c>
    </row>
    <row r="216">
      <c r="A216" s="12">
        <v>40757.0</v>
      </c>
      <c r="B216" t="str">
        <f>IF(ISERROR(MATCH(A216,Responses!B:B, 0)), "Not Checked", "In Progress/Completed")</f>
        <v>In Progress/Completed</v>
      </c>
    </row>
    <row r="217">
      <c r="A217" s="12">
        <v>40758.0</v>
      </c>
      <c r="B217" t="str">
        <f>IF(ISERROR(MATCH(A217,Responses!B:B, 0)), "Not Checked", "In Progress/Completed")</f>
        <v>In Progress/Completed</v>
      </c>
    </row>
    <row r="218">
      <c r="A218" s="12">
        <v>40759.0</v>
      </c>
      <c r="B218" t="str">
        <f>IF(ISERROR(MATCH(A218,Responses!B:B, 0)), "Not Checked", "In Progress/Completed")</f>
        <v>In Progress/Completed</v>
      </c>
    </row>
    <row r="219">
      <c r="A219" s="12">
        <v>40760.0</v>
      </c>
      <c r="B219" t="str">
        <f>IF(ISERROR(MATCH(A219,Responses!B:B, 0)), "Not Checked", "In Progress/Completed")</f>
        <v>In Progress/Completed</v>
      </c>
    </row>
    <row r="220">
      <c r="A220" s="12">
        <v>40761.0</v>
      </c>
      <c r="B220" t="str">
        <f>IF(ISERROR(MATCH(A220,Responses!B:B, 0)), "Not Checked", "In Progress/Completed")</f>
        <v>In Progress/Completed</v>
      </c>
    </row>
    <row r="221">
      <c r="A221" s="12">
        <v>40762.0</v>
      </c>
      <c r="B221" t="str">
        <f>IF(ISERROR(MATCH(A221,Responses!B:B, 0)), "Not Checked", "In Progress/Completed")</f>
        <v>In Progress/Completed</v>
      </c>
    </row>
    <row r="222">
      <c r="A222" s="12">
        <v>40763.0</v>
      </c>
      <c r="B222" t="str">
        <f>IF(ISERROR(MATCH(A222,Responses!B:B, 0)), "Not Checked", "In Progress/Completed")</f>
        <v>In Progress/Completed</v>
      </c>
    </row>
    <row r="223">
      <c r="A223" s="12">
        <v>40764.0</v>
      </c>
      <c r="B223" t="str">
        <f>IF(ISERROR(MATCH(A223,Responses!B:B, 0)), "Not Checked", "In Progress/Completed")</f>
        <v>In Progress/Completed</v>
      </c>
    </row>
    <row r="224">
      <c r="A224" s="12">
        <v>40765.0</v>
      </c>
      <c r="B224" t="str">
        <f>IF(ISERROR(MATCH(A224,Responses!B:B, 0)), "Not Checked", "In Progress/Completed")</f>
        <v>In Progress/Completed</v>
      </c>
    </row>
    <row r="225">
      <c r="A225" s="12">
        <v>40766.0</v>
      </c>
      <c r="B225" t="str">
        <f>IF(ISERROR(MATCH(A225,Responses!B:B, 0)), "Not Checked", "In Progress/Completed")</f>
        <v>In Progress/Completed</v>
      </c>
    </row>
    <row r="226">
      <c r="A226" s="12">
        <v>40767.0</v>
      </c>
      <c r="B226" t="str">
        <f>IF(ISERROR(MATCH(A226,Responses!B:B, 0)), "Not Checked", "In Progress/Completed")</f>
        <v>In Progress/Completed</v>
      </c>
    </row>
    <row r="227">
      <c r="A227" s="12">
        <v>40768.0</v>
      </c>
      <c r="B227" t="str">
        <f>IF(ISERROR(MATCH(A227,Responses!B:B, 0)), "Not Checked", "In Progress/Completed")</f>
        <v>In Progress/Completed</v>
      </c>
    </row>
    <row r="228">
      <c r="A228" s="12">
        <v>40769.0</v>
      </c>
      <c r="B228" t="str">
        <f>IF(ISERROR(MATCH(A228,Responses!B:B, 0)), "Not Checked", "In Progress/Completed")</f>
        <v>In Progress/Completed</v>
      </c>
    </row>
    <row r="229">
      <c r="A229" s="12">
        <v>40770.0</v>
      </c>
      <c r="B229" t="str">
        <f>IF(ISERROR(MATCH(A229,Responses!B:B, 0)), "Not Checked", "In Progress/Completed")</f>
        <v>In Progress/Completed</v>
      </c>
    </row>
    <row r="230">
      <c r="A230" s="12">
        <v>40771.0</v>
      </c>
      <c r="B230" t="str">
        <f>IF(ISERROR(MATCH(A230,Responses!B:B, 0)), "Not Checked", "In Progress/Completed")</f>
        <v>In Progress/Completed</v>
      </c>
    </row>
    <row r="231">
      <c r="A231" s="12">
        <v>40772.0</v>
      </c>
      <c r="B231" t="str">
        <f>IF(ISERROR(MATCH(A231,Responses!B:B, 0)), "Not Checked", "In Progress/Completed")</f>
        <v>In Progress/Completed</v>
      </c>
    </row>
    <row r="232">
      <c r="A232" s="12">
        <v>40773.0</v>
      </c>
      <c r="B232" t="str">
        <f>IF(ISERROR(MATCH(A232,Responses!B:B, 0)), "Not Checked", "In Progress/Completed")</f>
        <v>In Progress/Completed</v>
      </c>
    </row>
    <row r="233">
      <c r="A233" s="12">
        <v>40774.0</v>
      </c>
      <c r="B233" t="str">
        <f>IF(ISERROR(MATCH(A233,Responses!B:B, 0)), "Not Checked", "In Progress/Completed")</f>
        <v>In Progress/Completed</v>
      </c>
    </row>
    <row r="234">
      <c r="A234" s="12">
        <v>40775.0</v>
      </c>
      <c r="B234" t="str">
        <f>IF(ISERROR(MATCH(A234,Responses!B:B, 0)), "Not Checked", "In Progress/Completed")</f>
        <v>In Progress/Completed</v>
      </c>
    </row>
    <row r="235">
      <c r="A235" s="12">
        <v>40776.0</v>
      </c>
      <c r="B235" t="str">
        <f>IF(ISERROR(MATCH(A235,Responses!B:B, 0)), "Not Checked", "In Progress/Completed")</f>
        <v>In Progress/Completed</v>
      </c>
    </row>
    <row r="236">
      <c r="A236" s="12">
        <v>40777.0</v>
      </c>
      <c r="B236" t="str">
        <f>IF(ISERROR(MATCH(A236,Responses!B:B, 0)), "Not Checked", "In Progress/Completed")</f>
        <v>In Progress/Completed</v>
      </c>
    </row>
    <row r="237">
      <c r="A237" s="12">
        <v>40778.0</v>
      </c>
      <c r="B237" t="str">
        <f>IF(ISERROR(MATCH(A237,Responses!B:B, 0)), "Not Checked", "In Progress/Completed")</f>
        <v>In Progress/Completed</v>
      </c>
    </row>
    <row r="238">
      <c r="A238" s="12">
        <v>40779.0</v>
      </c>
      <c r="B238" t="str">
        <f>IF(ISERROR(MATCH(A238,Responses!B:B, 0)), "Not Checked", "In Progress/Completed")</f>
        <v>In Progress/Completed</v>
      </c>
    </row>
    <row r="239">
      <c r="A239" s="12">
        <v>40780.0</v>
      </c>
      <c r="B239" t="str">
        <f>IF(ISERROR(MATCH(A239,Responses!B:B, 0)), "Not Checked", "In Progress/Completed")</f>
        <v>In Progress/Completed</v>
      </c>
    </row>
    <row r="240">
      <c r="A240" s="12">
        <v>40781.0</v>
      </c>
      <c r="B240" t="str">
        <f>IF(ISERROR(MATCH(A240,Responses!B:B, 0)), "Not Checked", "In Progress/Completed")</f>
        <v>In Progress/Completed</v>
      </c>
    </row>
    <row r="241">
      <c r="A241" s="12">
        <v>40782.0</v>
      </c>
      <c r="B241" t="str">
        <f>IF(ISERROR(MATCH(A241,Responses!B:B, 0)), "Not Checked", "In Progress/Completed")</f>
        <v>In Progress/Completed</v>
      </c>
    </row>
    <row r="242">
      <c r="A242" s="12">
        <v>40783.0</v>
      </c>
      <c r="B242" t="str">
        <f>IF(ISERROR(MATCH(A242,Responses!B:B, 0)), "Not Checked", "In Progress/Completed")</f>
        <v>In Progress/Completed</v>
      </c>
    </row>
    <row r="243">
      <c r="A243" s="12">
        <v>40784.0</v>
      </c>
      <c r="B243" t="str">
        <f>IF(ISERROR(MATCH(A243,Responses!B:B, 0)), "Not Checked", "In Progress/Completed")</f>
        <v>In Progress/Completed</v>
      </c>
    </row>
    <row r="244">
      <c r="A244" s="12">
        <v>40785.0</v>
      </c>
      <c r="B244" t="str">
        <f>IF(ISERROR(MATCH(A244,Responses!B:B, 0)), "Not Checked", "In Progress/Completed")</f>
        <v>In Progress/Completed</v>
      </c>
    </row>
    <row r="245">
      <c r="A245" s="12">
        <v>40786.0</v>
      </c>
      <c r="B245" t="str">
        <f>IF(ISERROR(MATCH(A245,Responses!B:B, 0)), "Not Checked", "In Progress/Completed")</f>
        <v>In Progress/Completed</v>
      </c>
    </row>
    <row r="246">
      <c r="A246" s="12">
        <v>40787.0</v>
      </c>
      <c r="B246" t="str">
        <f>IF(ISERROR(MATCH(A246,Responses!B:B, 0)), "Not Checked", "In Progress/Completed")</f>
        <v>In Progress/Completed</v>
      </c>
    </row>
    <row r="247">
      <c r="A247" s="12">
        <v>40788.0</v>
      </c>
      <c r="B247" t="str">
        <f>IF(ISERROR(MATCH(A247,Responses!B:B, 0)), "Not Checked", "In Progress/Completed")</f>
        <v>In Progress/Completed</v>
      </c>
    </row>
    <row r="248">
      <c r="A248" s="12">
        <v>40789.0</v>
      </c>
      <c r="B248" t="str">
        <f>IF(ISERROR(MATCH(A248,Responses!B:B, 0)), "Not Checked", "In Progress/Completed")</f>
        <v>In Progress/Completed</v>
      </c>
    </row>
    <row r="249">
      <c r="A249" s="12">
        <v>40790.0</v>
      </c>
      <c r="B249" t="str">
        <f>IF(ISERROR(MATCH(A249,Responses!B:B, 0)), "Not Checked", "In Progress/Completed")</f>
        <v>In Progress/Completed</v>
      </c>
    </row>
    <row r="250">
      <c r="A250" s="12">
        <v>40791.0</v>
      </c>
      <c r="B250" t="str">
        <f>IF(ISERROR(MATCH(A250,Responses!B:B, 0)), "Not Checked", "In Progress/Completed")</f>
        <v>In Progress/Completed</v>
      </c>
    </row>
    <row r="251">
      <c r="A251" s="12">
        <v>40792.0</v>
      </c>
      <c r="B251" t="str">
        <f>IF(ISERROR(MATCH(A251,Responses!B:B, 0)), "Not Checked", "In Progress/Completed")</f>
        <v>In Progress/Completed</v>
      </c>
    </row>
    <row r="252">
      <c r="A252" s="12">
        <v>40793.0</v>
      </c>
      <c r="B252" t="str">
        <f>IF(ISERROR(MATCH(A252,Responses!B:B, 0)), "Not Checked", "In Progress/Completed")</f>
        <v>In Progress/Completed</v>
      </c>
    </row>
    <row r="253">
      <c r="A253" s="12">
        <v>40794.0</v>
      </c>
      <c r="B253" t="str">
        <f>IF(ISERROR(MATCH(A253,Responses!B:B, 0)), "Not Checked", "In Progress/Completed")</f>
        <v>In Progress/Completed</v>
      </c>
    </row>
    <row r="254">
      <c r="A254" s="12">
        <v>40795.0</v>
      </c>
      <c r="B254" t="str">
        <f>IF(ISERROR(MATCH(A254,Responses!B:B, 0)), "Not Checked", "In Progress/Completed")</f>
        <v>In Progress/Completed</v>
      </c>
    </row>
    <row r="255">
      <c r="A255" s="12">
        <v>40796.0</v>
      </c>
      <c r="B255" t="str">
        <f>IF(ISERROR(MATCH(A255,Responses!B:B, 0)), "Not Checked", "In Progress/Completed")</f>
        <v>In Progress/Completed</v>
      </c>
    </row>
    <row r="256">
      <c r="A256" s="12">
        <v>40797.0</v>
      </c>
      <c r="B256" t="str">
        <f>IF(ISERROR(MATCH(A256,Responses!B:B, 0)), "Not Checked", "In Progress/Completed")</f>
        <v>In Progress/Completed</v>
      </c>
    </row>
    <row r="257">
      <c r="A257" s="12">
        <v>40798.0</v>
      </c>
      <c r="B257" t="str">
        <f>IF(ISERROR(MATCH(A257,Responses!B:B, 0)), "Not Checked", "In Progress/Completed")</f>
        <v>In Progress/Completed</v>
      </c>
    </row>
    <row r="258">
      <c r="A258" s="12">
        <v>40799.0</v>
      </c>
      <c r="B258" t="str">
        <f>IF(ISERROR(MATCH(A258,Responses!B:B, 0)), "Not Checked", "In Progress/Completed")</f>
        <v>In Progress/Completed</v>
      </c>
    </row>
    <row r="259">
      <c r="A259" s="12">
        <v>40800.0</v>
      </c>
      <c r="B259" t="str">
        <f>IF(ISERROR(MATCH(A259,Responses!B:B, 0)), "Not Checked", "In Progress/Completed")</f>
        <v>In Progress/Completed</v>
      </c>
    </row>
    <row r="260">
      <c r="A260" s="12">
        <v>40801.0</v>
      </c>
      <c r="B260" t="str">
        <f>IF(ISERROR(MATCH(A260,Responses!B:B, 0)), "Not Checked", "In Progress/Completed")</f>
        <v>In Progress/Completed</v>
      </c>
    </row>
    <row r="261">
      <c r="A261" s="12">
        <v>40802.0</v>
      </c>
      <c r="B261" t="str">
        <f>IF(ISERROR(MATCH(A261,Responses!B:B, 0)), "Not Checked", "In Progress/Completed")</f>
        <v>In Progress/Completed</v>
      </c>
    </row>
    <row r="262">
      <c r="A262" s="12">
        <v>40803.0</v>
      </c>
      <c r="B262" t="str">
        <f>IF(ISERROR(MATCH(A262,Responses!B:B, 0)), "Not Checked", "In Progress/Completed")</f>
        <v>In Progress/Completed</v>
      </c>
    </row>
    <row r="263">
      <c r="A263" s="12">
        <v>40804.0</v>
      </c>
      <c r="B263" t="str">
        <f>IF(ISERROR(MATCH(A263,Responses!B:B, 0)), "Not Checked", "In Progress/Completed")</f>
        <v>In Progress/Completed</v>
      </c>
    </row>
    <row r="264">
      <c r="A264" s="12">
        <v>40805.0</v>
      </c>
      <c r="B264" t="str">
        <f>IF(ISERROR(MATCH(A264,Responses!B:B, 0)), "Not Checked", "In Progress/Completed")</f>
        <v>In Progress/Completed</v>
      </c>
    </row>
    <row r="265">
      <c r="A265" s="12">
        <v>40806.0</v>
      </c>
      <c r="B265" t="str">
        <f>IF(ISERROR(MATCH(A265,Responses!B:B, 0)), "Not Checked", "In Progress/Completed")</f>
        <v>In Progress/Completed</v>
      </c>
    </row>
    <row r="266">
      <c r="A266" s="12">
        <v>40807.0</v>
      </c>
      <c r="B266" t="str">
        <f>IF(ISERROR(MATCH(A266,Responses!B:B, 0)), "Not Checked", "In Progress/Completed")</f>
        <v>In Progress/Completed</v>
      </c>
    </row>
    <row r="267">
      <c r="A267" s="12">
        <v>40808.0</v>
      </c>
      <c r="B267" t="str">
        <f>IF(ISERROR(MATCH(A267,Responses!B:B, 0)), "Not Checked", "In Progress/Completed")</f>
        <v>In Progress/Completed</v>
      </c>
    </row>
    <row r="268">
      <c r="A268" s="12">
        <v>40809.0</v>
      </c>
      <c r="B268" t="str">
        <f>IF(ISERROR(MATCH(A268,Responses!B:B, 0)), "Not Checked", "In Progress/Completed")</f>
        <v>In Progress/Completed</v>
      </c>
    </row>
    <row r="269">
      <c r="A269" s="12">
        <v>40810.0</v>
      </c>
      <c r="B269" t="str">
        <f>IF(ISERROR(MATCH(A269,Responses!B:B, 0)), "Not Checked", "In Progress/Completed")</f>
        <v>In Progress/Completed</v>
      </c>
    </row>
    <row r="270">
      <c r="A270" s="12">
        <v>40811.0</v>
      </c>
      <c r="B270" t="str">
        <f>IF(ISERROR(MATCH(A270,Responses!B:B, 0)), "Not Checked", "In Progress/Completed")</f>
        <v>In Progress/Completed</v>
      </c>
    </row>
    <row r="271">
      <c r="A271" s="12">
        <v>40812.0</v>
      </c>
      <c r="B271" t="str">
        <f>IF(ISERROR(MATCH(A271,Responses!B:B, 0)), "Not Checked", "In Progress/Completed")</f>
        <v>In Progress/Completed</v>
      </c>
    </row>
    <row r="272">
      <c r="A272" s="12">
        <v>40813.0</v>
      </c>
      <c r="B272" t="str">
        <f>IF(ISERROR(MATCH(A272,Responses!B:B, 0)), "Not Checked", "In Progress/Completed")</f>
        <v>In Progress/Completed</v>
      </c>
    </row>
    <row r="273">
      <c r="A273" s="12">
        <v>40814.0</v>
      </c>
      <c r="B273" t="str">
        <f>IF(ISERROR(MATCH(A273,Responses!B:B, 0)), "Not Checked", "In Progress/Completed")</f>
        <v>In Progress/Completed</v>
      </c>
    </row>
    <row r="274">
      <c r="A274" s="12">
        <v>40815.0</v>
      </c>
      <c r="B274" t="str">
        <f>IF(ISERROR(MATCH(A274,Responses!B:B, 0)), "Not Checked", "In Progress/Completed")</f>
        <v>In Progress/Completed</v>
      </c>
    </row>
    <row r="275">
      <c r="A275" s="12">
        <v>40816.0</v>
      </c>
      <c r="B275" t="str">
        <f>IF(ISERROR(MATCH(A275,Responses!B:B, 0)), "Not Checked", "In Progress/Completed")</f>
        <v>In Progress/Completed</v>
      </c>
    </row>
    <row r="276">
      <c r="A276" s="12">
        <v>40817.0</v>
      </c>
      <c r="B276" t="str">
        <f>IF(ISERROR(MATCH(A276,Responses!B:B, 0)), "Not Checked", "In Progress/Completed")</f>
        <v>In Progress/Completed</v>
      </c>
    </row>
    <row r="277">
      <c r="A277" s="12">
        <v>40818.0</v>
      </c>
      <c r="B277" t="str">
        <f>IF(ISERROR(MATCH(A277,Responses!B:B, 0)), "Not Checked", "In Progress/Completed")</f>
        <v>In Progress/Completed</v>
      </c>
    </row>
    <row r="278">
      <c r="A278" s="12">
        <v>40819.0</v>
      </c>
      <c r="B278" t="str">
        <f>IF(ISERROR(MATCH(A278,Responses!B:B, 0)), "Not Checked", "In Progress/Completed")</f>
        <v>In Progress/Completed</v>
      </c>
    </row>
    <row r="279">
      <c r="A279" s="12">
        <v>40820.0</v>
      </c>
      <c r="B279" t="str">
        <f>IF(ISERROR(MATCH(A279,Responses!B:B, 0)), "Not Checked", "In Progress/Completed")</f>
        <v>In Progress/Completed</v>
      </c>
    </row>
    <row r="280">
      <c r="A280" s="12">
        <v>40821.0</v>
      </c>
      <c r="B280" t="str">
        <f>IF(ISERROR(MATCH(A280,Responses!B:B, 0)), "Not Checked", "In Progress/Completed")</f>
        <v>In Progress/Completed</v>
      </c>
    </row>
    <row r="281">
      <c r="A281" s="12">
        <v>40822.0</v>
      </c>
      <c r="B281" t="str">
        <f>IF(ISERROR(MATCH(A281,Responses!B:B, 0)), "Not Checked", "In Progress/Completed")</f>
        <v>In Progress/Completed</v>
      </c>
    </row>
    <row r="282">
      <c r="A282" s="12">
        <v>40823.0</v>
      </c>
      <c r="B282" t="str">
        <f>IF(ISERROR(MATCH(A282,Responses!B:B, 0)), "Not Checked", "In Progress/Completed")</f>
        <v>In Progress/Completed</v>
      </c>
    </row>
    <row r="283">
      <c r="A283" s="12">
        <v>40824.0</v>
      </c>
      <c r="B283" t="str">
        <f>IF(ISERROR(MATCH(A283,Responses!B:B, 0)), "Not Checked", "In Progress/Completed")</f>
        <v>In Progress/Completed</v>
      </c>
    </row>
    <row r="284">
      <c r="A284" s="12">
        <v>40825.0</v>
      </c>
      <c r="B284" t="str">
        <f>IF(ISERROR(MATCH(A284,Responses!B:B, 0)), "Not Checked", "In Progress/Completed")</f>
        <v>In Progress/Completed</v>
      </c>
    </row>
    <row r="285">
      <c r="A285" s="12">
        <v>40826.0</v>
      </c>
      <c r="B285" t="str">
        <f>IF(ISERROR(MATCH(A285,Responses!B:B, 0)), "Not Checked", "In Progress/Completed")</f>
        <v>In Progress/Completed</v>
      </c>
    </row>
    <row r="286">
      <c r="A286" s="12">
        <v>40827.0</v>
      </c>
      <c r="B286" t="str">
        <f>IF(ISERROR(MATCH(A286,Responses!B:B, 0)), "Not Checked", "In Progress/Completed")</f>
        <v>In Progress/Completed</v>
      </c>
    </row>
    <row r="287">
      <c r="A287" s="12">
        <v>40828.0</v>
      </c>
      <c r="B287" t="str">
        <f>IF(ISERROR(MATCH(A287,Responses!B:B, 0)), "Not Checked", "In Progress/Completed")</f>
        <v>In Progress/Completed</v>
      </c>
    </row>
    <row r="288">
      <c r="A288" s="12">
        <v>40829.0</v>
      </c>
      <c r="B288" t="str">
        <f>IF(ISERROR(MATCH(A288,Responses!B:B, 0)), "Not Checked", "In Progress/Completed")</f>
        <v>In Progress/Completed</v>
      </c>
    </row>
    <row r="289">
      <c r="A289" s="12">
        <v>40830.0</v>
      </c>
      <c r="B289" t="str">
        <f>IF(ISERROR(MATCH(A289,Responses!B:B, 0)), "Not Checked", "In Progress/Completed")</f>
        <v>In Progress/Completed</v>
      </c>
    </row>
    <row r="290">
      <c r="A290" s="12">
        <v>40831.0</v>
      </c>
      <c r="B290" t="str">
        <f>IF(ISERROR(MATCH(A290,Responses!B:B, 0)), "Not Checked", "In Progress/Completed")</f>
        <v>In Progress/Completed</v>
      </c>
    </row>
    <row r="291">
      <c r="A291" s="12">
        <v>40832.0</v>
      </c>
      <c r="B291" t="str">
        <f>IF(ISERROR(MATCH(A291,Responses!B:B, 0)), "Not Checked", "In Progress/Completed")</f>
        <v>In Progress/Completed</v>
      </c>
    </row>
    <row r="292">
      <c r="A292" s="12">
        <v>40833.0</v>
      </c>
      <c r="B292" t="str">
        <f>IF(ISERROR(MATCH(A292,Responses!B:B, 0)), "Not Checked", "In Progress/Completed")</f>
        <v>In Progress/Completed</v>
      </c>
    </row>
    <row r="293">
      <c r="A293" s="12">
        <v>40834.0</v>
      </c>
      <c r="B293" t="str">
        <f>IF(ISERROR(MATCH(A293,Responses!B:B, 0)), "Not Checked", "In Progress/Completed")</f>
        <v>In Progress/Completed</v>
      </c>
    </row>
    <row r="294">
      <c r="A294" s="12">
        <v>40835.0</v>
      </c>
      <c r="B294" t="str">
        <f>IF(ISERROR(MATCH(A294,Responses!B:B, 0)), "Not Checked", "In Progress/Completed")</f>
        <v>In Progress/Completed</v>
      </c>
    </row>
    <row r="295">
      <c r="A295" s="12">
        <v>40836.0</v>
      </c>
      <c r="B295" t="str">
        <f>IF(ISERROR(MATCH(A295,Responses!B:B, 0)), "Not Checked", "In Progress/Completed")</f>
        <v>In Progress/Completed</v>
      </c>
    </row>
    <row r="296">
      <c r="A296" s="12">
        <v>40837.0</v>
      </c>
      <c r="B296" t="str">
        <f>IF(ISERROR(MATCH(A296,Responses!B:B, 0)), "Not Checked", "In Progress/Completed")</f>
        <v>In Progress/Completed</v>
      </c>
    </row>
    <row r="297">
      <c r="A297" s="12">
        <v>40838.0</v>
      </c>
      <c r="B297" t="str">
        <f>IF(ISERROR(MATCH(A297,Responses!B:B, 0)), "Not Checked", "In Progress/Completed")</f>
        <v>In Progress/Completed</v>
      </c>
    </row>
    <row r="298">
      <c r="A298" s="12">
        <v>40839.0</v>
      </c>
      <c r="B298" t="str">
        <f>IF(ISERROR(MATCH(A298,Responses!B:B, 0)), "Not Checked", "In Progress/Completed")</f>
        <v>In Progress/Completed</v>
      </c>
    </row>
    <row r="299">
      <c r="A299" s="12">
        <v>40840.0</v>
      </c>
      <c r="B299" t="str">
        <f>IF(ISERROR(MATCH(A299,Responses!B:B, 0)), "Not Checked", "In Progress/Completed")</f>
        <v>In Progress/Completed</v>
      </c>
    </row>
    <row r="300">
      <c r="A300" s="12">
        <v>40841.0</v>
      </c>
      <c r="B300" t="str">
        <f>IF(ISERROR(MATCH(A300,Responses!B:B, 0)), "Not Checked", "In Progress/Completed")</f>
        <v>In Progress/Completed</v>
      </c>
    </row>
    <row r="301">
      <c r="A301" s="12">
        <v>40842.0</v>
      </c>
      <c r="B301" t="str">
        <f>IF(ISERROR(MATCH(A301,Responses!B:B, 0)), "Not Checked", "In Progress/Completed")</f>
        <v>In Progress/Completed</v>
      </c>
    </row>
    <row r="302">
      <c r="A302" s="12">
        <v>40843.0</v>
      </c>
      <c r="B302" t="str">
        <f>IF(ISERROR(MATCH(A302,Responses!B:B, 0)), "Not Checked", "In Progress/Completed")</f>
        <v>In Progress/Completed</v>
      </c>
    </row>
    <row r="303">
      <c r="A303" s="12">
        <v>40844.0</v>
      </c>
      <c r="B303" t="str">
        <f>IF(ISERROR(MATCH(A303,Responses!B:B, 0)), "Not Checked", "In Progress/Completed")</f>
        <v>In Progress/Completed</v>
      </c>
    </row>
    <row r="304">
      <c r="A304" s="12">
        <v>40845.0</v>
      </c>
      <c r="B304" t="str">
        <f>IF(ISERROR(MATCH(A304,Responses!B:B, 0)), "Not Checked", "In Progress/Completed")</f>
        <v>In Progress/Completed</v>
      </c>
    </row>
    <row r="305">
      <c r="A305" s="12">
        <v>40846.0</v>
      </c>
      <c r="B305" t="str">
        <f>IF(ISERROR(MATCH(A305,Responses!B:B, 0)), "Not Checked", "In Progress/Completed")</f>
        <v>In Progress/Completed</v>
      </c>
    </row>
    <row r="306">
      <c r="A306" s="12">
        <v>40847.0</v>
      </c>
      <c r="B306" t="str">
        <f>IF(ISERROR(MATCH(A306,Responses!B:B, 0)), "Not Checked", "In Progress/Completed")</f>
        <v>In Progress/Completed</v>
      </c>
    </row>
    <row r="307">
      <c r="A307" s="12">
        <v>40848.0</v>
      </c>
      <c r="B307" t="str">
        <f>IF(ISERROR(MATCH(A307,Responses!B:B, 0)), "Not Checked", "In Progress/Completed")</f>
        <v>In Progress/Completed</v>
      </c>
    </row>
    <row r="308">
      <c r="A308" s="12">
        <v>40849.0</v>
      </c>
      <c r="B308" t="str">
        <f>IF(ISERROR(MATCH(A308,Responses!B:B, 0)), "Not Checked", "In Progress/Completed")</f>
        <v>In Progress/Completed</v>
      </c>
    </row>
    <row r="309">
      <c r="A309" s="12">
        <v>40850.0</v>
      </c>
      <c r="B309" t="str">
        <f>IF(ISERROR(MATCH(A309,Responses!B:B, 0)), "Not Checked", "In Progress/Completed")</f>
        <v>In Progress/Completed</v>
      </c>
    </row>
    <row r="310">
      <c r="A310" s="12">
        <v>40851.0</v>
      </c>
      <c r="B310" t="str">
        <f>IF(ISERROR(MATCH(A310,Responses!B:B, 0)), "Not Checked", "In Progress/Completed")</f>
        <v>In Progress/Completed</v>
      </c>
    </row>
    <row r="311">
      <c r="A311" s="12">
        <v>40852.0</v>
      </c>
      <c r="B311" t="str">
        <f>IF(ISERROR(MATCH(A311,Responses!B:B, 0)), "Not Checked", "In Progress/Completed")</f>
        <v>In Progress/Completed</v>
      </c>
    </row>
    <row r="312">
      <c r="A312" s="12">
        <v>40853.0</v>
      </c>
      <c r="B312" t="str">
        <f>IF(ISERROR(MATCH(A312,Responses!B:B, 0)), "Not Checked", "In Progress/Completed")</f>
        <v>In Progress/Completed</v>
      </c>
    </row>
    <row r="313">
      <c r="A313" s="12">
        <v>40854.0</v>
      </c>
      <c r="B313" t="str">
        <f>IF(ISERROR(MATCH(A313,Responses!B:B, 0)), "Not Checked", "In Progress/Completed")</f>
        <v>In Progress/Completed</v>
      </c>
    </row>
    <row r="314">
      <c r="A314" s="12">
        <v>40855.0</v>
      </c>
      <c r="B314" t="str">
        <f>IF(ISERROR(MATCH(A314,Responses!B:B, 0)), "Not Checked", "In Progress/Completed")</f>
        <v>In Progress/Completed</v>
      </c>
    </row>
    <row r="315">
      <c r="A315" s="12">
        <v>40856.0</v>
      </c>
      <c r="B315" t="str">
        <f>IF(ISERROR(MATCH(A315,Responses!B:B, 0)), "Not Checked", "In Progress/Completed")</f>
        <v>In Progress/Completed</v>
      </c>
    </row>
    <row r="316">
      <c r="A316" s="12">
        <v>40857.0</v>
      </c>
      <c r="B316" t="str">
        <f>IF(ISERROR(MATCH(A316,Responses!B:B, 0)), "Not Checked", "In Progress/Completed")</f>
        <v>In Progress/Completed</v>
      </c>
    </row>
    <row r="317">
      <c r="A317" s="12">
        <v>40858.0</v>
      </c>
      <c r="B317" t="str">
        <f>IF(ISERROR(MATCH(A317,Responses!B:B, 0)), "Not Checked", "In Progress/Completed")</f>
        <v>In Progress/Completed</v>
      </c>
    </row>
    <row r="318">
      <c r="A318" s="12">
        <v>40859.0</v>
      </c>
      <c r="B318" t="str">
        <f>IF(ISERROR(MATCH(A318,Responses!B:B, 0)), "Not Checked", "In Progress/Completed")</f>
        <v>In Progress/Completed</v>
      </c>
    </row>
    <row r="319">
      <c r="A319" s="12">
        <v>40860.0</v>
      </c>
      <c r="B319" t="str">
        <f>IF(ISERROR(MATCH(A319,Responses!B:B, 0)), "Not Checked", "In Progress/Completed")</f>
        <v>In Progress/Completed</v>
      </c>
    </row>
    <row r="320">
      <c r="A320" s="12">
        <v>40861.0</v>
      </c>
      <c r="B320" t="str">
        <f>IF(ISERROR(MATCH(A320,Responses!B:B, 0)), "Not Checked", "In Progress/Completed")</f>
        <v>In Progress/Completed</v>
      </c>
    </row>
    <row r="321">
      <c r="A321" s="12">
        <v>40862.0</v>
      </c>
      <c r="B321" t="str">
        <f>IF(ISERROR(MATCH(A321,Responses!B:B, 0)), "Not Checked", "In Progress/Completed")</f>
        <v>In Progress/Completed</v>
      </c>
    </row>
    <row r="322">
      <c r="A322" s="12">
        <v>40863.0</v>
      </c>
      <c r="B322" t="str">
        <f>IF(ISERROR(MATCH(A322,Responses!B:B, 0)), "Not Checked", "In Progress/Completed")</f>
        <v>In Progress/Completed</v>
      </c>
    </row>
    <row r="323">
      <c r="A323" s="12">
        <v>40864.0</v>
      </c>
      <c r="B323" t="str">
        <f>IF(ISERROR(MATCH(A323,Responses!B:B, 0)), "Not Checked", "In Progress/Completed")</f>
        <v>In Progress/Completed</v>
      </c>
    </row>
    <row r="324">
      <c r="A324" s="12">
        <v>40865.0</v>
      </c>
      <c r="B324" t="str">
        <f>IF(ISERROR(MATCH(A324,Responses!B:B, 0)), "Not Checked", "In Progress/Completed")</f>
        <v>In Progress/Completed</v>
      </c>
    </row>
    <row r="325">
      <c r="A325" s="12">
        <v>40866.0</v>
      </c>
      <c r="B325" t="str">
        <f>IF(ISERROR(MATCH(A325,Responses!B:B, 0)), "Not Checked", "In Progress/Completed")</f>
        <v>In Progress/Completed</v>
      </c>
    </row>
    <row r="326">
      <c r="A326" s="12">
        <v>40867.0</v>
      </c>
      <c r="B326" t="str">
        <f>IF(ISERROR(MATCH(A326,Responses!B:B, 0)), "Not Checked", "In Progress/Completed")</f>
        <v>In Progress/Completed</v>
      </c>
    </row>
    <row r="327">
      <c r="A327" s="12">
        <v>40868.0</v>
      </c>
      <c r="B327" t="str">
        <f>IF(ISERROR(MATCH(A327,Responses!B:B, 0)), "Not Checked", "In Progress/Completed")</f>
        <v>In Progress/Completed</v>
      </c>
    </row>
    <row r="328">
      <c r="A328" s="12">
        <v>40869.0</v>
      </c>
      <c r="B328" t="str">
        <f>IF(ISERROR(MATCH(A328,Responses!B:B, 0)), "Not Checked", "In Progress/Completed")</f>
        <v>In Progress/Completed</v>
      </c>
    </row>
    <row r="329">
      <c r="A329" s="12">
        <v>40870.0</v>
      </c>
      <c r="B329" t="str">
        <f>IF(ISERROR(MATCH(A329,Responses!B:B, 0)), "Not Checked", "In Progress/Completed")</f>
        <v>In Progress/Completed</v>
      </c>
    </row>
    <row r="330">
      <c r="A330" s="12">
        <v>40871.0</v>
      </c>
      <c r="B330" t="str">
        <f>IF(ISERROR(MATCH(A330,Responses!B:B, 0)), "Not Checked", "In Progress/Completed")</f>
        <v>In Progress/Completed</v>
      </c>
    </row>
    <row r="331">
      <c r="A331" s="12">
        <v>40872.0</v>
      </c>
      <c r="B331" t="str">
        <f>IF(ISERROR(MATCH(A331,Responses!B:B, 0)), "Not Checked", "In Progress/Completed")</f>
        <v>In Progress/Completed</v>
      </c>
    </row>
    <row r="332">
      <c r="A332" s="12">
        <v>40873.0</v>
      </c>
      <c r="B332" t="str">
        <f>IF(ISERROR(MATCH(A332,Responses!B:B, 0)), "Not Checked", "In Progress/Completed")</f>
        <v>In Progress/Completed</v>
      </c>
    </row>
    <row r="333">
      <c r="A333" s="12">
        <v>40874.0</v>
      </c>
      <c r="B333" t="str">
        <f>IF(ISERROR(MATCH(A333,Responses!B:B, 0)), "Not Checked", "In Progress/Completed")</f>
        <v>In Progress/Completed</v>
      </c>
    </row>
    <row r="334">
      <c r="A334" s="12">
        <v>40875.0</v>
      </c>
      <c r="B334" t="str">
        <f>IF(ISERROR(MATCH(A334,Responses!B:B, 0)), "Not Checked", "In Progress/Completed")</f>
        <v>In Progress/Completed</v>
      </c>
    </row>
    <row r="335">
      <c r="A335" s="12">
        <v>40876.0</v>
      </c>
      <c r="B335" t="str">
        <f>IF(ISERROR(MATCH(A335,Responses!B:B, 0)), "Not Checked", "In Progress/Completed")</f>
        <v>In Progress/Completed</v>
      </c>
    </row>
    <row r="336">
      <c r="A336" s="12">
        <v>40877.0</v>
      </c>
      <c r="B336" t="str">
        <f>IF(ISERROR(MATCH(A336,Responses!B:B, 0)), "Not Checked", "In Progress/Completed")</f>
        <v>In Progress/Completed</v>
      </c>
    </row>
    <row r="337">
      <c r="A337" s="12">
        <v>40878.0</v>
      </c>
      <c r="B337" t="str">
        <f>IF(ISERROR(MATCH(A337,Responses!B:B, 0)), "Not Checked", "In Progress/Completed")</f>
        <v>In Progress/Completed</v>
      </c>
    </row>
    <row r="338">
      <c r="A338" s="12">
        <v>40879.0</v>
      </c>
      <c r="B338" t="str">
        <f>IF(ISERROR(MATCH(A338,Responses!B:B, 0)), "Not Checked", "In Progress/Completed")</f>
        <v>In Progress/Completed</v>
      </c>
    </row>
    <row r="339">
      <c r="A339" s="12">
        <v>40880.0</v>
      </c>
      <c r="B339" t="str">
        <f>IF(ISERROR(MATCH(A339,Responses!B:B, 0)), "Not Checked", "In Progress/Completed")</f>
        <v>In Progress/Completed</v>
      </c>
    </row>
    <row r="340">
      <c r="A340" s="12">
        <v>40881.0</v>
      </c>
      <c r="B340" t="str">
        <f>IF(ISERROR(MATCH(A340,Responses!B:B, 0)), "Not Checked", "In Progress/Completed")</f>
        <v>In Progress/Completed</v>
      </c>
    </row>
    <row r="341">
      <c r="A341" s="12">
        <v>40882.0</v>
      </c>
      <c r="B341" t="str">
        <f>IF(ISERROR(MATCH(A341,Responses!B:B, 0)), "Not Checked", "In Progress/Completed")</f>
        <v>In Progress/Completed</v>
      </c>
    </row>
    <row r="342">
      <c r="A342" s="12">
        <v>40883.0</v>
      </c>
      <c r="B342" t="str">
        <f>IF(ISERROR(MATCH(A342,Responses!B:B, 0)), "Not Checked", "In Progress/Completed")</f>
        <v>In Progress/Completed</v>
      </c>
    </row>
    <row r="343">
      <c r="A343" s="12">
        <v>40884.0</v>
      </c>
      <c r="B343" t="str">
        <f>IF(ISERROR(MATCH(A343,Responses!B:B, 0)), "Not Checked", "In Progress/Completed")</f>
        <v>In Progress/Completed</v>
      </c>
    </row>
    <row r="344">
      <c r="A344" s="12">
        <v>40885.0</v>
      </c>
      <c r="B344" t="str">
        <f>IF(ISERROR(MATCH(A344,Responses!B:B, 0)), "Not Checked", "In Progress/Completed")</f>
        <v>In Progress/Completed</v>
      </c>
    </row>
    <row r="345">
      <c r="A345" s="12">
        <v>40886.0</v>
      </c>
      <c r="B345" t="str">
        <f>IF(ISERROR(MATCH(A345,Responses!B:B, 0)), "Not Checked", "In Progress/Completed")</f>
        <v>In Progress/Completed</v>
      </c>
    </row>
    <row r="346">
      <c r="A346" s="12">
        <v>40887.0</v>
      </c>
      <c r="B346" t="str">
        <f>IF(ISERROR(MATCH(A346,Responses!B:B, 0)), "Not Checked", "In Progress/Completed")</f>
        <v>In Progress/Completed</v>
      </c>
    </row>
    <row r="347">
      <c r="A347" s="12">
        <v>40888.0</v>
      </c>
      <c r="B347" t="str">
        <f>IF(ISERROR(MATCH(A347,Responses!B:B, 0)), "Not Checked", "In Progress/Completed")</f>
        <v>In Progress/Completed</v>
      </c>
    </row>
    <row r="348">
      <c r="A348" s="12">
        <v>40889.0</v>
      </c>
      <c r="B348" t="str">
        <f>IF(ISERROR(MATCH(A348,Responses!B:B, 0)), "Not Checked", "In Progress/Completed")</f>
        <v>In Progress/Completed</v>
      </c>
    </row>
    <row r="349">
      <c r="A349" s="12">
        <v>40890.0</v>
      </c>
      <c r="B349" t="str">
        <f>IF(ISERROR(MATCH(A349,Responses!B:B, 0)), "Not Checked", "In Progress/Completed")</f>
        <v>In Progress/Completed</v>
      </c>
    </row>
    <row r="350">
      <c r="A350" s="12">
        <v>40891.0</v>
      </c>
      <c r="B350" t="str">
        <f>IF(ISERROR(MATCH(A350,Responses!B:B, 0)), "Not Checked", "In Progress/Completed")</f>
        <v>In Progress/Completed</v>
      </c>
    </row>
    <row r="351">
      <c r="A351" s="12">
        <v>40892.0</v>
      </c>
      <c r="B351" t="str">
        <f>IF(ISERROR(MATCH(A351,Responses!B:B, 0)), "Not Checked", "In Progress/Completed")</f>
        <v>In Progress/Completed</v>
      </c>
    </row>
    <row r="352">
      <c r="A352" s="12">
        <v>40893.0</v>
      </c>
      <c r="B352" t="str">
        <f>IF(ISERROR(MATCH(A352,Responses!B:B, 0)), "Not Checked", "In Progress/Completed")</f>
        <v>In Progress/Completed</v>
      </c>
    </row>
    <row r="353">
      <c r="A353" s="12">
        <v>40894.0</v>
      </c>
      <c r="B353" t="str">
        <f>IF(ISERROR(MATCH(A353,Responses!B:B, 0)), "Not Checked", "In Progress/Completed")</f>
        <v>In Progress/Completed</v>
      </c>
    </row>
    <row r="354">
      <c r="A354" s="12">
        <v>40895.0</v>
      </c>
      <c r="B354" t="str">
        <f>IF(ISERROR(MATCH(A354,Responses!B:B, 0)), "Not Checked", "In Progress/Completed")</f>
        <v>In Progress/Completed</v>
      </c>
    </row>
    <row r="355">
      <c r="A355" s="12">
        <v>40896.0</v>
      </c>
      <c r="B355" t="str">
        <f>IF(ISERROR(MATCH(A355,Responses!B:B, 0)), "Not Checked", "In Progress/Completed")</f>
        <v>In Progress/Completed</v>
      </c>
    </row>
    <row r="356">
      <c r="A356" s="12">
        <v>40897.0</v>
      </c>
      <c r="B356" t="str">
        <f>IF(ISERROR(MATCH(A356,Responses!B:B, 0)), "Not Checked", "In Progress/Completed")</f>
        <v>In Progress/Completed</v>
      </c>
    </row>
    <row r="357">
      <c r="A357" s="12">
        <v>40898.0</v>
      </c>
      <c r="B357" t="str">
        <f>IF(ISERROR(MATCH(A357,Responses!B:B, 0)), "Not Checked", "In Progress/Completed")</f>
        <v>In Progress/Completed</v>
      </c>
    </row>
    <row r="358">
      <c r="A358" s="12">
        <v>40899.0</v>
      </c>
      <c r="B358" t="str">
        <f>IF(ISERROR(MATCH(A358,Responses!B:B, 0)), "Not Checked", "In Progress/Completed")</f>
        <v>In Progress/Completed</v>
      </c>
    </row>
    <row r="359">
      <c r="A359" s="12">
        <v>40900.0</v>
      </c>
      <c r="B359" t="str">
        <f>IF(ISERROR(MATCH(A359,Responses!B:B, 0)), "Not Checked", "In Progress/Completed")</f>
        <v>In Progress/Completed</v>
      </c>
    </row>
    <row r="360">
      <c r="A360" s="12">
        <v>40901.0</v>
      </c>
      <c r="B360" t="str">
        <f>IF(ISERROR(MATCH(A360,Responses!B:B, 0)), "Not Checked", "In Progress/Completed")</f>
        <v>In Progress/Completed</v>
      </c>
    </row>
    <row r="361">
      <c r="A361" s="12">
        <v>40902.0</v>
      </c>
      <c r="B361" t="str">
        <f>IF(ISERROR(MATCH(A361,Responses!B:B, 0)), "Not Checked", "In Progress/Completed")</f>
        <v>In Progress/Completed</v>
      </c>
    </row>
    <row r="362">
      <c r="A362" s="12">
        <v>40903.0</v>
      </c>
      <c r="B362" t="str">
        <f>IF(ISERROR(MATCH(A362,Responses!B:B, 0)), "Not Checked", "In Progress/Completed")</f>
        <v>In Progress/Completed</v>
      </c>
    </row>
    <row r="363">
      <c r="A363" s="12">
        <v>40904.0</v>
      </c>
      <c r="B363" t="str">
        <f>IF(ISERROR(MATCH(A363,Responses!B:B, 0)), "Not Checked", "In Progress/Completed")</f>
        <v>In Progress/Completed</v>
      </c>
    </row>
    <row r="364">
      <c r="A364" s="12">
        <v>40905.0</v>
      </c>
      <c r="B364" t="str">
        <f>IF(ISERROR(MATCH(A364,Responses!B:B, 0)), "Not Checked", "In Progress/Completed")</f>
        <v>In Progress/Completed</v>
      </c>
    </row>
    <row r="365">
      <c r="A365" s="12">
        <v>40906.0</v>
      </c>
      <c r="B365" t="str">
        <f>IF(ISERROR(MATCH(A365,Responses!B:B, 0)), "Not Checked", "In Progress/Completed")</f>
        <v>In Progress/Completed</v>
      </c>
    </row>
    <row r="366">
      <c r="A366" s="12">
        <v>40907.0</v>
      </c>
      <c r="B366" t="str">
        <f>IF(ISERROR(MATCH(A366,Responses!B:B, 0)), "Not Checked", "In Progress/Completed")</f>
        <v>In Progress/Completed</v>
      </c>
    </row>
    <row r="367">
      <c r="A367" s="12">
        <v>40908.0</v>
      </c>
      <c r="B367" t="str">
        <f>IF(ISERROR(MATCH(A367,Responses!B:B, 0)), "Not Checked", "In Progress/Completed")</f>
        <v>In Progress/Completed</v>
      </c>
    </row>
  </sheetData>
  <conditionalFormatting sqref="B2:B367 D2">
    <cfRule type="cellIs" dxfId="0" priority="1" operator="equal">
      <formula>"In Progress/Completed"</formula>
    </cfRule>
  </conditionalFormatting>
  <conditionalFormatting sqref="B2:B367 D2">
    <cfRule type="cellIs" dxfId="1" priority="2" operator="equal">
      <formula>"Not Checked"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1.43"/>
    <col customWidth="1" min="4" max="4" width="14.71"/>
  </cols>
  <sheetData>
    <row r="1">
      <c r="A1" s="8">
        <v>2012.0</v>
      </c>
    </row>
    <row r="2">
      <c r="A2" s="5" t="s">
        <v>46</v>
      </c>
      <c r="B2" s="5" t="s">
        <v>47</v>
      </c>
      <c r="D2" s="10" t="s">
        <v>48</v>
      </c>
      <c r="E2" t="str">
        <f>ROUND((((COUNTIF(B:B,"In Progress/Completed"))/(367-1))*100),2)&amp;"% Complete"</f>
        <v>48.09% Complete</v>
      </c>
    </row>
    <row r="3">
      <c r="A3" s="12">
        <v>40909.0</v>
      </c>
      <c r="B3" t="str">
        <f>IF(ISERROR(MATCH(A3,Responses!B:B, 0)), "Not Checked", "In Progress/Completed")</f>
        <v>In Progress/Completed</v>
      </c>
      <c r="D3" s="25"/>
    </row>
    <row r="4">
      <c r="A4" s="12">
        <v>40910.0</v>
      </c>
      <c r="B4" t="str">
        <f>IF(ISERROR(MATCH(A4,Responses!B:B, 0)), "Not Checked", "In Progress/Completed")</f>
        <v>In Progress/Completed</v>
      </c>
    </row>
    <row r="5">
      <c r="A5" s="12">
        <v>40911.0</v>
      </c>
      <c r="B5" t="str">
        <f>IF(ISERROR(MATCH(A5,Responses!B:B, 0)), "Not Checked", "In Progress/Completed")</f>
        <v>In Progress/Completed</v>
      </c>
    </row>
    <row r="6">
      <c r="A6" s="12">
        <v>40912.0</v>
      </c>
      <c r="B6" t="str">
        <f>IF(ISERROR(MATCH(A6,Responses!B:B, 0)), "Not Checked", "In Progress/Completed")</f>
        <v>In Progress/Completed</v>
      </c>
    </row>
    <row r="7">
      <c r="A7" s="12">
        <v>40913.0</v>
      </c>
      <c r="B7" t="str">
        <f>IF(ISERROR(MATCH(A7,Responses!B:B, 0)), "Not Checked", "In Progress/Completed")</f>
        <v>In Progress/Completed</v>
      </c>
    </row>
    <row r="8">
      <c r="A8" s="12">
        <v>40914.0</v>
      </c>
      <c r="B8" t="str">
        <f>IF(ISERROR(MATCH(A8,Responses!B:B, 0)), "Not Checked", "In Progress/Completed")</f>
        <v>In Progress/Completed</v>
      </c>
    </row>
    <row r="9">
      <c r="A9" s="12">
        <v>40915.0</v>
      </c>
      <c r="B9" t="str">
        <f>IF(ISERROR(MATCH(A9,Responses!B:B, 0)), "Not Checked", "In Progress/Completed")</f>
        <v>In Progress/Completed</v>
      </c>
    </row>
    <row r="10">
      <c r="A10" s="12">
        <v>40916.0</v>
      </c>
      <c r="B10" t="str">
        <f>IF(ISERROR(MATCH(A10,Responses!B:B, 0)), "Not Checked", "In Progress/Completed")</f>
        <v>In Progress/Completed</v>
      </c>
    </row>
    <row r="11">
      <c r="A11" s="12">
        <v>40917.0</v>
      </c>
      <c r="B11" t="str">
        <f>IF(ISERROR(MATCH(A11,Responses!B:B, 0)), "Not Checked", "In Progress/Completed")</f>
        <v>In Progress/Completed</v>
      </c>
    </row>
    <row r="12">
      <c r="A12" s="12">
        <v>40918.0</v>
      </c>
      <c r="B12" t="str">
        <f>IF(ISERROR(MATCH(A12,Responses!B:B, 0)), "Not Checked", "In Progress/Completed")</f>
        <v>In Progress/Completed</v>
      </c>
    </row>
    <row r="13">
      <c r="A13" s="12">
        <v>40919.0</v>
      </c>
      <c r="B13" t="str">
        <f>IF(ISERROR(MATCH(A13,Responses!B:B, 0)), "Not Checked", "In Progress/Completed")</f>
        <v>In Progress/Completed</v>
      </c>
    </row>
    <row r="14">
      <c r="A14" s="12">
        <v>40920.0</v>
      </c>
      <c r="B14" t="str">
        <f>IF(ISERROR(MATCH(A14,Responses!B:B, 0)), "Not Checked", "In Progress/Completed")</f>
        <v>In Progress/Completed</v>
      </c>
    </row>
    <row r="15">
      <c r="A15" s="12">
        <v>40921.0</v>
      </c>
      <c r="B15" t="str">
        <f>IF(ISERROR(MATCH(A15,Responses!B:B, 0)), "Not Checked", "In Progress/Completed")</f>
        <v>In Progress/Completed</v>
      </c>
    </row>
    <row r="16">
      <c r="A16" s="12">
        <v>40922.0</v>
      </c>
      <c r="B16" t="str">
        <f>IF(ISERROR(MATCH(A16,Responses!B:B, 0)), "Not Checked", "In Progress/Completed")</f>
        <v>In Progress/Completed</v>
      </c>
    </row>
    <row r="17">
      <c r="A17" s="12">
        <v>40923.0</v>
      </c>
      <c r="B17" t="str">
        <f>IF(ISERROR(MATCH(A17,Responses!B:B, 0)), "Not Checked", "In Progress/Completed")</f>
        <v>In Progress/Completed</v>
      </c>
    </row>
    <row r="18">
      <c r="A18" s="12">
        <v>40924.0</v>
      </c>
      <c r="B18" t="str">
        <f>IF(ISERROR(MATCH(A18,Responses!B:B, 0)), "Not Checked", "In Progress/Completed")</f>
        <v>In Progress/Completed</v>
      </c>
    </row>
    <row r="19">
      <c r="A19" s="12">
        <v>40925.0</v>
      </c>
      <c r="B19" t="str">
        <f>IF(ISERROR(MATCH(A19,Responses!B:B, 0)), "Not Checked", "In Progress/Completed")</f>
        <v>In Progress/Completed</v>
      </c>
    </row>
    <row r="20">
      <c r="A20" s="12">
        <v>40926.0</v>
      </c>
      <c r="B20" t="str">
        <f>IF(ISERROR(MATCH(A20,Responses!B:B, 0)), "Not Checked", "In Progress/Completed")</f>
        <v>In Progress/Completed</v>
      </c>
    </row>
    <row r="21">
      <c r="A21" s="12">
        <v>40927.0</v>
      </c>
      <c r="B21" t="str">
        <f>IF(ISERROR(MATCH(A21,Responses!B:B, 0)), "Not Checked", "In Progress/Completed")</f>
        <v>In Progress/Completed</v>
      </c>
    </row>
    <row r="22">
      <c r="A22" s="12">
        <v>40928.0</v>
      </c>
      <c r="B22" t="str">
        <f>IF(ISERROR(MATCH(A22,Responses!B:B, 0)), "Not Checked", "In Progress/Completed")</f>
        <v>In Progress/Completed</v>
      </c>
    </row>
    <row r="23">
      <c r="A23" s="12">
        <v>40929.0</v>
      </c>
      <c r="B23" t="str">
        <f>IF(ISERROR(MATCH(A23,Responses!B:B, 0)), "Not Checked", "In Progress/Completed")</f>
        <v>In Progress/Completed</v>
      </c>
    </row>
    <row r="24">
      <c r="A24" s="12">
        <v>40930.0</v>
      </c>
      <c r="B24" t="str">
        <f>IF(ISERROR(MATCH(A24,Responses!B:B, 0)), "Not Checked", "In Progress/Completed")</f>
        <v>In Progress/Completed</v>
      </c>
    </row>
    <row r="25">
      <c r="A25" s="12">
        <v>40931.0</v>
      </c>
      <c r="B25" t="str">
        <f>IF(ISERROR(MATCH(A25,Responses!B:B, 0)), "Not Checked", "In Progress/Completed")</f>
        <v>In Progress/Completed</v>
      </c>
    </row>
    <row r="26">
      <c r="A26" s="12">
        <v>40932.0</v>
      </c>
      <c r="B26" t="str">
        <f>IF(ISERROR(MATCH(A26,Responses!B:B, 0)), "Not Checked", "In Progress/Completed")</f>
        <v>In Progress/Completed</v>
      </c>
    </row>
    <row r="27">
      <c r="A27" s="12">
        <v>40933.0</v>
      </c>
      <c r="B27" t="str">
        <f>IF(ISERROR(MATCH(A27,Responses!B:B, 0)), "Not Checked", "In Progress/Completed")</f>
        <v>In Progress/Completed</v>
      </c>
    </row>
    <row r="28">
      <c r="A28" s="12">
        <v>40934.0</v>
      </c>
      <c r="B28" t="str">
        <f>IF(ISERROR(MATCH(A28,Responses!B:B, 0)), "Not Checked", "In Progress/Completed")</f>
        <v>In Progress/Completed</v>
      </c>
    </row>
    <row r="29">
      <c r="A29" s="12">
        <v>40935.0</v>
      </c>
      <c r="B29" t="str">
        <f>IF(ISERROR(MATCH(A29,Responses!B:B, 0)), "Not Checked", "In Progress/Completed")</f>
        <v>In Progress/Completed</v>
      </c>
    </row>
    <row r="30">
      <c r="A30" s="12">
        <v>40936.0</v>
      </c>
      <c r="B30" t="str">
        <f>IF(ISERROR(MATCH(A30,Responses!B:B, 0)), "Not Checked", "In Progress/Completed")</f>
        <v>In Progress/Completed</v>
      </c>
    </row>
    <row r="31">
      <c r="A31" s="12">
        <v>40937.0</v>
      </c>
      <c r="B31" t="str">
        <f>IF(ISERROR(MATCH(A31,Responses!B:B, 0)), "Not Checked", "In Progress/Completed")</f>
        <v>In Progress/Completed</v>
      </c>
    </row>
    <row r="32">
      <c r="A32" s="12">
        <v>40938.0</v>
      </c>
      <c r="B32" t="str">
        <f>IF(ISERROR(MATCH(A32,Responses!B:B, 0)), "Not Checked", "In Progress/Completed")</f>
        <v>In Progress/Completed</v>
      </c>
    </row>
    <row r="33">
      <c r="A33" s="12">
        <v>40939.0</v>
      </c>
      <c r="B33" t="str">
        <f>IF(ISERROR(MATCH(A33,Responses!B:B, 0)), "Not Checked", "In Progress/Completed")</f>
        <v>In Progress/Completed</v>
      </c>
    </row>
    <row r="34">
      <c r="A34" s="12">
        <v>40940.0</v>
      </c>
      <c r="B34" t="str">
        <f>IF(ISERROR(MATCH(A34,Responses!B:B, 0)), "Not Checked", "In Progress/Completed")</f>
        <v>In Progress/Completed</v>
      </c>
    </row>
    <row r="35">
      <c r="A35" s="12">
        <v>40941.0</v>
      </c>
      <c r="B35" t="str">
        <f>IF(ISERROR(MATCH(A35,Responses!B:B, 0)), "Not Checked", "In Progress/Completed")</f>
        <v>In Progress/Completed</v>
      </c>
    </row>
    <row r="36">
      <c r="A36" s="12">
        <v>40942.0</v>
      </c>
      <c r="B36" t="str">
        <f>IF(ISERROR(MATCH(A36,Responses!B:B, 0)), "Not Checked", "In Progress/Completed")</f>
        <v>Not Checked</v>
      </c>
    </row>
    <row r="37">
      <c r="A37" s="12">
        <v>40943.0</v>
      </c>
      <c r="B37" t="str">
        <f>IF(ISERROR(MATCH(A37,Responses!B:B, 0)), "Not Checked", "In Progress/Completed")</f>
        <v>Not Checked</v>
      </c>
    </row>
    <row r="38">
      <c r="A38" s="12">
        <v>40944.0</v>
      </c>
      <c r="B38" t="str">
        <f>IF(ISERROR(MATCH(A38,Responses!B:B, 0)), "Not Checked", "In Progress/Completed")</f>
        <v>Not Checked</v>
      </c>
    </row>
    <row r="39">
      <c r="A39" s="12">
        <v>40945.0</v>
      </c>
      <c r="B39" t="str">
        <f>IF(ISERROR(MATCH(A39,Responses!B:B, 0)), "Not Checked", "In Progress/Completed")</f>
        <v>Not Checked</v>
      </c>
    </row>
    <row r="40">
      <c r="A40" s="12">
        <v>40946.0</v>
      </c>
      <c r="B40" t="str">
        <f>IF(ISERROR(MATCH(A40,Responses!B:B, 0)), "Not Checked", "In Progress/Completed")</f>
        <v>In Progress/Completed</v>
      </c>
    </row>
    <row r="41">
      <c r="A41" s="12">
        <v>40947.0</v>
      </c>
      <c r="B41" t="str">
        <f>IF(ISERROR(MATCH(A41,Responses!B:B, 0)), "Not Checked", "In Progress/Completed")</f>
        <v>In Progress/Completed</v>
      </c>
    </row>
    <row r="42">
      <c r="A42" s="12">
        <v>40948.0</v>
      </c>
      <c r="B42" t="str">
        <f>IF(ISERROR(MATCH(A42,Responses!B:B, 0)), "Not Checked", "In Progress/Completed")</f>
        <v>In Progress/Completed</v>
      </c>
    </row>
    <row r="43">
      <c r="A43" s="12">
        <v>40949.0</v>
      </c>
      <c r="B43" t="str">
        <f>IF(ISERROR(MATCH(A43,Responses!B:B, 0)), "Not Checked", "In Progress/Completed")</f>
        <v>Not Checked</v>
      </c>
    </row>
    <row r="44">
      <c r="A44" s="12">
        <v>40950.0</v>
      </c>
      <c r="B44" t="str">
        <f>IF(ISERROR(MATCH(A44,Responses!B:B, 0)), "Not Checked", "In Progress/Completed")</f>
        <v>In Progress/Completed</v>
      </c>
    </row>
    <row r="45">
      <c r="A45" s="12">
        <v>40951.0</v>
      </c>
      <c r="B45" t="str">
        <f>IF(ISERROR(MATCH(A45,Responses!B:B, 0)), "Not Checked", "In Progress/Completed")</f>
        <v>In Progress/Completed</v>
      </c>
    </row>
    <row r="46">
      <c r="A46" s="12">
        <v>40952.0</v>
      </c>
      <c r="B46" t="str">
        <f>IF(ISERROR(MATCH(A46,Responses!B:B, 0)), "Not Checked", "In Progress/Completed")</f>
        <v>In Progress/Completed</v>
      </c>
    </row>
    <row r="47">
      <c r="A47" s="12">
        <v>40953.0</v>
      </c>
      <c r="B47" t="str">
        <f>IF(ISERROR(MATCH(A47,Responses!B:B, 0)), "Not Checked", "In Progress/Completed")</f>
        <v>In Progress/Completed</v>
      </c>
    </row>
    <row r="48">
      <c r="A48" s="12">
        <v>40954.0</v>
      </c>
      <c r="B48" t="str">
        <f>IF(ISERROR(MATCH(A48,Responses!B:B, 0)), "Not Checked", "In Progress/Completed")</f>
        <v>In Progress/Completed</v>
      </c>
    </row>
    <row r="49">
      <c r="A49" s="12">
        <v>40955.0</v>
      </c>
      <c r="B49" t="str">
        <f>IF(ISERROR(MATCH(A49,Responses!B:B, 0)), "Not Checked", "In Progress/Completed")</f>
        <v>Not Checked</v>
      </c>
    </row>
    <row r="50">
      <c r="A50" s="12">
        <v>40956.0</v>
      </c>
      <c r="B50" t="str">
        <f>IF(ISERROR(MATCH(A50,Responses!B:B, 0)), "Not Checked", "In Progress/Completed")</f>
        <v>In Progress/Completed</v>
      </c>
    </row>
    <row r="51">
      <c r="A51" s="12">
        <v>40957.0</v>
      </c>
      <c r="B51" t="str">
        <f>IF(ISERROR(MATCH(A51,Responses!B:B, 0)), "Not Checked", "In Progress/Completed")</f>
        <v>In Progress/Completed</v>
      </c>
    </row>
    <row r="52">
      <c r="A52" s="12">
        <v>40958.0</v>
      </c>
      <c r="B52" t="str">
        <f>IF(ISERROR(MATCH(A52,Responses!B:B, 0)), "Not Checked", "In Progress/Completed")</f>
        <v>In Progress/Completed</v>
      </c>
    </row>
    <row r="53">
      <c r="A53" s="12">
        <v>40959.0</v>
      </c>
      <c r="B53" t="str">
        <f>IF(ISERROR(MATCH(A53,Responses!B:B, 0)), "Not Checked", "In Progress/Completed")</f>
        <v>Not Checked</v>
      </c>
    </row>
    <row r="54">
      <c r="A54" s="12">
        <v>40960.0</v>
      </c>
      <c r="B54" t="str">
        <f>IF(ISERROR(MATCH(A54,Responses!B:B, 0)), "Not Checked", "In Progress/Completed")</f>
        <v>In Progress/Completed</v>
      </c>
    </row>
    <row r="55">
      <c r="A55" s="12">
        <v>40961.0</v>
      </c>
      <c r="B55" t="str">
        <f>IF(ISERROR(MATCH(A55,Responses!B:B, 0)), "Not Checked", "In Progress/Completed")</f>
        <v>Not Checked</v>
      </c>
    </row>
    <row r="56">
      <c r="A56" s="12">
        <v>40962.0</v>
      </c>
      <c r="B56" t="str">
        <f>IF(ISERROR(MATCH(A56,Responses!B:B, 0)), "Not Checked", "In Progress/Completed")</f>
        <v>Not Checked</v>
      </c>
    </row>
    <row r="57">
      <c r="A57" s="12">
        <v>40963.0</v>
      </c>
      <c r="B57" t="str">
        <f>IF(ISERROR(MATCH(A57,Responses!B:B, 0)), "Not Checked", "In Progress/Completed")</f>
        <v>Not Checked</v>
      </c>
    </row>
    <row r="58">
      <c r="A58" s="12">
        <v>40964.0</v>
      </c>
      <c r="B58" t="str">
        <f>IF(ISERROR(MATCH(A58,Responses!B:B, 0)), "Not Checked", "In Progress/Completed")</f>
        <v>Not Checked</v>
      </c>
    </row>
    <row r="59">
      <c r="A59" s="12">
        <v>40965.0</v>
      </c>
      <c r="B59" t="str">
        <f>IF(ISERROR(MATCH(A59,Responses!B:B, 0)), "Not Checked", "In Progress/Completed")</f>
        <v>In Progress/Completed</v>
      </c>
    </row>
    <row r="60">
      <c r="A60" s="12">
        <v>40966.0</v>
      </c>
      <c r="B60" t="str">
        <f>IF(ISERROR(MATCH(A60,Responses!B:B, 0)), "Not Checked", "In Progress/Completed")</f>
        <v>In Progress/Completed</v>
      </c>
    </row>
    <row r="61">
      <c r="A61" s="12">
        <v>40967.0</v>
      </c>
      <c r="B61" t="str">
        <f>IF(ISERROR(MATCH(A61,Responses!B:B, 0)), "Not Checked", "In Progress/Completed")</f>
        <v>Not Checked</v>
      </c>
    </row>
    <row r="62">
      <c r="A62" s="12">
        <v>40968.0</v>
      </c>
      <c r="B62" t="str">
        <f>IF(ISERROR(MATCH(A62,Responses!B:B, 0)), "Not Checked", "In Progress/Completed")</f>
        <v>Not Checked</v>
      </c>
    </row>
    <row r="63">
      <c r="A63" s="12">
        <v>40969.0</v>
      </c>
      <c r="B63" t="str">
        <f>IF(ISERROR(MATCH(A63,Responses!B:B, 0)), "Not Checked", "In Progress/Completed")</f>
        <v>In Progress/Completed</v>
      </c>
    </row>
    <row r="64">
      <c r="A64" s="12">
        <v>40970.0</v>
      </c>
      <c r="B64" t="str">
        <f>IF(ISERROR(MATCH(A64,Responses!B:B, 0)), "Not Checked", "In Progress/Completed")</f>
        <v>In Progress/Completed</v>
      </c>
    </row>
    <row r="65">
      <c r="A65" s="12">
        <v>40971.0</v>
      </c>
      <c r="B65" t="str">
        <f>IF(ISERROR(MATCH(A65,Responses!B:B, 0)), "Not Checked", "In Progress/Completed")</f>
        <v>Not Checked</v>
      </c>
    </row>
    <row r="66">
      <c r="A66" s="12">
        <v>40972.0</v>
      </c>
      <c r="B66" t="str">
        <f>IF(ISERROR(MATCH(A66,Responses!B:B, 0)), "Not Checked", "In Progress/Completed")</f>
        <v>Not Checked</v>
      </c>
    </row>
    <row r="67">
      <c r="A67" s="12">
        <v>40973.0</v>
      </c>
      <c r="B67" t="str">
        <f>IF(ISERROR(MATCH(A67,Responses!B:B, 0)), "Not Checked", "In Progress/Completed")</f>
        <v>Not Checked</v>
      </c>
    </row>
    <row r="68">
      <c r="A68" s="12">
        <v>40974.0</v>
      </c>
      <c r="B68" t="str">
        <f>IF(ISERROR(MATCH(A68,Responses!B:B, 0)), "Not Checked", "In Progress/Completed")</f>
        <v>Not Checked</v>
      </c>
    </row>
    <row r="69">
      <c r="A69" s="12">
        <v>40975.0</v>
      </c>
      <c r="B69" t="str">
        <f>IF(ISERROR(MATCH(A69,Responses!B:B, 0)), "Not Checked", "In Progress/Completed")</f>
        <v>In Progress/Completed</v>
      </c>
    </row>
    <row r="70">
      <c r="A70" s="12">
        <v>40976.0</v>
      </c>
      <c r="B70" t="str">
        <f>IF(ISERROR(MATCH(A70,Responses!B:B, 0)), "Not Checked", "In Progress/Completed")</f>
        <v>Not Checked</v>
      </c>
    </row>
    <row r="71">
      <c r="A71" s="12">
        <v>40977.0</v>
      </c>
      <c r="B71" t="str">
        <f>IF(ISERROR(MATCH(A71,Responses!B:B, 0)), "Not Checked", "In Progress/Completed")</f>
        <v>Not Checked</v>
      </c>
    </row>
    <row r="72">
      <c r="A72" s="12">
        <v>40978.0</v>
      </c>
      <c r="B72" t="str">
        <f>IF(ISERROR(MATCH(A72,Responses!B:B, 0)), "Not Checked", "In Progress/Completed")</f>
        <v>In Progress/Completed</v>
      </c>
    </row>
    <row r="73">
      <c r="A73" s="12">
        <v>40979.0</v>
      </c>
      <c r="B73" t="str">
        <f>IF(ISERROR(MATCH(A73,Responses!B:B, 0)), "Not Checked", "In Progress/Completed")</f>
        <v>Not Checked</v>
      </c>
    </row>
    <row r="74">
      <c r="A74" s="12">
        <v>40980.0</v>
      </c>
      <c r="B74" t="str">
        <f>IF(ISERROR(MATCH(A74,Responses!B:B, 0)), "Not Checked", "In Progress/Completed")</f>
        <v>In Progress/Completed</v>
      </c>
    </row>
    <row r="75">
      <c r="A75" s="12">
        <v>40981.0</v>
      </c>
      <c r="B75" t="str">
        <f>IF(ISERROR(MATCH(A75,Responses!B:B, 0)), "Not Checked", "In Progress/Completed")</f>
        <v>In Progress/Completed</v>
      </c>
    </row>
    <row r="76">
      <c r="A76" s="12">
        <v>40982.0</v>
      </c>
      <c r="B76" t="str">
        <f>IF(ISERROR(MATCH(A76,Responses!B:B, 0)), "Not Checked", "In Progress/Completed")</f>
        <v>In Progress/Completed</v>
      </c>
    </row>
    <row r="77">
      <c r="A77" s="12">
        <v>40983.0</v>
      </c>
      <c r="B77" t="str">
        <f>IF(ISERROR(MATCH(A77,Responses!B:B, 0)), "Not Checked", "In Progress/Completed")</f>
        <v>Not Checked</v>
      </c>
    </row>
    <row r="78">
      <c r="A78" s="12">
        <v>40984.0</v>
      </c>
      <c r="B78" t="str">
        <f>IF(ISERROR(MATCH(A78,Responses!B:B, 0)), "Not Checked", "In Progress/Completed")</f>
        <v>In Progress/Completed</v>
      </c>
    </row>
    <row r="79">
      <c r="A79" s="12">
        <v>40985.0</v>
      </c>
      <c r="B79" t="str">
        <f>IF(ISERROR(MATCH(A79,Responses!B:B, 0)), "Not Checked", "In Progress/Completed")</f>
        <v>Not Checked</v>
      </c>
    </row>
    <row r="80">
      <c r="A80" s="12">
        <v>40986.0</v>
      </c>
      <c r="B80" t="str">
        <f>IF(ISERROR(MATCH(A80,Responses!B:B, 0)), "Not Checked", "In Progress/Completed")</f>
        <v>In Progress/Completed</v>
      </c>
    </row>
    <row r="81">
      <c r="A81" s="12">
        <v>40987.0</v>
      </c>
      <c r="B81" t="str">
        <f>IF(ISERROR(MATCH(A81,Responses!B:B, 0)), "Not Checked", "In Progress/Completed")</f>
        <v>Not Checked</v>
      </c>
    </row>
    <row r="82">
      <c r="A82" s="12">
        <v>40988.0</v>
      </c>
      <c r="B82" t="str">
        <f>IF(ISERROR(MATCH(A82,Responses!B:B, 0)), "Not Checked", "In Progress/Completed")</f>
        <v>Not Checked</v>
      </c>
    </row>
    <row r="83">
      <c r="A83" s="12">
        <v>40989.0</v>
      </c>
      <c r="B83" t="str">
        <f>IF(ISERROR(MATCH(A83,Responses!B:B, 0)), "Not Checked", "In Progress/Completed")</f>
        <v>Not Checked</v>
      </c>
    </row>
    <row r="84">
      <c r="A84" s="12">
        <v>40990.0</v>
      </c>
      <c r="B84" t="str">
        <f>IF(ISERROR(MATCH(A84,Responses!B:B, 0)), "Not Checked", "In Progress/Completed")</f>
        <v>Not Checked</v>
      </c>
    </row>
    <row r="85">
      <c r="A85" s="12">
        <v>40991.0</v>
      </c>
      <c r="B85" t="str">
        <f>IF(ISERROR(MATCH(A85,Responses!B:B, 0)), "Not Checked", "In Progress/Completed")</f>
        <v>In Progress/Completed</v>
      </c>
    </row>
    <row r="86">
      <c r="A86" s="12">
        <v>40992.0</v>
      </c>
      <c r="B86" t="str">
        <f>IF(ISERROR(MATCH(A86,Responses!B:B, 0)), "Not Checked", "In Progress/Completed")</f>
        <v>In Progress/Completed</v>
      </c>
    </row>
    <row r="87">
      <c r="A87" s="12">
        <v>40993.0</v>
      </c>
      <c r="B87" t="str">
        <f>IF(ISERROR(MATCH(A87,Responses!B:B, 0)), "Not Checked", "In Progress/Completed")</f>
        <v>In Progress/Completed</v>
      </c>
    </row>
    <row r="88">
      <c r="A88" s="12">
        <v>40994.0</v>
      </c>
      <c r="B88" t="str">
        <f>IF(ISERROR(MATCH(A88,Responses!B:B, 0)), "Not Checked", "In Progress/Completed")</f>
        <v>Not Checked</v>
      </c>
    </row>
    <row r="89">
      <c r="A89" s="12">
        <v>40995.0</v>
      </c>
      <c r="B89" t="str">
        <f>IF(ISERROR(MATCH(A89,Responses!B:B, 0)), "Not Checked", "In Progress/Completed")</f>
        <v>Not Checked</v>
      </c>
    </row>
    <row r="90">
      <c r="A90" s="12">
        <v>40996.0</v>
      </c>
      <c r="B90" t="str">
        <f>IF(ISERROR(MATCH(A90,Responses!B:B, 0)), "Not Checked", "In Progress/Completed")</f>
        <v>Not Checked</v>
      </c>
    </row>
    <row r="91">
      <c r="A91" s="12">
        <v>40997.0</v>
      </c>
      <c r="B91" t="str">
        <f>IF(ISERROR(MATCH(A91,Responses!B:B, 0)), "Not Checked", "In Progress/Completed")</f>
        <v>Not Checked</v>
      </c>
    </row>
    <row r="92">
      <c r="A92" s="12">
        <v>40998.0</v>
      </c>
      <c r="B92" t="str">
        <f>IF(ISERROR(MATCH(A92,Responses!B:B, 0)), "Not Checked", "In Progress/Completed")</f>
        <v>Not Checked</v>
      </c>
    </row>
    <row r="93">
      <c r="A93" s="12">
        <v>40999.0</v>
      </c>
      <c r="B93" t="str">
        <f>IF(ISERROR(MATCH(A93,Responses!B:B, 0)), "Not Checked", "In Progress/Completed")</f>
        <v>In Progress/Completed</v>
      </c>
    </row>
    <row r="94">
      <c r="A94" s="12">
        <v>41000.0</v>
      </c>
      <c r="B94" t="str">
        <f>IF(ISERROR(MATCH(A94,Responses!B:B, 0)), "Not Checked", "In Progress/Completed")</f>
        <v>Not Checked</v>
      </c>
    </row>
    <row r="95">
      <c r="A95" s="12">
        <v>41001.0</v>
      </c>
      <c r="B95" t="str">
        <f>IF(ISERROR(MATCH(A95,Responses!B:B, 0)), "Not Checked", "In Progress/Completed")</f>
        <v>In Progress/Completed</v>
      </c>
    </row>
    <row r="96">
      <c r="A96" s="12">
        <v>41002.0</v>
      </c>
      <c r="B96" t="str">
        <f>IF(ISERROR(MATCH(A96,Responses!B:B, 0)), "Not Checked", "In Progress/Completed")</f>
        <v>Not Checked</v>
      </c>
    </row>
    <row r="97">
      <c r="A97" s="12">
        <v>41003.0</v>
      </c>
      <c r="B97" t="str">
        <f>IF(ISERROR(MATCH(A97,Responses!B:B, 0)), "Not Checked", "In Progress/Completed")</f>
        <v>Not Checked</v>
      </c>
    </row>
    <row r="98">
      <c r="A98" s="12">
        <v>41004.0</v>
      </c>
      <c r="B98" t="str">
        <f>IF(ISERROR(MATCH(A98,Responses!B:B, 0)), "Not Checked", "In Progress/Completed")</f>
        <v>In Progress/Completed</v>
      </c>
    </row>
    <row r="99">
      <c r="A99" s="12">
        <v>41005.0</v>
      </c>
      <c r="B99" t="str">
        <f>IF(ISERROR(MATCH(A99,Responses!B:B, 0)), "Not Checked", "In Progress/Completed")</f>
        <v>In Progress/Completed</v>
      </c>
    </row>
    <row r="100">
      <c r="A100" s="12">
        <v>41006.0</v>
      </c>
      <c r="B100" t="str">
        <f>IF(ISERROR(MATCH(A100,Responses!B:B, 0)), "Not Checked", "In Progress/Completed")</f>
        <v>Not Checked</v>
      </c>
    </row>
    <row r="101">
      <c r="A101" s="12">
        <v>41007.0</v>
      </c>
      <c r="B101" t="str">
        <f>IF(ISERROR(MATCH(A101,Responses!B:B, 0)), "Not Checked", "In Progress/Completed")</f>
        <v>Not Checked</v>
      </c>
    </row>
    <row r="102">
      <c r="A102" s="12">
        <v>41008.0</v>
      </c>
      <c r="B102" t="str">
        <f>IF(ISERROR(MATCH(A102,Responses!B:B, 0)), "Not Checked", "In Progress/Completed")</f>
        <v>In Progress/Completed</v>
      </c>
    </row>
    <row r="103">
      <c r="A103" s="12">
        <v>41009.0</v>
      </c>
      <c r="B103" t="str">
        <f>IF(ISERROR(MATCH(A103,Responses!B:B, 0)), "Not Checked", "In Progress/Completed")</f>
        <v>In Progress/Completed</v>
      </c>
    </row>
    <row r="104">
      <c r="A104" s="12">
        <v>41010.0</v>
      </c>
      <c r="B104" t="str">
        <f>IF(ISERROR(MATCH(A104,Responses!B:B, 0)), "Not Checked", "In Progress/Completed")</f>
        <v>Not Checked</v>
      </c>
    </row>
    <row r="105">
      <c r="A105" s="12">
        <v>41011.0</v>
      </c>
      <c r="B105" t="str">
        <f>IF(ISERROR(MATCH(A105,Responses!B:B, 0)), "Not Checked", "In Progress/Completed")</f>
        <v>In Progress/Completed</v>
      </c>
    </row>
    <row r="106">
      <c r="A106" s="12">
        <v>41012.0</v>
      </c>
      <c r="B106" t="str">
        <f>IF(ISERROR(MATCH(A106,Responses!B:B, 0)), "Not Checked", "In Progress/Completed")</f>
        <v>Not Checked</v>
      </c>
    </row>
    <row r="107">
      <c r="A107" s="12">
        <v>41013.0</v>
      </c>
      <c r="B107" t="str">
        <f>IF(ISERROR(MATCH(A107,Responses!B:B, 0)), "Not Checked", "In Progress/Completed")</f>
        <v>Not Checked</v>
      </c>
    </row>
    <row r="108">
      <c r="A108" s="12">
        <v>41014.0</v>
      </c>
      <c r="B108" t="str">
        <f>IF(ISERROR(MATCH(A108,Responses!B:B, 0)), "Not Checked", "In Progress/Completed")</f>
        <v>Not Checked</v>
      </c>
    </row>
    <row r="109">
      <c r="A109" s="12">
        <v>41015.0</v>
      </c>
      <c r="B109" t="str">
        <f>IF(ISERROR(MATCH(A109,Responses!B:B, 0)), "Not Checked", "In Progress/Completed")</f>
        <v>In Progress/Completed</v>
      </c>
    </row>
    <row r="110">
      <c r="A110" s="12">
        <v>41016.0</v>
      </c>
      <c r="B110" t="str">
        <f>IF(ISERROR(MATCH(A110,Responses!B:B, 0)), "Not Checked", "In Progress/Completed")</f>
        <v>Not Checked</v>
      </c>
    </row>
    <row r="111">
      <c r="A111" s="12">
        <v>41017.0</v>
      </c>
      <c r="B111" t="str">
        <f>IF(ISERROR(MATCH(A111,Responses!B:B, 0)), "Not Checked", "In Progress/Completed")</f>
        <v>Not Checked</v>
      </c>
    </row>
    <row r="112">
      <c r="A112" s="12">
        <v>41018.0</v>
      </c>
      <c r="B112" t="str">
        <f>IF(ISERROR(MATCH(A112,Responses!B:B, 0)), "Not Checked", "In Progress/Completed")</f>
        <v>In Progress/Completed</v>
      </c>
    </row>
    <row r="113">
      <c r="A113" s="12">
        <v>41019.0</v>
      </c>
      <c r="B113" t="str">
        <f>IF(ISERROR(MATCH(A113,Responses!B:B, 0)), "Not Checked", "In Progress/Completed")</f>
        <v>Not Checked</v>
      </c>
    </row>
    <row r="114">
      <c r="A114" s="12">
        <v>41020.0</v>
      </c>
      <c r="B114" t="str">
        <f>IF(ISERROR(MATCH(A114,Responses!B:B, 0)), "Not Checked", "In Progress/Completed")</f>
        <v>Not Checked</v>
      </c>
    </row>
    <row r="115">
      <c r="A115" s="12">
        <v>41021.0</v>
      </c>
      <c r="B115" t="str">
        <f>IF(ISERROR(MATCH(A115,Responses!B:B, 0)), "Not Checked", "In Progress/Completed")</f>
        <v>In Progress/Completed</v>
      </c>
    </row>
    <row r="116">
      <c r="A116" s="12">
        <v>41022.0</v>
      </c>
      <c r="B116" t="str">
        <f>IF(ISERROR(MATCH(A116,Responses!B:B, 0)), "Not Checked", "In Progress/Completed")</f>
        <v>Not Checked</v>
      </c>
    </row>
    <row r="117">
      <c r="A117" s="12">
        <v>41023.0</v>
      </c>
      <c r="B117" t="str">
        <f>IF(ISERROR(MATCH(A117,Responses!B:B, 0)), "Not Checked", "In Progress/Completed")</f>
        <v>In Progress/Completed</v>
      </c>
    </row>
    <row r="118">
      <c r="A118" s="12">
        <v>41024.0</v>
      </c>
      <c r="B118" t="str">
        <f>IF(ISERROR(MATCH(A118,Responses!B:B, 0)), "Not Checked", "In Progress/Completed")</f>
        <v>Not Checked</v>
      </c>
    </row>
    <row r="119">
      <c r="A119" s="12">
        <v>41025.0</v>
      </c>
      <c r="B119" t="str">
        <f>IF(ISERROR(MATCH(A119,Responses!B:B, 0)), "Not Checked", "In Progress/Completed")</f>
        <v>Not Checked</v>
      </c>
    </row>
    <row r="120">
      <c r="A120" s="12">
        <v>41026.0</v>
      </c>
      <c r="B120" t="str">
        <f>IF(ISERROR(MATCH(A120,Responses!B:B, 0)), "Not Checked", "In Progress/Completed")</f>
        <v>Not Checked</v>
      </c>
    </row>
    <row r="121">
      <c r="A121" s="12">
        <v>41027.0</v>
      </c>
      <c r="B121" t="str">
        <f>IF(ISERROR(MATCH(A121,Responses!B:B, 0)), "Not Checked", "In Progress/Completed")</f>
        <v>Not Checked</v>
      </c>
    </row>
    <row r="122">
      <c r="A122" s="12">
        <v>41028.0</v>
      </c>
      <c r="B122" t="str">
        <f>IF(ISERROR(MATCH(A122,Responses!B:B, 0)), "Not Checked", "In Progress/Completed")</f>
        <v>Not Checked</v>
      </c>
    </row>
    <row r="123">
      <c r="A123" s="12">
        <v>41029.0</v>
      </c>
      <c r="B123" t="str">
        <f>IF(ISERROR(MATCH(A123,Responses!B:B, 0)), "Not Checked", "In Progress/Completed")</f>
        <v>In Progress/Completed</v>
      </c>
    </row>
    <row r="124">
      <c r="A124" s="12">
        <v>41030.0</v>
      </c>
      <c r="B124" t="str">
        <f>IF(ISERROR(MATCH(A124,Responses!B:B, 0)), "Not Checked", "In Progress/Completed")</f>
        <v>In Progress/Completed</v>
      </c>
    </row>
    <row r="125">
      <c r="A125" s="12">
        <v>41031.0</v>
      </c>
      <c r="B125" t="str">
        <f>IF(ISERROR(MATCH(A125,Responses!B:B, 0)), "Not Checked", "In Progress/Completed")</f>
        <v>Not Checked</v>
      </c>
    </row>
    <row r="126">
      <c r="A126" s="12">
        <v>41032.0</v>
      </c>
      <c r="B126" t="str">
        <f>IF(ISERROR(MATCH(A126,Responses!B:B, 0)), "Not Checked", "In Progress/Completed")</f>
        <v>Not Checked</v>
      </c>
    </row>
    <row r="127">
      <c r="A127" s="12">
        <v>41033.0</v>
      </c>
      <c r="B127" t="str">
        <f>IF(ISERROR(MATCH(A127,Responses!B:B, 0)), "Not Checked", "In Progress/Completed")</f>
        <v>Not Checked</v>
      </c>
    </row>
    <row r="128">
      <c r="A128" s="12">
        <v>41034.0</v>
      </c>
      <c r="B128" t="str">
        <f>IF(ISERROR(MATCH(A128,Responses!B:B, 0)), "Not Checked", "In Progress/Completed")</f>
        <v>In Progress/Completed</v>
      </c>
    </row>
    <row r="129">
      <c r="A129" s="12">
        <v>41035.0</v>
      </c>
      <c r="B129" t="str">
        <f>IF(ISERROR(MATCH(A129,Responses!B:B, 0)), "Not Checked", "In Progress/Completed")</f>
        <v>In Progress/Completed</v>
      </c>
    </row>
    <row r="130">
      <c r="A130" s="12">
        <v>41036.0</v>
      </c>
      <c r="B130" t="str">
        <f>IF(ISERROR(MATCH(A130,Responses!B:B, 0)), "Not Checked", "In Progress/Completed")</f>
        <v>Not Checked</v>
      </c>
    </row>
    <row r="131">
      <c r="A131" s="12">
        <v>41037.0</v>
      </c>
      <c r="B131" t="str">
        <f>IF(ISERROR(MATCH(A131,Responses!B:B, 0)), "Not Checked", "In Progress/Completed")</f>
        <v>Not Checked</v>
      </c>
    </row>
    <row r="132">
      <c r="A132" s="12">
        <v>41038.0</v>
      </c>
      <c r="B132" t="str">
        <f>IF(ISERROR(MATCH(A132,Responses!B:B, 0)), "Not Checked", "In Progress/Completed")</f>
        <v>Not Checked</v>
      </c>
    </row>
    <row r="133">
      <c r="A133" s="12">
        <v>41039.0</v>
      </c>
      <c r="B133" t="str">
        <f>IF(ISERROR(MATCH(A133,Responses!B:B, 0)), "Not Checked", "In Progress/Completed")</f>
        <v>In Progress/Completed</v>
      </c>
    </row>
    <row r="134">
      <c r="A134" s="12">
        <v>41040.0</v>
      </c>
      <c r="B134" t="str">
        <f>IF(ISERROR(MATCH(A134,Responses!B:B, 0)), "Not Checked", "In Progress/Completed")</f>
        <v>Not Checked</v>
      </c>
    </row>
    <row r="135">
      <c r="A135" s="12">
        <v>41041.0</v>
      </c>
      <c r="B135" t="str">
        <f>IF(ISERROR(MATCH(A135,Responses!B:B, 0)), "Not Checked", "In Progress/Completed")</f>
        <v>Not Checked</v>
      </c>
    </row>
    <row r="136">
      <c r="A136" s="12">
        <v>41042.0</v>
      </c>
      <c r="B136" t="str">
        <f>IF(ISERROR(MATCH(A136,Responses!B:B, 0)), "Not Checked", "In Progress/Completed")</f>
        <v>Not Checked</v>
      </c>
    </row>
    <row r="137">
      <c r="A137" s="12">
        <v>41043.0</v>
      </c>
      <c r="B137" t="str">
        <f>IF(ISERROR(MATCH(A137,Responses!B:B, 0)), "Not Checked", "In Progress/Completed")</f>
        <v>In Progress/Completed</v>
      </c>
    </row>
    <row r="138">
      <c r="A138" s="12">
        <v>41044.0</v>
      </c>
      <c r="B138" t="str">
        <f>IF(ISERROR(MATCH(A138,Responses!B:B, 0)), "Not Checked", "In Progress/Completed")</f>
        <v>Not Checked</v>
      </c>
    </row>
    <row r="139">
      <c r="A139" s="12">
        <v>41045.0</v>
      </c>
      <c r="B139" t="str">
        <f>IF(ISERROR(MATCH(A139,Responses!B:B, 0)), "Not Checked", "In Progress/Completed")</f>
        <v>Not Checked</v>
      </c>
    </row>
    <row r="140">
      <c r="A140" s="12">
        <v>41046.0</v>
      </c>
      <c r="B140" t="str">
        <f>IF(ISERROR(MATCH(A140,Responses!B:B, 0)), "Not Checked", "In Progress/Completed")</f>
        <v>In Progress/Completed</v>
      </c>
    </row>
    <row r="141">
      <c r="A141" s="12">
        <v>41047.0</v>
      </c>
      <c r="B141" t="str">
        <f>IF(ISERROR(MATCH(A141,Responses!B:B, 0)), "Not Checked", "In Progress/Completed")</f>
        <v>Not Checked</v>
      </c>
    </row>
    <row r="142">
      <c r="A142" s="12">
        <v>41048.0</v>
      </c>
      <c r="B142" t="str">
        <f>IF(ISERROR(MATCH(A142,Responses!B:B, 0)), "Not Checked", "In Progress/Completed")</f>
        <v>Not Checked</v>
      </c>
    </row>
    <row r="143">
      <c r="A143" s="12">
        <v>41049.0</v>
      </c>
      <c r="B143" t="str">
        <f>IF(ISERROR(MATCH(A143,Responses!B:B, 0)), "Not Checked", "In Progress/Completed")</f>
        <v>Not Checked</v>
      </c>
    </row>
    <row r="144">
      <c r="A144" s="12">
        <v>41050.0</v>
      </c>
      <c r="B144" t="str">
        <f>IF(ISERROR(MATCH(A144,Responses!B:B, 0)), "Not Checked", "In Progress/Completed")</f>
        <v>Not Checked</v>
      </c>
    </row>
    <row r="145">
      <c r="A145" s="12">
        <v>41051.0</v>
      </c>
      <c r="B145" t="str">
        <f>IF(ISERROR(MATCH(A145,Responses!B:B, 0)), "Not Checked", "In Progress/Completed")</f>
        <v>Not Checked</v>
      </c>
    </row>
    <row r="146">
      <c r="A146" s="12">
        <v>41052.0</v>
      </c>
      <c r="B146" t="str">
        <f>IF(ISERROR(MATCH(A146,Responses!B:B, 0)), "Not Checked", "In Progress/Completed")</f>
        <v>Not Checked</v>
      </c>
    </row>
    <row r="147">
      <c r="A147" s="12">
        <v>41053.0</v>
      </c>
      <c r="B147" t="str">
        <f>IF(ISERROR(MATCH(A147,Responses!B:B, 0)), "Not Checked", "In Progress/Completed")</f>
        <v>Not Checked</v>
      </c>
    </row>
    <row r="148">
      <c r="A148" s="12">
        <v>41054.0</v>
      </c>
      <c r="B148" t="str">
        <f>IF(ISERROR(MATCH(A148,Responses!B:B, 0)), "Not Checked", "In Progress/Completed")</f>
        <v>Not Checked</v>
      </c>
    </row>
    <row r="149">
      <c r="A149" s="12">
        <v>41055.0</v>
      </c>
      <c r="B149" t="str">
        <f>IF(ISERROR(MATCH(A149,Responses!B:B, 0)), "Not Checked", "In Progress/Completed")</f>
        <v>In Progress/Completed</v>
      </c>
    </row>
    <row r="150">
      <c r="A150" s="12">
        <v>41056.0</v>
      </c>
      <c r="B150" t="str">
        <f>IF(ISERROR(MATCH(A150,Responses!B:B, 0)), "Not Checked", "In Progress/Completed")</f>
        <v>Not Checked</v>
      </c>
    </row>
    <row r="151">
      <c r="A151" s="12">
        <v>41057.0</v>
      </c>
      <c r="B151" t="str">
        <f>IF(ISERROR(MATCH(A151,Responses!B:B, 0)), "Not Checked", "In Progress/Completed")</f>
        <v>Not Checked</v>
      </c>
    </row>
    <row r="152">
      <c r="A152" s="12">
        <v>41058.0</v>
      </c>
      <c r="B152" t="str">
        <f>IF(ISERROR(MATCH(A152,Responses!B:B, 0)), "Not Checked", "In Progress/Completed")</f>
        <v>Not Checked</v>
      </c>
    </row>
    <row r="153">
      <c r="A153" s="12">
        <v>41059.0</v>
      </c>
      <c r="B153" t="str">
        <f>IF(ISERROR(MATCH(A153,Responses!B:B, 0)), "Not Checked", "In Progress/Completed")</f>
        <v>Not Checked</v>
      </c>
    </row>
    <row r="154">
      <c r="A154" s="12">
        <v>41060.0</v>
      </c>
      <c r="B154" t="str">
        <f>IF(ISERROR(MATCH(A154,Responses!B:B, 0)), "Not Checked", "In Progress/Completed")</f>
        <v>Not Checked</v>
      </c>
    </row>
    <row r="155">
      <c r="A155" s="12">
        <v>41061.0</v>
      </c>
      <c r="B155" t="str">
        <f>IF(ISERROR(MATCH(A155,Responses!B:B, 0)), "Not Checked", "In Progress/Completed")</f>
        <v>Not Checked</v>
      </c>
    </row>
    <row r="156">
      <c r="A156" s="12">
        <v>41062.0</v>
      </c>
      <c r="B156" t="str">
        <f>IF(ISERROR(MATCH(A156,Responses!B:B, 0)), "Not Checked", "In Progress/Completed")</f>
        <v>In Progress/Completed</v>
      </c>
    </row>
    <row r="157">
      <c r="A157" s="12">
        <v>41063.0</v>
      </c>
      <c r="B157" t="str">
        <f>IF(ISERROR(MATCH(A157,Responses!B:B, 0)), "Not Checked", "In Progress/Completed")</f>
        <v>Not Checked</v>
      </c>
    </row>
    <row r="158">
      <c r="A158" s="12">
        <v>41064.0</v>
      </c>
      <c r="B158" t="str">
        <f>IF(ISERROR(MATCH(A158,Responses!B:B, 0)), "Not Checked", "In Progress/Completed")</f>
        <v>In Progress/Completed</v>
      </c>
    </row>
    <row r="159">
      <c r="A159" s="12">
        <v>41065.0</v>
      </c>
      <c r="B159" t="str">
        <f>IF(ISERROR(MATCH(A159,Responses!B:B, 0)), "Not Checked", "In Progress/Completed")</f>
        <v>Not Checked</v>
      </c>
    </row>
    <row r="160">
      <c r="A160" s="12">
        <v>41066.0</v>
      </c>
      <c r="B160" t="str">
        <f>IF(ISERROR(MATCH(A160,Responses!B:B, 0)), "Not Checked", "In Progress/Completed")</f>
        <v>In Progress/Completed</v>
      </c>
    </row>
    <row r="161">
      <c r="A161" s="12">
        <v>41067.0</v>
      </c>
      <c r="B161" t="str">
        <f>IF(ISERROR(MATCH(A161,Responses!B:B, 0)), "Not Checked", "In Progress/Completed")</f>
        <v>Not Checked</v>
      </c>
    </row>
    <row r="162">
      <c r="A162" s="12">
        <v>41068.0</v>
      </c>
      <c r="B162" t="str">
        <f>IF(ISERROR(MATCH(A162,Responses!B:B, 0)), "Not Checked", "In Progress/Completed")</f>
        <v>Not Checked</v>
      </c>
    </row>
    <row r="163">
      <c r="A163" s="12">
        <v>41069.0</v>
      </c>
      <c r="B163" t="str">
        <f>IF(ISERROR(MATCH(A163,Responses!B:B, 0)), "Not Checked", "In Progress/Completed")</f>
        <v>Not Checked</v>
      </c>
    </row>
    <row r="164">
      <c r="A164" s="12">
        <v>41070.0</v>
      </c>
      <c r="B164" t="str">
        <f>IF(ISERROR(MATCH(A164,Responses!B:B, 0)), "Not Checked", "In Progress/Completed")</f>
        <v>Not Checked</v>
      </c>
    </row>
    <row r="165">
      <c r="A165" s="12">
        <v>41071.0</v>
      </c>
      <c r="B165" t="str">
        <f>IF(ISERROR(MATCH(A165,Responses!B:B, 0)), "Not Checked", "In Progress/Completed")</f>
        <v>Not Checked</v>
      </c>
    </row>
    <row r="166">
      <c r="A166" s="12">
        <v>41072.0</v>
      </c>
      <c r="B166" t="str">
        <f>IF(ISERROR(MATCH(A166,Responses!B:B, 0)), "Not Checked", "In Progress/Completed")</f>
        <v>In Progress/Completed</v>
      </c>
    </row>
    <row r="167">
      <c r="A167" s="12">
        <v>41073.0</v>
      </c>
      <c r="B167" t="str">
        <f>IF(ISERROR(MATCH(A167,Responses!B:B, 0)), "Not Checked", "In Progress/Completed")</f>
        <v>In Progress/Completed</v>
      </c>
    </row>
    <row r="168">
      <c r="A168" s="12">
        <v>41074.0</v>
      </c>
      <c r="B168" t="str">
        <f>IF(ISERROR(MATCH(A168,Responses!B:B, 0)), "Not Checked", "In Progress/Completed")</f>
        <v>Not Checked</v>
      </c>
    </row>
    <row r="169">
      <c r="A169" s="12">
        <v>41075.0</v>
      </c>
      <c r="B169" t="str">
        <f>IF(ISERROR(MATCH(A169,Responses!B:B, 0)), "Not Checked", "In Progress/Completed")</f>
        <v>Not Checked</v>
      </c>
    </row>
    <row r="170">
      <c r="A170" s="12">
        <v>41076.0</v>
      </c>
      <c r="B170" t="str">
        <f>IF(ISERROR(MATCH(A170,Responses!B:B, 0)), "Not Checked", "In Progress/Completed")</f>
        <v>In Progress/Completed</v>
      </c>
    </row>
    <row r="171">
      <c r="A171" s="12">
        <v>41077.0</v>
      </c>
      <c r="B171" t="str">
        <f>IF(ISERROR(MATCH(A171,Responses!B:B, 0)), "Not Checked", "In Progress/Completed")</f>
        <v>In Progress/Completed</v>
      </c>
    </row>
    <row r="172">
      <c r="A172" s="12">
        <v>41078.0</v>
      </c>
      <c r="B172" t="str">
        <f>IF(ISERROR(MATCH(A172,Responses!B:B, 0)), "Not Checked", "In Progress/Completed")</f>
        <v>Not Checked</v>
      </c>
    </row>
    <row r="173">
      <c r="A173" s="12">
        <v>41079.0</v>
      </c>
      <c r="B173" t="str">
        <f>IF(ISERROR(MATCH(A173,Responses!B:B, 0)), "Not Checked", "In Progress/Completed")</f>
        <v>Not Checked</v>
      </c>
    </row>
    <row r="174">
      <c r="A174" s="12">
        <v>41080.0</v>
      </c>
      <c r="B174" t="str">
        <f>IF(ISERROR(MATCH(A174,Responses!B:B, 0)), "Not Checked", "In Progress/Completed")</f>
        <v>In Progress/Completed</v>
      </c>
    </row>
    <row r="175">
      <c r="A175" s="12">
        <v>41081.0</v>
      </c>
      <c r="B175" t="str">
        <f>IF(ISERROR(MATCH(A175,Responses!B:B, 0)), "Not Checked", "In Progress/Completed")</f>
        <v>Not Checked</v>
      </c>
    </row>
    <row r="176">
      <c r="A176" s="12">
        <v>41082.0</v>
      </c>
      <c r="B176" t="str">
        <f>IF(ISERROR(MATCH(A176,Responses!B:B, 0)), "Not Checked", "In Progress/Completed")</f>
        <v>Not Checked</v>
      </c>
    </row>
    <row r="177">
      <c r="A177" s="12">
        <v>41083.0</v>
      </c>
      <c r="B177" t="str">
        <f>IF(ISERROR(MATCH(A177,Responses!B:B, 0)), "Not Checked", "In Progress/Completed")</f>
        <v>In Progress/Completed</v>
      </c>
    </row>
    <row r="178">
      <c r="A178" s="12">
        <v>41084.0</v>
      </c>
      <c r="B178" t="str">
        <f>IF(ISERROR(MATCH(A178,Responses!B:B, 0)), "Not Checked", "In Progress/Completed")</f>
        <v>Not Checked</v>
      </c>
    </row>
    <row r="179">
      <c r="A179" s="12">
        <v>41085.0</v>
      </c>
      <c r="B179" t="str">
        <f>IF(ISERROR(MATCH(A179,Responses!B:B, 0)), "Not Checked", "In Progress/Completed")</f>
        <v>In Progress/Completed</v>
      </c>
    </row>
    <row r="180">
      <c r="A180" s="12">
        <v>41086.0</v>
      </c>
      <c r="B180" t="str">
        <f>IF(ISERROR(MATCH(A180,Responses!B:B, 0)), "Not Checked", "In Progress/Completed")</f>
        <v>Not Checked</v>
      </c>
    </row>
    <row r="181">
      <c r="A181" s="12">
        <v>41087.0</v>
      </c>
      <c r="B181" t="str">
        <f>IF(ISERROR(MATCH(A181,Responses!B:B, 0)), "Not Checked", "In Progress/Completed")</f>
        <v>Not Checked</v>
      </c>
    </row>
    <row r="182">
      <c r="A182" s="12">
        <v>41088.0</v>
      </c>
      <c r="B182" t="str">
        <f>IF(ISERROR(MATCH(A182,Responses!B:B, 0)), "Not Checked", "In Progress/Completed")</f>
        <v>In Progress/Completed</v>
      </c>
    </row>
    <row r="183">
      <c r="A183" s="12">
        <v>41089.0</v>
      </c>
      <c r="B183" t="str">
        <f>IF(ISERROR(MATCH(A183,Responses!B:B, 0)), "Not Checked", "In Progress/Completed")</f>
        <v>In Progress/Completed</v>
      </c>
    </row>
    <row r="184">
      <c r="A184" s="12">
        <v>41090.0</v>
      </c>
      <c r="B184" t="str">
        <f>IF(ISERROR(MATCH(A184,Responses!B:B, 0)), "Not Checked", "In Progress/Completed")</f>
        <v>In Progress/Completed</v>
      </c>
    </row>
    <row r="185">
      <c r="A185" s="12">
        <v>41091.0</v>
      </c>
      <c r="B185" t="str">
        <f>IF(ISERROR(MATCH(A185,Responses!B:B, 0)), "Not Checked", "In Progress/Completed")</f>
        <v>In Progress/Completed</v>
      </c>
    </row>
    <row r="186">
      <c r="A186" s="12">
        <v>41092.0</v>
      </c>
      <c r="B186" t="str">
        <f>IF(ISERROR(MATCH(A186,Responses!B:B, 0)), "Not Checked", "In Progress/Completed")</f>
        <v>In Progress/Completed</v>
      </c>
    </row>
    <row r="187">
      <c r="A187" s="12">
        <v>41093.0</v>
      </c>
      <c r="B187" t="str">
        <f>IF(ISERROR(MATCH(A187,Responses!B:B, 0)), "Not Checked", "In Progress/Completed")</f>
        <v>Not Checked</v>
      </c>
    </row>
    <row r="188">
      <c r="A188" s="12">
        <v>41094.0</v>
      </c>
      <c r="B188" t="str">
        <f>IF(ISERROR(MATCH(A188,Responses!B:B, 0)), "Not Checked", "In Progress/Completed")</f>
        <v>Not Checked</v>
      </c>
    </row>
    <row r="189">
      <c r="A189" s="12">
        <v>41095.0</v>
      </c>
      <c r="B189" t="str">
        <f>IF(ISERROR(MATCH(A189,Responses!B:B, 0)), "Not Checked", "In Progress/Completed")</f>
        <v>Not Checked</v>
      </c>
    </row>
    <row r="190">
      <c r="A190" s="12">
        <v>41096.0</v>
      </c>
      <c r="B190" t="str">
        <f>IF(ISERROR(MATCH(A190,Responses!B:B, 0)), "Not Checked", "In Progress/Completed")</f>
        <v>Not Checked</v>
      </c>
    </row>
    <row r="191">
      <c r="A191" s="12">
        <v>41097.0</v>
      </c>
      <c r="B191" t="str">
        <f>IF(ISERROR(MATCH(A191,Responses!B:B, 0)), "Not Checked", "In Progress/Completed")</f>
        <v>Not Checked</v>
      </c>
    </row>
    <row r="192">
      <c r="A192" s="12">
        <v>41098.0</v>
      </c>
      <c r="B192" t="str">
        <f>IF(ISERROR(MATCH(A192,Responses!B:B, 0)), "Not Checked", "In Progress/Completed")</f>
        <v>In Progress/Completed</v>
      </c>
    </row>
    <row r="193">
      <c r="A193" s="12">
        <v>41099.0</v>
      </c>
      <c r="B193" t="str">
        <f>IF(ISERROR(MATCH(A193,Responses!B:B, 0)), "Not Checked", "In Progress/Completed")</f>
        <v>In Progress/Completed</v>
      </c>
    </row>
    <row r="194">
      <c r="A194" s="12">
        <v>41100.0</v>
      </c>
      <c r="B194" t="str">
        <f>IF(ISERROR(MATCH(A194,Responses!B:B, 0)), "Not Checked", "In Progress/Completed")</f>
        <v>In Progress/Completed</v>
      </c>
    </row>
    <row r="195">
      <c r="A195" s="12">
        <v>41101.0</v>
      </c>
      <c r="B195" t="str">
        <f>IF(ISERROR(MATCH(A195,Responses!B:B, 0)), "Not Checked", "In Progress/Completed")</f>
        <v>In Progress/Completed</v>
      </c>
    </row>
    <row r="196">
      <c r="A196" s="12">
        <v>41102.0</v>
      </c>
      <c r="B196" t="str">
        <f>IF(ISERROR(MATCH(A196,Responses!B:B, 0)), "Not Checked", "In Progress/Completed")</f>
        <v>In Progress/Completed</v>
      </c>
    </row>
    <row r="197">
      <c r="A197" s="12">
        <v>41103.0</v>
      </c>
      <c r="B197" t="str">
        <f>IF(ISERROR(MATCH(A197,Responses!B:B, 0)), "Not Checked", "In Progress/Completed")</f>
        <v>Not Checked</v>
      </c>
    </row>
    <row r="198">
      <c r="A198" s="12">
        <v>41104.0</v>
      </c>
      <c r="B198" t="str">
        <f>IF(ISERROR(MATCH(A198,Responses!B:B, 0)), "Not Checked", "In Progress/Completed")</f>
        <v>Not Checked</v>
      </c>
    </row>
    <row r="199">
      <c r="A199" s="12">
        <v>41105.0</v>
      </c>
      <c r="B199" t="str">
        <f>IF(ISERROR(MATCH(A199,Responses!B:B, 0)), "Not Checked", "In Progress/Completed")</f>
        <v>Not Checked</v>
      </c>
    </row>
    <row r="200">
      <c r="A200" s="12">
        <v>41106.0</v>
      </c>
      <c r="B200" t="str">
        <f>IF(ISERROR(MATCH(A200,Responses!B:B, 0)), "Not Checked", "In Progress/Completed")</f>
        <v>Not Checked</v>
      </c>
    </row>
    <row r="201">
      <c r="A201" s="12">
        <v>41107.0</v>
      </c>
      <c r="B201" t="str">
        <f>IF(ISERROR(MATCH(A201,Responses!B:B, 0)), "Not Checked", "In Progress/Completed")</f>
        <v>Not Checked</v>
      </c>
    </row>
    <row r="202">
      <c r="A202" s="12">
        <v>41108.0</v>
      </c>
      <c r="B202" t="str">
        <f>IF(ISERROR(MATCH(A202,Responses!B:B, 0)), "Not Checked", "In Progress/Completed")</f>
        <v>Not Checked</v>
      </c>
    </row>
    <row r="203">
      <c r="A203" s="12">
        <v>41109.0</v>
      </c>
      <c r="B203" t="str">
        <f>IF(ISERROR(MATCH(A203,Responses!B:B, 0)), "Not Checked", "In Progress/Completed")</f>
        <v>Not Checked</v>
      </c>
    </row>
    <row r="204">
      <c r="A204" s="12">
        <v>41110.0</v>
      </c>
      <c r="B204" t="str">
        <f>IF(ISERROR(MATCH(A204,Responses!B:B, 0)), "Not Checked", "In Progress/Completed")</f>
        <v>Not Checked</v>
      </c>
    </row>
    <row r="205">
      <c r="A205" s="12">
        <v>41111.0</v>
      </c>
      <c r="B205" t="str">
        <f>IF(ISERROR(MATCH(A205,Responses!B:B, 0)), "Not Checked", "In Progress/Completed")</f>
        <v>In Progress/Completed</v>
      </c>
    </row>
    <row r="206">
      <c r="A206" s="12">
        <v>41112.0</v>
      </c>
      <c r="B206" t="str">
        <f>IF(ISERROR(MATCH(A206,Responses!B:B, 0)), "Not Checked", "In Progress/Completed")</f>
        <v>In Progress/Completed</v>
      </c>
    </row>
    <row r="207">
      <c r="A207" s="12">
        <v>41113.0</v>
      </c>
      <c r="B207" t="str">
        <f>IF(ISERROR(MATCH(A207,Responses!B:B, 0)), "Not Checked", "In Progress/Completed")</f>
        <v>Not Checked</v>
      </c>
    </row>
    <row r="208">
      <c r="A208" s="12">
        <v>41114.0</v>
      </c>
      <c r="B208" t="str">
        <f>IF(ISERROR(MATCH(A208,Responses!B:B, 0)), "Not Checked", "In Progress/Completed")</f>
        <v>In Progress/Completed</v>
      </c>
    </row>
    <row r="209">
      <c r="A209" s="12">
        <v>41115.0</v>
      </c>
      <c r="B209" t="str">
        <f>IF(ISERROR(MATCH(A209,Responses!B:B, 0)), "Not Checked", "In Progress/Completed")</f>
        <v>In Progress/Completed</v>
      </c>
    </row>
    <row r="210">
      <c r="A210" s="12">
        <v>41116.0</v>
      </c>
      <c r="B210" t="str">
        <f>IF(ISERROR(MATCH(A210,Responses!B:B, 0)), "Not Checked", "In Progress/Completed")</f>
        <v>In Progress/Completed</v>
      </c>
    </row>
    <row r="211">
      <c r="A211" s="12">
        <v>41117.0</v>
      </c>
      <c r="B211" t="str">
        <f>IF(ISERROR(MATCH(A211,Responses!B:B, 0)), "Not Checked", "In Progress/Completed")</f>
        <v>Not Checked</v>
      </c>
    </row>
    <row r="212">
      <c r="A212" s="12">
        <v>41118.0</v>
      </c>
      <c r="B212" t="str">
        <f>IF(ISERROR(MATCH(A212,Responses!B:B, 0)), "Not Checked", "In Progress/Completed")</f>
        <v>In Progress/Completed</v>
      </c>
    </row>
    <row r="213">
      <c r="A213" s="12">
        <v>41119.0</v>
      </c>
      <c r="B213" t="str">
        <f>IF(ISERROR(MATCH(A213,Responses!B:B, 0)), "Not Checked", "In Progress/Completed")</f>
        <v>In Progress/Completed</v>
      </c>
    </row>
    <row r="214">
      <c r="A214" s="12">
        <v>41120.0</v>
      </c>
      <c r="B214" t="str">
        <f>IF(ISERROR(MATCH(A214,Responses!B:B, 0)), "Not Checked", "In Progress/Completed")</f>
        <v>Not Checked</v>
      </c>
    </row>
    <row r="215">
      <c r="A215" s="12">
        <v>41121.0</v>
      </c>
      <c r="B215" t="str">
        <f>IF(ISERROR(MATCH(A215,Responses!B:B, 0)), "Not Checked", "In Progress/Completed")</f>
        <v>In Progress/Completed</v>
      </c>
    </row>
    <row r="216">
      <c r="A216" s="12">
        <v>41122.0</v>
      </c>
      <c r="B216" t="str">
        <f>IF(ISERROR(MATCH(A216,Responses!B:B, 0)), "Not Checked", "In Progress/Completed")</f>
        <v>In Progress/Completed</v>
      </c>
    </row>
    <row r="217">
      <c r="A217" s="12">
        <v>41123.0</v>
      </c>
      <c r="B217" t="str">
        <f>IF(ISERROR(MATCH(A217,Responses!B:B, 0)), "Not Checked", "In Progress/Completed")</f>
        <v>In Progress/Completed</v>
      </c>
    </row>
    <row r="218">
      <c r="A218" s="12">
        <v>41124.0</v>
      </c>
      <c r="B218" t="str">
        <f>IF(ISERROR(MATCH(A218,Responses!B:B, 0)), "Not Checked", "In Progress/Completed")</f>
        <v>In Progress/Completed</v>
      </c>
    </row>
    <row r="219">
      <c r="A219" s="12">
        <v>41125.0</v>
      </c>
      <c r="B219" t="str">
        <f>IF(ISERROR(MATCH(A219,Responses!B:B, 0)), "Not Checked", "In Progress/Completed")</f>
        <v>Not Checked</v>
      </c>
    </row>
    <row r="220">
      <c r="A220" s="12">
        <v>41126.0</v>
      </c>
      <c r="B220" t="str">
        <f>IF(ISERROR(MATCH(A220,Responses!B:B, 0)), "Not Checked", "In Progress/Completed")</f>
        <v>Not Checked</v>
      </c>
    </row>
    <row r="221">
      <c r="A221" s="12">
        <v>41127.0</v>
      </c>
      <c r="B221" t="str">
        <f>IF(ISERROR(MATCH(A221,Responses!B:B, 0)), "Not Checked", "In Progress/Completed")</f>
        <v>In Progress/Completed</v>
      </c>
    </row>
    <row r="222">
      <c r="A222" s="12">
        <v>41128.0</v>
      </c>
      <c r="B222" t="str">
        <f>IF(ISERROR(MATCH(A222,Responses!B:B, 0)), "Not Checked", "In Progress/Completed")</f>
        <v>Not Checked</v>
      </c>
    </row>
    <row r="223">
      <c r="A223" s="12">
        <v>41129.0</v>
      </c>
      <c r="B223" t="str">
        <f>IF(ISERROR(MATCH(A223,Responses!B:B, 0)), "Not Checked", "In Progress/Completed")</f>
        <v>In Progress/Completed</v>
      </c>
    </row>
    <row r="224">
      <c r="A224" s="12">
        <v>41130.0</v>
      </c>
      <c r="B224" t="str">
        <f>IF(ISERROR(MATCH(A224,Responses!B:B, 0)), "Not Checked", "In Progress/Completed")</f>
        <v>In Progress/Completed</v>
      </c>
    </row>
    <row r="225">
      <c r="A225" s="12">
        <v>41131.0</v>
      </c>
      <c r="B225" t="str">
        <f>IF(ISERROR(MATCH(A225,Responses!B:B, 0)), "Not Checked", "In Progress/Completed")</f>
        <v>Not Checked</v>
      </c>
    </row>
    <row r="226">
      <c r="A226" s="12">
        <v>41132.0</v>
      </c>
      <c r="B226" t="str">
        <f>IF(ISERROR(MATCH(A226,Responses!B:B, 0)), "Not Checked", "In Progress/Completed")</f>
        <v>In Progress/Completed</v>
      </c>
    </row>
    <row r="227">
      <c r="A227" s="12">
        <v>41133.0</v>
      </c>
      <c r="B227" t="str">
        <f>IF(ISERROR(MATCH(A227,Responses!B:B, 0)), "Not Checked", "In Progress/Completed")</f>
        <v>In Progress/Completed</v>
      </c>
    </row>
    <row r="228">
      <c r="A228" s="12">
        <v>41134.0</v>
      </c>
      <c r="B228" t="str">
        <f>IF(ISERROR(MATCH(A228,Responses!B:B, 0)), "Not Checked", "In Progress/Completed")</f>
        <v>Not Checked</v>
      </c>
    </row>
    <row r="229">
      <c r="A229" s="12">
        <v>41135.0</v>
      </c>
      <c r="B229" t="str">
        <f>IF(ISERROR(MATCH(A229,Responses!B:B, 0)), "Not Checked", "In Progress/Completed")</f>
        <v>In Progress/Completed</v>
      </c>
    </row>
    <row r="230">
      <c r="A230" s="12">
        <v>41136.0</v>
      </c>
      <c r="B230" t="str">
        <f>IF(ISERROR(MATCH(A230,Responses!B:B, 0)), "Not Checked", "In Progress/Completed")</f>
        <v>Not Checked</v>
      </c>
    </row>
    <row r="231">
      <c r="A231" s="12">
        <v>41137.0</v>
      </c>
      <c r="B231" t="str">
        <f>IF(ISERROR(MATCH(A231,Responses!B:B, 0)), "Not Checked", "In Progress/Completed")</f>
        <v>In Progress/Completed</v>
      </c>
    </row>
    <row r="232">
      <c r="A232" s="12">
        <v>41138.0</v>
      </c>
      <c r="B232" t="str">
        <f>IF(ISERROR(MATCH(A232,Responses!B:B, 0)), "Not Checked", "In Progress/Completed")</f>
        <v>Not Checked</v>
      </c>
    </row>
    <row r="233">
      <c r="A233" s="12">
        <v>41139.0</v>
      </c>
      <c r="B233" t="str">
        <f>IF(ISERROR(MATCH(A233,Responses!B:B, 0)), "Not Checked", "In Progress/Completed")</f>
        <v>In Progress/Completed</v>
      </c>
    </row>
    <row r="234">
      <c r="A234" s="12">
        <v>41140.0</v>
      </c>
      <c r="B234" t="str">
        <f>IF(ISERROR(MATCH(A234,Responses!B:B, 0)), "Not Checked", "In Progress/Completed")</f>
        <v>In Progress/Completed</v>
      </c>
    </row>
    <row r="235">
      <c r="A235" s="12">
        <v>41141.0</v>
      </c>
      <c r="B235" t="str">
        <f>IF(ISERROR(MATCH(A235,Responses!B:B, 0)), "Not Checked", "In Progress/Completed")</f>
        <v>Not Checked</v>
      </c>
    </row>
    <row r="236">
      <c r="A236" s="12">
        <v>41142.0</v>
      </c>
      <c r="B236" t="str">
        <f>IF(ISERROR(MATCH(A236,Responses!B:B, 0)), "Not Checked", "In Progress/Completed")</f>
        <v>Not Checked</v>
      </c>
    </row>
    <row r="237">
      <c r="A237" s="12">
        <v>41143.0</v>
      </c>
      <c r="B237" t="str">
        <f>IF(ISERROR(MATCH(A237,Responses!B:B, 0)), "Not Checked", "In Progress/Completed")</f>
        <v>Not Checked</v>
      </c>
    </row>
    <row r="238">
      <c r="A238" s="12">
        <v>41144.0</v>
      </c>
      <c r="B238" t="str">
        <f>IF(ISERROR(MATCH(A238,Responses!B:B, 0)), "Not Checked", "In Progress/Completed")</f>
        <v>Not Checked</v>
      </c>
    </row>
    <row r="239">
      <c r="A239" s="12">
        <v>41145.0</v>
      </c>
      <c r="B239" t="str">
        <f>IF(ISERROR(MATCH(A239,Responses!B:B, 0)), "Not Checked", "In Progress/Completed")</f>
        <v>In Progress/Completed</v>
      </c>
    </row>
    <row r="240">
      <c r="A240" s="12">
        <v>41146.0</v>
      </c>
      <c r="B240" t="str">
        <f>IF(ISERROR(MATCH(A240,Responses!B:B, 0)), "Not Checked", "In Progress/Completed")</f>
        <v>Not Checked</v>
      </c>
    </row>
    <row r="241">
      <c r="A241" s="12">
        <v>41147.0</v>
      </c>
      <c r="B241" t="str">
        <f>IF(ISERROR(MATCH(A241,Responses!B:B, 0)), "Not Checked", "In Progress/Completed")</f>
        <v>Not Checked</v>
      </c>
    </row>
    <row r="242">
      <c r="A242" s="12">
        <v>41148.0</v>
      </c>
      <c r="B242" t="str">
        <f>IF(ISERROR(MATCH(A242,Responses!B:B, 0)), "Not Checked", "In Progress/Completed")</f>
        <v>Not Checked</v>
      </c>
    </row>
    <row r="243">
      <c r="A243" s="12">
        <v>41149.0</v>
      </c>
      <c r="B243" t="str">
        <f>IF(ISERROR(MATCH(A243,Responses!B:B, 0)), "Not Checked", "In Progress/Completed")</f>
        <v>In Progress/Completed</v>
      </c>
    </row>
    <row r="244">
      <c r="A244" s="12">
        <v>41150.0</v>
      </c>
      <c r="B244" t="str">
        <f>IF(ISERROR(MATCH(A244,Responses!B:B, 0)), "Not Checked", "In Progress/Completed")</f>
        <v>Not Checked</v>
      </c>
    </row>
    <row r="245">
      <c r="A245" s="12">
        <v>41151.0</v>
      </c>
      <c r="B245" t="str">
        <f>IF(ISERROR(MATCH(A245,Responses!B:B, 0)), "Not Checked", "In Progress/Completed")</f>
        <v>In Progress/Completed</v>
      </c>
    </row>
    <row r="246">
      <c r="A246" s="12">
        <v>41152.0</v>
      </c>
      <c r="B246" t="str">
        <f>IF(ISERROR(MATCH(A246,Responses!B:B, 0)), "Not Checked", "In Progress/Completed")</f>
        <v>In Progress/Completed</v>
      </c>
    </row>
    <row r="247">
      <c r="A247" s="12">
        <v>41153.0</v>
      </c>
      <c r="B247" t="str">
        <f>IF(ISERROR(MATCH(A247,Responses!B:B, 0)), "Not Checked", "In Progress/Completed")</f>
        <v>Not Checked</v>
      </c>
    </row>
    <row r="248">
      <c r="A248" s="12">
        <v>41154.0</v>
      </c>
      <c r="B248" t="str">
        <f>IF(ISERROR(MATCH(A248,Responses!B:B, 0)), "Not Checked", "In Progress/Completed")</f>
        <v>In Progress/Completed</v>
      </c>
    </row>
    <row r="249">
      <c r="A249" s="12">
        <v>41155.0</v>
      </c>
      <c r="B249" t="str">
        <f>IF(ISERROR(MATCH(A249,Responses!B:B, 0)), "Not Checked", "In Progress/Completed")</f>
        <v>Not Checked</v>
      </c>
    </row>
    <row r="250">
      <c r="A250" s="12">
        <v>41156.0</v>
      </c>
      <c r="B250" t="str">
        <f>IF(ISERROR(MATCH(A250,Responses!B:B, 0)), "Not Checked", "In Progress/Completed")</f>
        <v>Not Checked</v>
      </c>
    </row>
    <row r="251">
      <c r="A251" s="12">
        <v>41157.0</v>
      </c>
      <c r="B251" t="str">
        <f>IF(ISERROR(MATCH(A251,Responses!B:B, 0)), "Not Checked", "In Progress/Completed")</f>
        <v>Not Checked</v>
      </c>
    </row>
    <row r="252">
      <c r="A252" s="12">
        <v>41158.0</v>
      </c>
      <c r="B252" t="str">
        <f>IF(ISERROR(MATCH(A252,Responses!B:B, 0)), "Not Checked", "In Progress/Completed")</f>
        <v>Not Checked</v>
      </c>
    </row>
    <row r="253">
      <c r="A253" s="12">
        <v>41159.0</v>
      </c>
      <c r="B253" t="str">
        <f>IF(ISERROR(MATCH(A253,Responses!B:B, 0)), "Not Checked", "In Progress/Completed")</f>
        <v>Not Checked</v>
      </c>
    </row>
    <row r="254">
      <c r="A254" s="12">
        <v>41160.0</v>
      </c>
      <c r="B254" t="str">
        <f>IF(ISERROR(MATCH(A254,Responses!B:B, 0)), "Not Checked", "In Progress/Completed")</f>
        <v>Not Checked</v>
      </c>
    </row>
    <row r="255">
      <c r="A255" s="12">
        <v>41161.0</v>
      </c>
      <c r="B255" t="str">
        <f>IF(ISERROR(MATCH(A255,Responses!B:B, 0)), "Not Checked", "In Progress/Completed")</f>
        <v>In Progress/Completed</v>
      </c>
    </row>
    <row r="256">
      <c r="A256" s="12">
        <v>41162.0</v>
      </c>
      <c r="B256" t="str">
        <f>IF(ISERROR(MATCH(A256,Responses!B:B, 0)), "Not Checked", "In Progress/Completed")</f>
        <v>Not Checked</v>
      </c>
    </row>
    <row r="257">
      <c r="A257" s="12">
        <v>41163.0</v>
      </c>
      <c r="B257" t="str">
        <f>IF(ISERROR(MATCH(A257,Responses!B:B, 0)), "Not Checked", "In Progress/Completed")</f>
        <v>Not Checked</v>
      </c>
    </row>
    <row r="258">
      <c r="A258" s="12">
        <v>41164.0</v>
      </c>
      <c r="B258" t="str">
        <f>IF(ISERROR(MATCH(A258,Responses!B:B, 0)), "Not Checked", "In Progress/Completed")</f>
        <v>In Progress/Completed</v>
      </c>
    </row>
    <row r="259">
      <c r="A259" s="12">
        <v>41165.0</v>
      </c>
      <c r="B259" t="str">
        <f>IF(ISERROR(MATCH(A259,Responses!B:B, 0)), "Not Checked", "In Progress/Completed")</f>
        <v>In Progress/Completed</v>
      </c>
    </row>
    <row r="260">
      <c r="A260" s="12">
        <v>41166.0</v>
      </c>
      <c r="B260" t="str">
        <f>IF(ISERROR(MATCH(A260,Responses!B:B, 0)), "Not Checked", "In Progress/Completed")</f>
        <v>Not Checked</v>
      </c>
    </row>
    <row r="261">
      <c r="A261" s="12">
        <v>41167.0</v>
      </c>
      <c r="B261" t="str">
        <f>IF(ISERROR(MATCH(A261,Responses!B:B, 0)), "Not Checked", "In Progress/Completed")</f>
        <v>Not Checked</v>
      </c>
    </row>
    <row r="262">
      <c r="A262" s="12">
        <v>41168.0</v>
      </c>
      <c r="B262" t="str">
        <f>IF(ISERROR(MATCH(A262,Responses!B:B, 0)), "Not Checked", "In Progress/Completed")</f>
        <v>Not Checked</v>
      </c>
    </row>
    <row r="263">
      <c r="A263" s="12">
        <v>41169.0</v>
      </c>
      <c r="B263" t="str">
        <f>IF(ISERROR(MATCH(A263,Responses!B:B, 0)), "Not Checked", "In Progress/Completed")</f>
        <v>Not Checked</v>
      </c>
    </row>
    <row r="264">
      <c r="A264" s="12">
        <v>41170.0</v>
      </c>
      <c r="B264" t="str">
        <f>IF(ISERROR(MATCH(A264,Responses!B:B, 0)), "Not Checked", "In Progress/Completed")</f>
        <v>Not Checked</v>
      </c>
    </row>
    <row r="265">
      <c r="A265" s="12">
        <v>41171.0</v>
      </c>
      <c r="B265" t="str">
        <f>IF(ISERROR(MATCH(A265,Responses!B:B, 0)), "Not Checked", "In Progress/Completed")</f>
        <v>In Progress/Completed</v>
      </c>
    </row>
    <row r="266">
      <c r="A266" s="12">
        <v>41172.0</v>
      </c>
      <c r="B266" t="str">
        <f>IF(ISERROR(MATCH(A266,Responses!B:B, 0)), "Not Checked", "In Progress/Completed")</f>
        <v>Not Checked</v>
      </c>
    </row>
    <row r="267">
      <c r="A267" s="12">
        <v>41173.0</v>
      </c>
      <c r="B267" t="str">
        <f>IF(ISERROR(MATCH(A267,Responses!B:B, 0)), "Not Checked", "In Progress/Completed")</f>
        <v>Not Checked</v>
      </c>
    </row>
    <row r="268">
      <c r="A268" s="12">
        <v>41174.0</v>
      </c>
      <c r="B268" t="str">
        <f>IF(ISERROR(MATCH(A268,Responses!B:B, 0)), "Not Checked", "In Progress/Completed")</f>
        <v>Not Checked</v>
      </c>
    </row>
    <row r="269">
      <c r="A269" s="12">
        <v>41175.0</v>
      </c>
      <c r="B269" t="str">
        <f>IF(ISERROR(MATCH(A269,Responses!B:B, 0)), "Not Checked", "In Progress/Completed")</f>
        <v>In Progress/Completed</v>
      </c>
    </row>
    <row r="270">
      <c r="A270" s="12">
        <v>41176.0</v>
      </c>
      <c r="B270" t="str">
        <f>IF(ISERROR(MATCH(A270,Responses!B:B, 0)), "Not Checked", "In Progress/Completed")</f>
        <v>In Progress/Completed</v>
      </c>
    </row>
    <row r="271">
      <c r="A271" s="12">
        <v>41177.0</v>
      </c>
      <c r="B271" t="str">
        <f>IF(ISERROR(MATCH(A271,Responses!B:B, 0)), "Not Checked", "In Progress/Completed")</f>
        <v>Not Checked</v>
      </c>
    </row>
    <row r="272">
      <c r="A272" s="12">
        <v>41178.0</v>
      </c>
      <c r="B272" t="str">
        <f>IF(ISERROR(MATCH(A272,Responses!B:B, 0)), "Not Checked", "In Progress/Completed")</f>
        <v>Not Checked</v>
      </c>
    </row>
    <row r="273">
      <c r="A273" s="12">
        <v>41179.0</v>
      </c>
      <c r="B273" t="str">
        <f>IF(ISERROR(MATCH(A273,Responses!B:B, 0)), "Not Checked", "In Progress/Completed")</f>
        <v>In Progress/Completed</v>
      </c>
    </row>
    <row r="274">
      <c r="A274" s="12">
        <v>41180.0</v>
      </c>
      <c r="B274" t="str">
        <f>IF(ISERROR(MATCH(A274,Responses!B:B, 0)), "Not Checked", "In Progress/Completed")</f>
        <v>In Progress/Completed</v>
      </c>
    </row>
    <row r="275">
      <c r="A275" s="12">
        <v>41181.0</v>
      </c>
      <c r="B275" t="str">
        <f>IF(ISERROR(MATCH(A275,Responses!B:B, 0)), "Not Checked", "In Progress/Completed")</f>
        <v>Not Checked</v>
      </c>
    </row>
    <row r="276">
      <c r="A276" s="12">
        <v>41182.0</v>
      </c>
      <c r="B276" t="str">
        <f>IF(ISERROR(MATCH(A276,Responses!B:B, 0)), "Not Checked", "In Progress/Completed")</f>
        <v>In Progress/Completed</v>
      </c>
    </row>
    <row r="277">
      <c r="A277" s="12">
        <v>41183.0</v>
      </c>
      <c r="B277" t="str">
        <f>IF(ISERROR(MATCH(A277,Responses!B:B, 0)), "Not Checked", "In Progress/Completed")</f>
        <v>Not Checked</v>
      </c>
    </row>
    <row r="278">
      <c r="A278" s="12">
        <v>41184.0</v>
      </c>
      <c r="B278" t="str">
        <f>IF(ISERROR(MATCH(A278,Responses!B:B, 0)), "Not Checked", "In Progress/Completed")</f>
        <v>Not Checked</v>
      </c>
    </row>
    <row r="279">
      <c r="A279" s="12">
        <v>41185.0</v>
      </c>
      <c r="B279" t="str">
        <f>IF(ISERROR(MATCH(A279,Responses!B:B, 0)), "Not Checked", "In Progress/Completed")</f>
        <v>Not Checked</v>
      </c>
    </row>
    <row r="280">
      <c r="A280" s="12">
        <v>41186.0</v>
      </c>
      <c r="B280" t="str">
        <f>IF(ISERROR(MATCH(A280,Responses!B:B, 0)), "Not Checked", "In Progress/Completed")</f>
        <v>Not Checked</v>
      </c>
    </row>
    <row r="281">
      <c r="A281" s="12">
        <v>41187.0</v>
      </c>
      <c r="B281" t="str">
        <f>IF(ISERROR(MATCH(A281,Responses!B:B, 0)), "Not Checked", "In Progress/Completed")</f>
        <v>In Progress/Completed</v>
      </c>
    </row>
    <row r="282">
      <c r="A282" s="12">
        <v>41188.0</v>
      </c>
      <c r="B282" t="str">
        <f>IF(ISERROR(MATCH(A282,Responses!B:B, 0)), "Not Checked", "In Progress/Completed")</f>
        <v>In Progress/Completed</v>
      </c>
    </row>
    <row r="283">
      <c r="A283" s="12">
        <v>41189.0</v>
      </c>
      <c r="B283" t="str">
        <f>IF(ISERROR(MATCH(A283,Responses!B:B, 0)), "Not Checked", "In Progress/Completed")</f>
        <v>In Progress/Completed</v>
      </c>
    </row>
    <row r="284">
      <c r="A284" s="12">
        <v>41190.0</v>
      </c>
      <c r="B284" t="str">
        <f>IF(ISERROR(MATCH(A284,Responses!B:B, 0)), "Not Checked", "In Progress/Completed")</f>
        <v>Not Checked</v>
      </c>
    </row>
    <row r="285">
      <c r="A285" s="12">
        <v>41191.0</v>
      </c>
      <c r="B285" t="str">
        <f>IF(ISERROR(MATCH(A285,Responses!B:B, 0)), "Not Checked", "In Progress/Completed")</f>
        <v>In Progress/Completed</v>
      </c>
    </row>
    <row r="286">
      <c r="A286" s="12">
        <v>41192.0</v>
      </c>
      <c r="B286" t="str">
        <f>IF(ISERROR(MATCH(A286,Responses!B:B, 0)), "Not Checked", "In Progress/Completed")</f>
        <v>Not Checked</v>
      </c>
    </row>
    <row r="287">
      <c r="A287" s="12">
        <v>41193.0</v>
      </c>
      <c r="B287" t="str">
        <f>IF(ISERROR(MATCH(A287,Responses!B:B, 0)), "Not Checked", "In Progress/Completed")</f>
        <v>In Progress/Completed</v>
      </c>
    </row>
    <row r="288">
      <c r="A288" s="12">
        <v>41194.0</v>
      </c>
      <c r="B288" t="str">
        <f>IF(ISERROR(MATCH(A288,Responses!B:B, 0)), "Not Checked", "In Progress/Completed")</f>
        <v>In Progress/Completed</v>
      </c>
    </row>
    <row r="289">
      <c r="A289" s="12">
        <v>41195.0</v>
      </c>
      <c r="B289" t="str">
        <f>IF(ISERROR(MATCH(A289,Responses!B:B, 0)), "Not Checked", "In Progress/Completed")</f>
        <v>In Progress/Completed</v>
      </c>
    </row>
    <row r="290">
      <c r="A290" s="12">
        <v>41196.0</v>
      </c>
      <c r="B290" t="str">
        <f>IF(ISERROR(MATCH(A290,Responses!B:B, 0)), "Not Checked", "In Progress/Completed")</f>
        <v>In Progress/Completed</v>
      </c>
    </row>
    <row r="291">
      <c r="A291" s="12">
        <v>41197.0</v>
      </c>
      <c r="B291" t="str">
        <f>IF(ISERROR(MATCH(A291,Responses!B:B, 0)), "Not Checked", "In Progress/Completed")</f>
        <v>In Progress/Completed</v>
      </c>
    </row>
    <row r="292">
      <c r="A292" s="12">
        <v>41198.0</v>
      </c>
      <c r="B292" t="str">
        <f>IF(ISERROR(MATCH(A292,Responses!B:B, 0)), "Not Checked", "In Progress/Completed")</f>
        <v>In Progress/Completed</v>
      </c>
    </row>
    <row r="293">
      <c r="A293" s="12">
        <v>41199.0</v>
      </c>
      <c r="B293" t="str">
        <f>IF(ISERROR(MATCH(A293,Responses!B:B, 0)), "Not Checked", "In Progress/Completed")</f>
        <v>In Progress/Completed</v>
      </c>
    </row>
    <row r="294">
      <c r="A294" s="12">
        <v>41200.0</v>
      </c>
      <c r="B294" t="str">
        <f>IF(ISERROR(MATCH(A294,Responses!B:B, 0)), "Not Checked", "In Progress/Completed")</f>
        <v>In Progress/Completed</v>
      </c>
    </row>
    <row r="295">
      <c r="A295" s="12">
        <v>41201.0</v>
      </c>
      <c r="B295" t="str">
        <f>IF(ISERROR(MATCH(A295,Responses!B:B, 0)), "Not Checked", "In Progress/Completed")</f>
        <v>In Progress/Completed</v>
      </c>
    </row>
    <row r="296">
      <c r="A296" s="12">
        <v>41202.0</v>
      </c>
      <c r="B296" t="str">
        <f>IF(ISERROR(MATCH(A296,Responses!B:B, 0)), "Not Checked", "In Progress/Completed")</f>
        <v>Not Checked</v>
      </c>
    </row>
    <row r="297">
      <c r="A297" s="12">
        <v>41203.0</v>
      </c>
      <c r="B297" t="str">
        <f>IF(ISERROR(MATCH(A297,Responses!B:B, 0)), "Not Checked", "In Progress/Completed")</f>
        <v>In Progress/Completed</v>
      </c>
    </row>
    <row r="298">
      <c r="A298" s="12">
        <v>41204.0</v>
      </c>
      <c r="B298" t="str">
        <f>IF(ISERROR(MATCH(A298,Responses!B:B, 0)), "Not Checked", "In Progress/Completed")</f>
        <v>Not Checked</v>
      </c>
    </row>
    <row r="299">
      <c r="A299" s="12">
        <v>41205.0</v>
      </c>
      <c r="B299" t="str">
        <f>IF(ISERROR(MATCH(A299,Responses!B:B, 0)), "Not Checked", "In Progress/Completed")</f>
        <v>In Progress/Completed</v>
      </c>
    </row>
    <row r="300">
      <c r="A300" s="12">
        <v>41206.0</v>
      </c>
      <c r="B300" t="str">
        <f>IF(ISERROR(MATCH(A300,Responses!B:B, 0)), "Not Checked", "In Progress/Completed")</f>
        <v>Not Checked</v>
      </c>
    </row>
    <row r="301">
      <c r="A301" s="12">
        <v>41207.0</v>
      </c>
      <c r="B301" t="str">
        <f>IF(ISERROR(MATCH(A301,Responses!B:B, 0)), "Not Checked", "In Progress/Completed")</f>
        <v>In Progress/Completed</v>
      </c>
    </row>
    <row r="302">
      <c r="A302" s="12">
        <v>41208.0</v>
      </c>
      <c r="B302" t="str">
        <f>IF(ISERROR(MATCH(A302,Responses!B:B, 0)), "Not Checked", "In Progress/Completed")</f>
        <v>Not Checked</v>
      </c>
    </row>
    <row r="303">
      <c r="A303" s="12">
        <v>41209.0</v>
      </c>
      <c r="B303" t="str">
        <f>IF(ISERROR(MATCH(A303,Responses!B:B, 0)), "Not Checked", "In Progress/Completed")</f>
        <v>Not Checked</v>
      </c>
    </row>
    <row r="304">
      <c r="A304" s="12">
        <v>41210.0</v>
      </c>
      <c r="B304" t="str">
        <f>IF(ISERROR(MATCH(A304,Responses!B:B, 0)), "Not Checked", "In Progress/Completed")</f>
        <v>Not Checked</v>
      </c>
    </row>
    <row r="305">
      <c r="A305" s="12">
        <v>41211.0</v>
      </c>
      <c r="B305" t="str">
        <f>IF(ISERROR(MATCH(A305,Responses!B:B, 0)), "Not Checked", "In Progress/Completed")</f>
        <v>In Progress/Completed</v>
      </c>
    </row>
    <row r="306">
      <c r="A306" s="12">
        <v>41212.0</v>
      </c>
      <c r="B306" t="str">
        <f>IF(ISERROR(MATCH(A306,Responses!B:B, 0)), "Not Checked", "In Progress/Completed")</f>
        <v>Not Checked</v>
      </c>
    </row>
    <row r="307">
      <c r="A307" s="12">
        <v>41213.0</v>
      </c>
      <c r="B307" t="str">
        <f>IF(ISERROR(MATCH(A307,Responses!B:B, 0)), "Not Checked", "In Progress/Completed")</f>
        <v>In Progress/Completed</v>
      </c>
    </row>
    <row r="308">
      <c r="A308" s="12">
        <v>41214.0</v>
      </c>
      <c r="B308" t="str">
        <f>IF(ISERROR(MATCH(A308,Responses!B:B, 0)), "Not Checked", "In Progress/Completed")</f>
        <v>In Progress/Completed</v>
      </c>
    </row>
    <row r="309">
      <c r="A309" s="12">
        <v>41215.0</v>
      </c>
      <c r="B309" t="str">
        <f>IF(ISERROR(MATCH(A309,Responses!B:B, 0)), "Not Checked", "In Progress/Completed")</f>
        <v>In Progress/Completed</v>
      </c>
    </row>
    <row r="310">
      <c r="A310" s="12">
        <v>41216.0</v>
      </c>
      <c r="B310" t="str">
        <f>IF(ISERROR(MATCH(A310,Responses!B:B, 0)), "Not Checked", "In Progress/Completed")</f>
        <v>In Progress/Completed</v>
      </c>
    </row>
    <row r="311">
      <c r="A311" s="12">
        <v>41217.0</v>
      </c>
      <c r="B311" t="str">
        <f>IF(ISERROR(MATCH(A311,Responses!B:B, 0)), "Not Checked", "In Progress/Completed")</f>
        <v>Not Checked</v>
      </c>
    </row>
    <row r="312">
      <c r="A312" s="12">
        <v>41218.0</v>
      </c>
      <c r="B312" t="str">
        <f>IF(ISERROR(MATCH(A312,Responses!B:B, 0)), "Not Checked", "In Progress/Completed")</f>
        <v>Not Checked</v>
      </c>
    </row>
    <row r="313">
      <c r="A313" s="12">
        <v>41219.0</v>
      </c>
      <c r="B313" t="str">
        <f>IF(ISERROR(MATCH(A313,Responses!B:B, 0)), "Not Checked", "In Progress/Completed")</f>
        <v>Not Checked</v>
      </c>
    </row>
    <row r="314">
      <c r="A314" s="12">
        <v>41220.0</v>
      </c>
      <c r="B314" t="str">
        <f>IF(ISERROR(MATCH(A314,Responses!B:B, 0)), "Not Checked", "In Progress/Completed")</f>
        <v>Not Checked</v>
      </c>
    </row>
    <row r="315">
      <c r="A315" s="12">
        <v>41221.0</v>
      </c>
      <c r="B315" t="str">
        <f>IF(ISERROR(MATCH(A315,Responses!B:B, 0)), "Not Checked", "In Progress/Completed")</f>
        <v>Not Checked</v>
      </c>
    </row>
    <row r="316">
      <c r="A316" s="12">
        <v>41222.0</v>
      </c>
      <c r="B316" t="str">
        <f>IF(ISERROR(MATCH(A316,Responses!B:B, 0)), "Not Checked", "In Progress/Completed")</f>
        <v>In Progress/Completed</v>
      </c>
    </row>
    <row r="317">
      <c r="A317" s="12">
        <v>41223.0</v>
      </c>
      <c r="B317" t="str">
        <f>IF(ISERROR(MATCH(A317,Responses!B:B, 0)), "Not Checked", "In Progress/Completed")</f>
        <v>In Progress/Completed</v>
      </c>
    </row>
    <row r="318">
      <c r="A318" s="12">
        <v>41224.0</v>
      </c>
      <c r="B318" t="str">
        <f>IF(ISERROR(MATCH(A318,Responses!B:B, 0)), "Not Checked", "In Progress/Completed")</f>
        <v>Not Checked</v>
      </c>
    </row>
    <row r="319">
      <c r="A319" s="12">
        <v>41225.0</v>
      </c>
      <c r="B319" t="str">
        <f>IF(ISERROR(MATCH(A319,Responses!B:B, 0)), "Not Checked", "In Progress/Completed")</f>
        <v>Not Checked</v>
      </c>
    </row>
    <row r="320">
      <c r="A320" s="12">
        <v>41226.0</v>
      </c>
      <c r="B320" t="str">
        <f>IF(ISERROR(MATCH(A320,Responses!B:B, 0)), "Not Checked", "In Progress/Completed")</f>
        <v>Not Checked</v>
      </c>
    </row>
    <row r="321">
      <c r="A321" s="12">
        <v>41227.0</v>
      </c>
      <c r="B321" t="str">
        <f>IF(ISERROR(MATCH(A321,Responses!B:B, 0)), "Not Checked", "In Progress/Completed")</f>
        <v>Not Checked</v>
      </c>
    </row>
    <row r="322">
      <c r="A322" s="12">
        <v>41228.0</v>
      </c>
      <c r="B322" t="str">
        <f>IF(ISERROR(MATCH(A322,Responses!B:B, 0)), "Not Checked", "In Progress/Completed")</f>
        <v>Not Checked</v>
      </c>
    </row>
    <row r="323">
      <c r="A323" s="12">
        <v>41229.0</v>
      </c>
      <c r="B323" t="str">
        <f>IF(ISERROR(MATCH(A323,Responses!B:B, 0)), "Not Checked", "In Progress/Completed")</f>
        <v>Not Checked</v>
      </c>
    </row>
    <row r="324">
      <c r="A324" s="12">
        <v>41230.0</v>
      </c>
      <c r="B324" t="str">
        <f>IF(ISERROR(MATCH(A324,Responses!B:B, 0)), "Not Checked", "In Progress/Completed")</f>
        <v>Not Checked</v>
      </c>
    </row>
    <row r="325">
      <c r="A325" s="12">
        <v>41231.0</v>
      </c>
      <c r="B325" t="str">
        <f>IF(ISERROR(MATCH(A325,Responses!B:B, 0)), "Not Checked", "In Progress/Completed")</f>
        <v>In Progress/Completed</v>
      </c>
    </row>
    <row r="326">
      <c r="A326" s="12">
        <v>41232.0</v>
      </c>
      <c r="B326" t="str">
        <f>IF(ISERROR(MATCH(A326,Responses!B:B, 0)), "Not Checked", "In Progress/Completed")</f>
        <v>Not Checked</v>
      </c>
    </row>
    <row r="327">
      <c r="A327" s="12">
        <v>41233.0</v>
      </c>
      <c r="B327" t="str">
        <f>IF(ISERROR(MATCH(A327,Responses!B:B, 0)), "Not Checked", "In Progress/Completed")</f>
        <v>In Progress/Completed</v>
      </c>
    </row>
    <row r="328">
      <c r="A328" s="12">
        <v>41234.0</v>
      </c>
      <c r="B328" t="str">
        <f>IF(ISERROR(MATCH(A328,Responses!B:B, 0)), "Not Checked", "In Progress/Completed")</f>
        <v>Not Checked</v>
      </c>
    </row>
    <row r="329">
      <c r="A329" s="12">
        <v>41235.0</v>
      </c>
      <c r="B329" t="str">
        <f>IF(ISERROR(MATCH(A329,Responses!B:B, 0)), "Not Checked", "In Progress/Completed")</f>
        <v>Not Checked</v>
      </c>
    </row>
    <row r="330">
      <c r="A330" s="12">
        <v>41236.0</v>
      </c>
      <c r="B330" t="str">
        <f>IF(ISERROR(MATCH(A330,Responses!B:B, 0)), "Not Checked", "In Progress/Completed")</f>
        <v>Not Checked</v>
      </c>
    </row>
    <row r="331">
      <c r="A331" s="12">
        <v>41237.0</v>
      </c>
      <c r="B331" t="str">
        <f>IF(ISERROR(MATCH(A331,Responses!B:B, 0)), "Not Checked", "In Progress/Completed")</f>
        <v>In Progress/Completed</v>
      </c>
    </row>
    <row r="332">
      <c r="A332" s="12">
        <v>41238.0</v>
      </c>
      <c r="B332" t="str">
        <f>IF(ISERROR(MATCH(A332,Responses!B:B, 0)), "Not Checked", "In Progress/Completed")</f>
        <v>Not Checked</v>
      </c>
    </row>
    <row r="333">
      <c r="A333" s="12">
        <v>41239.0</v>
      </c>
      <c r="B333" t="str">
        <f>IF(ISERROR(MATCH(A333,Responses!B:B, 0)), "Not Checked", "In Progress/Completed")</f>
        <v>In Progress/Completed</v>
      </c>
    </row>
    <row r="334">
      <c r="A334" s="12">
        <v>41240.0</v>
      </c>
      <c r="B334" t="str">
        <f>IF(ISERROR(MATCH(A334,Responses!B:B, 0)), "Not Checked", "In Progress/Completed")</f>
        <v>In Progress/Completed</v>
      </c>
    </row>
    <row r="335">
      <c r="A335" s="12">
        <v>41241.0</v>
      </c>
      <c r="B335" t="str">
        <f>IF(ISERROR(MATCH(A335,Responses!B:B, 0)), "Not Checked", "In Progress/Completed")</f>
        <v>Not Checked</v>
      </c>
    </row>
    <row r="336">
      <c r="A336" s="12">
        <v>41242.0</v>
      </c>
      <c r="B336" t="str">
        <f>IF(ISERROR(MATCH(A336,Responses!B:B, 0)), "Not Checked", "In Progress/Completed")</f>
        <v>In Progress/Completed</v>
      </c>
    </row>
    <row r="337">
      <c r="A337" s="12">
        <v>41243.0</v>
      </c>
      <c r="B337" t="str">
        <f>IF(ISERROR(MATCH(A337,Responses!B:B, 0)), "Not Checked", "In Progress/Completed")</f>
        <v>In Progress/Completed</v>
      </c>
    </row>
    <row r="338">
      <c r="A338" s="12">
        <v>41244.0</v>
      </c>
      <c r="B338" t="str">
        <f>IF(ISERROR(MATCH(A338,Responses!B:B, 0)), "Not Checked", "In Progress/Completed")</f>
        <v>In Progress/Completed</v>
      </c>
    </row>
    <row r="339">
      <c r="A339" s="12">
        <v>41245.0</v>
      </c>
      <c r="B339" t="str">
        <f>IF(ISERROR(MATCH(A339,Responses!B:B, 0)), "Not Checked", "In Progress/Completed")</f>
        <v>Not Checked</v>
      </c>
    </row>
    <row r="340">
      <c r="A340" s="12">
        <v>41246.0</v>
      </c>
      <c r="B340" t="str">
        <f>IF(ISERROR(MATCH(A340,Responses!B:B, 0)), "Not Checked", "In Progress/Completed")</f>
        <v>Not Checked</v>
      </c>
    </row>
    <row r="341">
      <c r="A341" s="12">
        <v>41247.0</v>
      </c>
      <c r="B341" t="str">
        <f>IF(ISERROR(MATCH(A341,Responses!B:B, 0)), "Not Checked", "In Progress/Completed")</f>
        <v>In Progress/Completed</v>
      </c>
    </row>
    <row r="342">
      <c r="A342" s="12">
        <v>41248.0</v>
      </c>
      <c r="B342" t="str">
        <f>IF(ISERROR(MATCH(A342,Responses!B:B, 0)), "Not Checked", "In Progress/Completed")</f>
        <v>In Progress/Completed</v>
      </c>
    </row>
    <row r="343">
      <c r="A343" s="12">
        <v>41249.0</v>
      </c>
      <c r="B343" t="str">
        <f>IF(ISERROR(MATCH(A343,Responses!B:B, 0)), "Not Checked", "In Progress/Completed")</f>
        <v>In Progress/Completed</v>
      </c>
    </row>
    <row r="344">
      <c r="A344" s="12">
        <v>41250.0</v>
      </c>
      <c r="B344" t="str">
        <f>IF(ISERROR(MATCH(A344,Responses!B:B, 0)), "Not Checked", "In Progress/Completed")</f>
        <v>Not Checked</v>
      </c>
    </row>
    <row r="345">
      <c r="A345" s="12">
        <v>41251.0</v>
      </c>
      <c r="B345" t="str">
        <f>IF(ISERROR(MATCH(A345,Responses!B:B, 0)), "Not Checked", "In Progress/Completed")</f>
        <v>In Progress/Completed</v>
      </c>
    </row>
    <row r="346">
      <c r="A346" s="12">
        <v>41252.0</v>
      </c>
      <c r="B346" t="str">
        <f>IF(ISERROR(MATCH(A346,Responses!B:B, 0)), "Not Checked", "In Progress/Completed")</f>
        <v>In Progress/Completed</v>
      </c>
    </row>
    <row r="347">
      <c r="A347" s="12">
        <v>41253.0</v>
      </c>
      <c r="B347" t="str">
        <f>IF(ISERROR(MATCH(A347,Responses!B:B, 0)), "Not Checked", "In Progress/Completed")</f>
        <v>Not Checked</v>
      </c>
    </row>
    <row r="348">
      <c r="A348" s="12">
        <v>41254.0</v>
      </c>
      <c r="B348" t="str">
        <f>IF(ISERROR(MATCH(A348,Responses!B:B, 0)), "Not Checked", "In Progress/Completed")</f>
        <v>Not Checked</v>
      </c>
    </row>
    <row r="349">
      <c r="A349" s="12">
        <v>41255.0</v>
      </c>
      <c r="B349" t="str">
        <f>IF(ISERROR(MATCH(A349,Responses!B:B, 0)), "Not Checked", "In Progress/Completed")</f>
        <v>In Progress/Completed</v>
      </c>
    </row>
    <row r="350">
      <c r="A350" s="12">
        <v>41256.0</v>
      </c>
      <c r="B350" t="str">
        <f>IF(ISERROR(MATCH(A350,Responses!B:B, 0)), "Not Checked", "In Progress/Completed")</f>
        <v>In Progress/Completed</v>
      </c>
    </row>
    <row r="351">
      <c r="A351" s="12">
        <v>41257.0</v>
      </c>
      <c r="B351" t="str">
        <f>IF(ISERROR(MATCH(A351,Responses!B:B, 0)), "Not Checked", "In Progress/Completed")</f>
        <v>Not Checked</v>
      </c>
    </row>
    <row r="352">
      <c r="A352" s="12">
        <v>41258.0</v>
      </c>
      <c r="B352" t="str">
        <f>IF(ISERROR(MATCH(A352,Responses!B:B, 0)), "Not Checked", "In Progress/Completed")</f>
        <v>Not Checked</v>
      </c>
    </row>
    <row r="353">
      <c r="A353" s="12">
        <v>41259.0</v>
      </c>
      <c r="B353" t="str">
        <f>IF(ISERROR(MATCH(A353,Responses!B:B, 0)), "Not Checked", "In Progress/Completed")</f>
        <v>Not Checked</v>
      </c>
    </row>
    <row r="354">
      <c r="A354" s="12">
        <v>41260.0</v>
      </c>
      <c r="B354" t="str">
        <f>IF(ISERROR(MATCH(A354,Responses!B:B, 0)), "Not Checked", "In Progress/Completed")</f>
        <v>In Progress/Completed</v>
      </c>
    </row>
    <row r="355">
      <c r="A355" s="12">
        <v>41261.0</v>
      </c>
      <c r="B355" t="str">
        <f>IF(ISERROR(MATCH(A355,Responses!B:B, 0)), "Not Checked", "In Progress/Completed")</f>
        <v>Not Checked</v>
      </c>
    </row>
    <row r="356">
      <c r="A356" s="12">
        <v>41262.0</v>
      </c>
      <c r="B356" t="str">
        <f>IF(ISERROR(MATCH(A356,Responses!B:B, 0)), "Not Checked", "In Progress/Completed")</f>
        <v>Not Checked</v>
      </c>
    </row>
    <row r="357">
      <c r="A357" s="12">
        <v>41263.0</v>
      </c>
      <c r="B357" t="str">
        <f>IF(ISERROR(MATCH(A357,Responses!B:B, 0)), "Not Checked", "In Progress/Completed")</f>
        <v>In Progress/Completed</v>
      </c>
    </row>
    <row r="358">
      <c r="A358" s="12">
        <v>41264.0</v>
      </c>
      <c r="B358" t="str">
        <f>IF(ISERROR(MATCH(A358,Responses!B:B, 0)), "Not Checked", "In Progress/Completed")</f>
        <v>In Progress/Completed</v>
      </c>
    </row>
    <row r="359">
      <c r="A359" s="12">
        <v>41265.0</v>
      </c>
      <c r="B359" t="str">
        <f>IF(ISERROR(MATCH(A359,Responses!B:B, 0)), "Not Checked", "In Progress/Completed")</f>
        <v>Not Checked</v>
      </c>
    </row>
    <row r="360">
      <c r="A360" s="12">
        <v>41266.0</v>
      </c>
      <c r="B360" t="str">
        <f>IF(ISERROR(MATCH(A360,Responses!B:B, 0)), "Not Checked", "In Progress/Completed")</f>
        <v>Not Checked</v>
      </c>
    </row>
    <row r="361">
      <c r="A361" s="12">
        <v>41267.0</v>
      </c>
      <c r="B361" t="str">
        <f>IF(ISERROR(MATCH(A361,Responses!B:B, 0)), "Not Checked", "In Progress/Completed")</f>
        <v>In Progress/Completed</v>
      </c>
    </row>
    <row r="362">
      <c r="A362" s="12">
        <v>41268.0</v>
      </c>
      <c r="B362" t="str">
        <f>IF(ISERROR(MATCH(A362,Responses!B:B, 0)), "Not Checked", "In Progress/Completed")</f>
        <v>In Progress/Completed</v>
      </c>
    </row>
    <row r="363">
      <c r="A363" s="12">
        <v>41269.0</v>
      </c>
      <c r="B363" t="str">
        <f>IF(ISERROR(MATCH(A363,Responses!B:B, 0)), "Not Checked", "In Progress/Completed")</f>
        <v>Not Checked</v>
      </c>
    </row>
    <row r="364">
      <c r="A364" s="12">
        <v>41270.0</v>
      </c>
      <c r="B364" t="str">
        <f>IF(ISERROR(MATCH(A364,Responses!B:B, 0)), "Not Checked", "In Progress/Completed")</f>
        <v>Not Checked</v>
      </c>
    </row>
    <row r="365">
      <c r="A365" s="12">
        <v>41271.0</v>
      </c>
      <c r="B365" t="str">
        <f>IF(ISERROR(MATCH(A365,Responses!B:B, 0)), "Not Checked", "In Progress/Completed")</f>
        <v>Not Checked</v>
      </c>
    </row>
    <row r="366">
      <c r="A366" s="12">
        <v>41272.0</v>
      </c>
      <c r="B366" t="str">
        <f>IF(ISERROR(MATCH(A366,Responses!B:B, 0)), "Not Checked", "In Progress/Completed")</f>
        <v>Not Checked</v>
      </c>
    </row>
    <row r="367">
      <c r="A367" s="12">
        <v>41273.0</v>
      </c>
      <c r="B367" t="str">
        <f>IF(ISERROR(MATCH(A367,Responses!B:B, 0)), "Not Checked", "In Progress/Completed")</f>
        <v>Not Checked</v>
      </c>
    </row>
    <row r="368">
      <c r="A368" s="12">
        <v>41274.0</v>
      </c>
      <c r="B368" t="str">
        <f>IF(ISERROR(MATCH(A368,Responses!B:B, 0)), "Not Checked", "In Progress/Completed")</f>
        <v>In Progress/Completed</v>
      </c>
    </row>
  </sheetData>
  <conditionalFormatting sqref="B3:B368">
    <cfRule type="cellIs" dxfId="0" priority="1" operator="equal">
      <formula>"In Progress/Completed"</formula>
    </cfRule>
  </conditionalFormatting>
  <conditionalFormatting sqref="B2:B368 D2">
    <cfRule type="cellIs" dxfId="0" priority="2" operator="equal">
      <formula>"Checked"</formula>
    </cfRule>
  </conditionalFormatting>
  <conditionalFormatting sqref="B2:B368 D2">
    <cfRule type="cellIs" dxfId="1" priority="3" operator="equal">
      <formula>"Not Checked"</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2.43"/>
    <col customWidth="1" min="4" max="4" width="17.57"/>
  </cols>
  <sheetData>
    <row r="1">
      <c r="A1" s="26">
        <v>2013.0</v>
      </c>
      <c r="B1" s="27"/>
      <c r="C1" s="28"/>
      <c r="D1" s="27"/>
      <c r="E1" s="28"/>
      <c r="F1" s="28"/>
      <c r="G1" s="28"/>
      <c r="H1" s="28"/>
      <c r="I1" s="28"/>
      <c r="J1" s="28"/>
      <c r="K1" s="28"/>
      <c r="L1" s="28"/>
      <c r="M1" s="28"/>
      <c r="N1" s="28"/>
      <c r="O1" s="28"/>
      <c r="P1" s="28"/>
      <c r="Q1" s="28"/>
      <c r="R1" s="28"/>
      <c r="S1" s="28"/>
      <c r="T1" s="28"/>
      <c r="U1" s="28"/>
      <c r="V1" s="28"/>
      <c r="W1" s="28"/>
      <c r="X1" s="28"/>
      <c r="Y1" s="28"/>
      <c r="Z1" s="28"/>
    </row>
    <row r="2">
      <c r="A2" s="5" t="s">
        <v>46</v>
      </c>
      <c r="B2" s="5" t="s">
        <v>47</v>
      </c>
      <c r="D2" s="10" t="s">
        <v>48</v>
      </c>
      <c r="E2" t="str">
        <f>ROUND((((COUNTIF(B:B,"In Progress/Completed"))/(366-1))*100),2)&amp;"% Complete"</f>
        <v>58.36% Complete</v>
      </c>
    </row>
    <row r="3">
      <c r="A3" s="12">
        <v>41275.0</v>
      </c>
      <c r="B3" t="str">
        <f>IF(ISERROR(MATCH(A3,Responses!B:B, 0)), "Not Checked", "In Progress/Completed")</f>
        <v>In Progress/Completed</v>
      </c>
      <c r="D3" s="25"/>
    </row>
    <row r="4">
      <c r="A4" s="12">
        <v>41276.0</v>
      </c>
      <c r="B4" t="str">
        <f>IF(ISERROR(MATCH(A4,Responses!B:B, 0)), "Not Checked", "In Progress/Completed")</f>
        <v>In Progress/Completed</v>
      </c>
    </row>
    <row r="5">
      <c r="A5" s="12">
        <v>41277.0</v>
      </c>
      <c r="B5" t="str">
        <f>IF(ISERROR(MATCH(A5,Responses!B:B, 0)), "Not Checked", "In Progress/Completed")</f>
        <v>In Progress/Completed</v>
      </c>
    </row>
    <row r="6">
      <c r="A6" s="12">
        <v>41278.0</v>
      </c>
      <c r="B6" t="str">
        <f>IF(ISERROR(MATCH(A6,Responses!B:B, 0)), "Not Checked", "In Progress/Completed")</f>
        <v>In Progress/Completed</v>
      </c>
    </row>
    <row r="7">
      <c r="A7" s="12">
        <v>41279.0</v>
      </c>
      <c r="B7" t="str">
        <f>IF(ISERROR(MATCH(A7,Responses!B:B, 0)), "Not Checked", "In Progress/Completed")</f>
        <v>In Progress/Completed</v>
      </c>
    </row>
    <row r="8">
      <c r="A8" s="12">
        <v>41280.0</v>
      </c>
      <c r="B8" t="str">
        <f>IF(ISERROR(MATCH(A8,Responses!B:B, 0)), "Not Checked", "In Progress/Completed")</f>
        <v>In Progress/Completed</v>
      </c>
    </row>
    <row r="9">
      <c r="A9" s="12">
        <v>41281.0</v>
      </c>
      <c r="B9" t="str">
        <f>IF(ISERROR(MATCH(A9,Responses!B:B, 0)), "Not Checked", "In Progress/Completed")</f>
        <v>In Progress/Completed</v>
      </c>
    </row>
    <row r="10">
      <c r="A10" s="12">
        <v>41282.0</v>
      </c>
      <c r="B10" t="str">
        <f>IF(ISERROR(MATCH(A10,Responses!B:B, 0)), "Not Checked", "In Progress/Completed")</f>
        <v>In Progress/Completed</v>
      </c>
    </row>
    <row r="11">
      <c r="A11" s="12">
        <v>41283.0</v>
      </c>
      <c r="B11" t="str">
        <f>IF(ISERROR(MATCH(A11,Responses!B:B, 0)), "Not Checked", "In Progress/Completed")</f>
        <v>In Progress/Completed</v>
      </c>
    </row>
    <row r="12">
      <c r="A12" s="12">
        <v>41284.0</v>
      </c>
      <c r="B12" t="str">
        <f>IF(ISERROR(MATCH(A12,Responses!B:B, 0)), "Not Checked", "In Progress/Completed")</f>
        <v>In Progress/Completed</v>
      </c>
    </row>
    <row r="13">
      <c r="A13" s="12">
        <v>41285.0</v>
      </c>
      <c r="B13" t="str">
        <f>IF(ISERROR(MATCH(A13,Responses!B:B, 0)), "Not Checked", "In Progress/Completed")</f>
        <v>Not Checked</v>
      </c>
    </row>
    <row r="14">
      <c r="A14" s="12">
        <v>41286.0</v>
      </c>
      <c r="B14" t="str">
        <f>IF(ISERROR(MATCH(A14,Responses!B:B, 0)), "Not Checked", "In Progress/Completed")</f>
        <v>Not Checked</v>
      </c>
    </row>
    <row r="15">
      <c r="A15" s="12">
        <v>41287.0</v>
      </c>
      <c r="B15" t="str">
        <f>IF(ISERROR(MATCH(A15,Responses!B:B, 0)), "Not Checked", "In Progress/Completed")</f>
        <v>Not Checked</v>
      </c>
    </row>
    <row r="16">
      <c r="A16" s="12">
        <v>41288.0</v>
      </c>
      <c r="B16" t="str">
        <f>IF(ISERROR(MATCH(A16,Responses!B:B, 0)), "Not Checked", "In Progress/Completed")</f>
        <v>In Progress/Completed</v>
      </c>
    </row>
    <row r="17">
      <c r="A17" s="12">
        <v>41289.0</v>
      </c>
      <c r="B17" t="str">
        <f>IF(ISERROR(MATCH(A17,Responses!B:B, 0)), "Not Checked", "In Progress/Completed")</f>
        <v>In Progress/Completed</v>
      </c>
    </row>
    <row r="18">
      <c r="A18" s="12">
        <v>41290.0</v>
      </c>
      <c r="B18" t="str">
        <f>IF(ISERROR(MATCH(A18,Responses!B:B, 0)), "Not Checked", "In Progress/Completed")</f>
        <v>Not Checked</v>
      </c>
    </row>
    <row r="19">
      <c r="A19" s="12">
        <v>41291.0</v>
      </c>
      <c r="B19" t="str">
        <f>IF(ISERROR(MATCH(A19,Responses!B:B, 0)), "Not Checked", "In Progress/Completed")</f>
        <v>In Progress/Completed</v>
      </c>
    </row>
    <row r="20">
      <c r="A20" s="12">
        <v>41292.0</v>
      </c>
      <c r="B20" t="str">
        <f>IF(ISERROR(MATCH(A20,Responses!B:B, 0)), "Not Checked", "In Progress/Completed")</f>
        <v>Not Checked</v>
      </c>
    </row>
    <row r="21">
      <c r="A21" s="12">
        <v>41293.0</v>
      </c>
      <c r="B21" t="str">
        <f>IF(ISERROR(MATCH(A21,Responses!B:B, 0)), "Not Checked", "In Progress/Completed")</f>
        <v>Not Checked</v>
      </c>
    </row>
    <row r="22">
      <c r="A22" s="12">
        <v>41294.0</v>
      </c>
      <c r="B22" t="str">
        <f>IF(ISERROR(MATCH(A22,Responses!B:B, 0)), "Not Checked", "In Progress/Completed")</f>
        <v>Not Checked</v>
      </c>
    </row>
    <row r="23">
      <c r="A23" s="12">
        <v>41295.0</v>
      </c>
      <c r="B23" t="str">
        <f>IF(ISERROR(MATCH(A23,Responses!B:B, 0)), "Not Checked", "In Progress/Completed")</f>
        <v>Not Checked</v>
      </c>
    </row>
    <row r="24">
      <c r="A24" s="12">
        <v>41296.0</v>
      </c>
      <c r="B24" t="str">
        <f>IF(ISERROR(MATCH(A24,Responses!B:B, 0)), "Not Checked", "In Progress/Completed")</f>
        <v>In Progress/Completed</v>
      </c>
    </row>
    <row r="25">
      <c r="A25" s="12">
        <v>41297.0</v>
      </c>
      <c r="B25" t="str">
        <f>IF(ISERROR(MATCH(A25,Responses!B:B, 0)), "Not Checked", "In Progress/Completed")</f>
        <v>In Progress/Completed</v>
      </c>
    </row>
    <row r="26">
      <c r="A26" s="12">
        <v>41298.0</v>
      </c>
      <c r="B26" t="str">
        <f>IF(ISERROR(MATCH(A26,Responses!B:B, 0)), "Not Checked", "In Progress/Completed")</f>
        <v>In Progress/Completed</v>
      </c>
    </row>
    <row r="27">
      <c r="A27" s="12">
        <v>41299.0</v>
      </c>
      <c r="B27" t="str">
        <f>IF(ISERROR(MATCH(A27,Responses!B:B, 0)), "Not Checked", "In Progress/Completed")</f>
        <v>In Progress/Completed</v>
      </c>
    </row>
    <row r="28">
      <c r="A28" s="12">
        <v>41300.0</v>
      </c>
      <c r="B28" t="str">
        <f>IF(ISERROR(MATCH(A28,Responses!B:B, 0)), "Not Checked", "In Progress/Completed")</f>
        <v>In Progress/Completed</v>
      </c>
    </row>
    <row r="29">
      <c r="A29" s="12">
        <v>41301.0</v>
      </c>
      <c r="B29" t="str">
        <f>IF(ISERROR(MATCH(A29,Responses!B:B, 0)), "Not Checked", "In Progress/Completed")</f>
        <v>In Progress/Completed</v>
      </c>
    </row>
    <row r="30">
      <c r="A30" s="12">
        <v>41302.0</v>
      </c>
      <c r="B30" t="str">
        <f>IF(ISERROR(MATCH(A30,Responses!B:B, 0)), "Not Checked", "In Progress/Completed")</f>
        <v>In Progress/Completed</v>
      </c>
    </row>
    <row r="31">
      <c r="A31" s="12">
        <v>41303.0</v>
      </c>
      <c r="B31" t="str">
        <f>IF(ISERROR(MATCH(A31,Responses!B:B, 0)), "Not Checked", "In Progress/Completed")</f>
        <v>In Progress/Completed</v>
      </c>
    </row>
    <row r="32">
      <c r="A32" s="12">
        <v>41304.0</v>
      </c>
      <c r="B32" t="str">
        <f>IF(ISERROR(MATCH(A32,Responses!B:B, 0)), "Not Checked", "In Progress/Completed")</f>
        <v>In Progress/Completed</v>
      </c>
    </row>
    <row r="33">
      <c r="A33" s="12">
        <v>41305.0</v>
      </c>
      <c r="B33" t="str">
        <f>IF(ISERROR(MATCH(A33,Responses!B:B, 0)), "Not Checked", "In Progress/Completed")</f>
        <v>In Progress/Completed</v>
      </c>
    </row>
    <row r="34">
      <c r="A34" s="12">
        <v>41306.0</v>
      </c>
      <c r="B34" t="str">
        <f>IF(ISERROR(MATCH(A34,Responses!B:B, 0)), "Not Checked", "In Progress/Completed")</f>
        <v>In Progress/Completed</v>
      </c>
    </row>
    <row r="35">
      <c r="A35" s="12">
        <v>41307.0</v>
      </c>
      <c r="B35" t="str">
        <f>IF(ISERROR(MATCH(A35,Responses!B:B, 0)), "Not Checked", "In Progress/Completed")</f>
        <v>In Progress/Completed</v>
      </c>
    </row>
    <row r="36">
      <c r="A36" s="12">
        <v>41308.0</v>
      </c>
      <c r="B36" t="str">
        <f>IF(ISERROR(MATCH(A36,Responses!B:B, 0)), "Not Checked", "In Progress/Completed")</f>
        <v>In Progress/Completed</v>
      </c>
    </row>
    <row r="37">
      <c r="A37" s="12">
        <v>41309.0</v>
      </c>
      <c r="B37" t="str">
        <f>IF(ISERROR(MATCH(A37,Responses!B:B, 0)), "Not Checked", "In Progress/Completed")</f>
        <v>In Progress/Completed</v>
      </c>
    </row>
    <row r="38">
      <c r="A38" s="12">
        <v>41310.0</v>
      </c>
      <c r="B38" t="str">
        <f>IF(ISERROR(MATCH(A38,Responses!B:B, 0)), "Not Checked", "In Progress/Completed")</f>
        <v>In Progress/Completed</v>
      </c>
    </row>
    <row r="39">
      <c r="A39" s="12">
        <v>41311.0</v>
      </c>
      <c r="B39" t="str">
        <f>IF(ISERROR(MATCH(A39,Responses!B:B, 0)), "Not Checked", "In Progress/Completed")</f>
        <v>In Progress/Completed</v>
      </c>
    </row>
    <row r="40">
      <c r="A40" s="12">
        <v>41312.0</v>
      </c>
      <c r="B40" t="str">
        <f>IF(ISERROR(MATCH(A40,Responses!B:B, 0)), "Not Checked", "In Progress/Completed")</f>
        <v>In Progress/Completed</v>
      </c>
    </row>
    <row r="41">
      <c r="A41" s="12">
        <v>41313.0</v>
      </c>
      <c r="B41" t="str">
        <f>IF(ISERROR(MATCH(A41,Responses!B:B, 0)), "Not Checked", "In Progress/Completed")</f>
        <v>In Progress/Completed</v>
      </c>
    </row>
    <row r="42">
      <c r="A42" s="12">
        <v>41314.0</v>
      </c>
      <c r="B42" t="str">
        <f>IF(ISERROR(MATCH(A42,Responses!B:B, 0)), "Not Checked", "In Progress/Completed")</f>
        <v>In Progress/Completed</v>
      </c>
    </row>
    <row r="43">
      <c r="A43" s="12">
        <v>41315.0</v>
      </c>
      <c r="B43" t="str">
        <f>IF(ISERROR(MATCH(A43,Responses!B:B, 0)), "Not Checked", "In Progress/Completed")</f>
        <v>In Progress/Completed</v>
      </c>
    </row>
    <row r="44">
      <c r="A44" s="12">
        <v>41316.0</v>
      </c>
      <c r="B44" t="str">
        <f>IF(ISERROR(MATCH(A44,Responses!B:B, 0)), "Not Checked", "In Progress/Completed")</f>
        <v>In Progress/Completed</v>
      </c>
    </row>
    <row r="45">
      <c r="A45" s="12">
        <v>41317.0</v>
      </c>
      <c r="B45" t="str">
        <f>IF(ISERROR(MATCH(A45,Responses!B:B, 0)), "Not Checked", "In Progress/Completed")</f>
        <v>In Progress/Completed</v>
      </c>
    </row>
    <row r="46">
      <c r="A46" s="12">
        <v>41318.0</v>
      </c>
      <c r="B46" t="str">
        <f>IF(ISERROR(MATCH(A46,Responses!B:B, 0)), "Not Checked", "In Progress/Completed")</f>
        <v>In Progress/Completed</v>
      </c>
    </row>
    <row r="47">
      <c r="A47" s="12">
        <v>41319.0</v>
      </c>
      <c r="B47" t="str">
        <f>IF(ISERROR(MATCH(A47,Responses!B:B, 0)), "Not Checked", "In Progress/Completed")</f>
        <v>In Progress/Completed</v>
      </c>
    </row>
    <row r="48">
      <c r="A48" s="12">
        <v>41320.0</v>
      </c>
      <c r="B48" t="str">
        <f>IF(ISERROR(MATCH(A48,Responses!B:B, 0)), "Not Checked", "In Progress/Completed")</f>
        <v>In Progress/Completed</v>
      </c>
    </row>
    <row r="49">
      <c r="A49" s="12">
        <v>41321.0</v>
      </c>
      <c r="B49" t="str">
        <f>IF(ISERROR(MATCH(A49,Responses!B:B, 0)), "Not Checked", "In Progress/Completed")</f>
        <v>In Progress/Completed</v>
      </c>
    </row>
    <row r="50">
      <c r="A50" s="12">
        <v>41322.0</v>
      </c>
      <c r="B50" t="str">
        <f>IF(ISERROR(MATCH(A50,Responses!B:B, 0)), "Not Checked", "In Progress/Completed")</f>
        <v>In Progress/Completed</v>
      </c>
    </row>
    <row r="51">
      <c r="A51" s="12">
        <v>41323.0</v>
      </c>
      <c r="B51" t="str">
        <f>IF(ISERROR(MATCH(A51,Responses!B:B, 0)), "Not Checked", "In Progress/Completed")</f>
        <v>In Progress/Completed</v>
      </c>
    </row>
    <row r="52">
      <c r="A52" s="12">
        <v>41324.0</v>
      </c>
      <c r="B52" t="str">
        <f>IF(ISERROR(MATCH(A52,Responses!B:B, 0)), "Not Checked", "In Progress/Completed")</f>
        <v>In Progress/Completed</v>
      </c>
    </row>
    <row r="53">
      <c r="A53" s="12">
        <v>41325.0</v>
      </c>
      <c r="B53" t="str">
        <f>IF(ISERROR(MATCH(A53,Responses!B:B, 0)), "Not Checked", "In Progress/Completed")</f>
        <v>In Progress/Completed</v>
      </c>
    </row>
    <row r="54">
      <c r="A54" s="12">
        <v>41326.0</v>
      </c>
      <c r="B54" t="str">
        <f>IF(ISERROR(MATCH(A54,Responses!B:B, 0)), "Not Checked", "In Progress/Completed")</f>
        <v>In Progress/Completed</v>
      </c>
    </row>
    <row r="55">
      <c r="A55" s="12">
        <v>41327.0</v>
      </c>
      <c r="B55" t="str">
        <f>IF(ISERROR(MATCH(A55,Responses!B:B, 0)), "Not Checked", "In Progress/Completed")</f>
        <v>In Progress/Completed</v>
      </c>
    </row>
    <row r="56">
      <c r="A56" s="12">
        <v>41328.0</v>
      </c>
      <c r="B56" t="str">
        <f>IF(ISERROR(MATCH(A56,Responses!B:B, 0)), "Not Checked", "In Progress/Completed")</f>
        <v>In Progress/Completed</v>
      </c>
    </row>
    <row r="57">
      <c r="A57" s="12">
        <v>41329.0</v>
      </c>
      <c r="B57" t="str">
        <f>IF(ISERROR(MATCH(A57,Responses!B:B, 0)), "Not Checked", "In Progress/Completed")</f>
        <v>In Progress/Completed</v>
      </c>
    </row>
    <row r="58">
      <c r="A58" s="12">
        <v>41330.0</v>
      </c>
      <c r="B58" t="str">
        <f>IF(ISERROR(MATCH(A58,Responses!B:B, 0)), "Not Checked", "In Progress/Completed")</f>
        <v>In Progress/Completed</v>
      </c>
    </row>
    <row r="59">
      <c r="A59" s="12">
        <v>41331.0</v>
      </c>
      <c r="B59" t="str">
        <f>IF(ISERROR(MATCH(A59,Responses!B:B, 0)), "Not Checked", "In Progress/Completed")</f>
        <v>In Progress/Completed</v>
      </c>
    </row>
    <row r="60">
      <c r="A60" s="12">
        <v>41332.0</v>
      </c>
      <c r="B60" t="str">
        <f>IF(ISERROR(MATCH(A60,Responses!B:B, 0)), "Not Checked", "In Progress/Completed")</f>
        <v>In Progress/Completed</v>
      </c>
    </row>
    <row r="61">
      <c r="A61" s="12">
        <v>41333.0</v>
      </c>
      <c r="B61" t="str">
        <f>IF(ISERROR(MATCH(A61,Responses!B:B, 0)), "Not Checked", "In Progress/Completed")</f>
        <v>In Progress/Completed</v>
      </c>
    </row>
    <row r="62">
      <c r="A62" s="12">
        <v>41334.0</v>
      </c>
      <c r="B62" t="str">
        <f>IF(ISERROR(MATCH(A62,Responses!B:B, 0)), "Not Checked", "In Progress/Completed")</f>
        <v>In Progress/Completed</v>
      </c>
    </row>
    <row r="63">
      <c r="A63" s="12">
        <v>41335.0</v>
      </c>
      <c r="B63" t="str">
        <f>IF(ISERROR(MATCH(A63,Responses!B:B, 0)), "Not Checked", "In Progress/Completed")</f>
        <v>In Progress/Completed</v>
      </c>
    </row>
    <row r="64">
      <c r="A64" s="12">
        <v>41336.0</v>
      </c>
      <c r="B64" t="str">
        <f>IF(ISERROR(MATCH(A64,Responses!B:B, 0)), "Not Checked", "In Progress/Completed")</f>
        <v>In Progress/Completed</v>
      </c>
    </row>
    <row r="65">
      <c r="A65" s="12">
        <v>41337.0</v>
      </c>
      <c r="B65" t="str">
        <f>IF(ISERROR(MATCH(A65,Responses!B:B, 0)), "Not Checked", "In Progress/Completed")</f>
        <v>In Progress/Completed</v>
      </c>
    </row>
    <row r="66">
      <c r="A66" s="12">
        <v>41338.0</v>
      </c>
      <c r="B66" t="str">
        <f>IF(ISERROR(MATCH(A66,Responses!B:B, 0)), "Not Checked", "In Progress/Completed")</f>
        <v>In Progress/Completed</v>
      </c>
    </row>
    <row r="67">
      <c r="A67" s="12">
        <v>41339.0</v>
      </c>
      <c r="B67" t="str">
        <f>IF(ISERROR(MATCH(A67,Responses!B:B, 0)), "Not Checked", "In Progress/Completed")</f>
        <v>In Progress/Completed</v>
      </c>
    </row>
    <row r="68">
      <c r="A68" s="12">
        <v>41340.0</v>
      </c>
      <c r="B68" t="str">
        <f>IF(ISERROR(MATCH(A68,Responses!B:B, 0)), "Not Checked", "In Progress/Completed")</f>
        <v>Not Checked</v>
      </c>
    </row>
    <row r="69">
      <c r="A69" s="12">
        <v>41341.0</v>
      </c>
      <c r="B69" t="str">
        <f>IF(ISERROR(MATCH(A69,Responses!B:B, 0)), "Not Checked", "In Progress/Completed")</f>
        <v>In Progress/Completed</v>
      </c>
    </row>
    <row r="70">
      <c r="A70" s="12">
        <v>41342.0</v>
      </c>
      <c r="B70" t="str">
        <f>IF(ISERROR(MATCH(A70,Responses!B:B, 0)), "Not Checked", "In Progress/Completed")</f>
        <v>Not Checked</v>
      </c>
    </row>
    <row r="71">
      <c r="A71" s="12">
        <v>41343.0</v>
      </c>
      <c r="B71" t="str">
        <f>IF(ISERROR(MATCH(A71,Responses!B:B, 0)), "Not Checked", "In Progress/Completed")</f>
        <v>Not Checked</v>
      </c>
    </row>
    <row r="72">
      <c r="A72" s="12">
        <v>41344.0</v>
      </c>
      <c r="B72" t="str">
        <f>IF(ISERROR(MATCH(A72,Responses!B:B, 0)), "Not Checked", "In Progress/Completed")</f>
        <v>In Progress/Completed</v>
      </c>
    </row>
    <row r="73">
      <c r="A73" s="12">
        <v>41345.0</v>
      </c>
      <c r="B73" t="str">
        <f>IF(ISERROR(MATCH(A73,Responses!B:B, 0)), "Not Checked", "In Progress/Completed")</f>
        <v>In Progress/Completed</v>
      </c>
    </row>
    <row r="74">
      <c r="A74" s="12">
        <v>41346.0</v>
      </c>
      <c r="B74" t="str">
        <f>IF(ISERROR(MATCH(A74,Responses!B:B, 0)), "Not Checked", "In Progress/Completed")</f>
        <v>In Progress/Completed</v>
      </c>
    </row>
    <row r="75">
      <c r="A75" s="12">
        <v>41347.0</v>
      </c>
      <c r="B75" t="str">
        <f>IF(ISERROR(MATCH(A75,Responses!B:B, 0)), "Not Checked", "In Progress/Completed")</f>
        <v>In Progress/Completed</v>
      </c>
    </row>
    <row r="76">
      <c r="A76" s="12">
        <v>41348.0</v>
      </c>
      <c r="B76" t="str">
        <f>IF(ISERROR(MATCH(A76,Responses!B:B, 0)), "Not Checked", "In Progress/Completed")</f>
        <v>In Progress/Completed</v>
      </c>
    </row>
    <row r="77">
      <c r="A77" s="12">
        <v>41349.0</v>
      </c>
      <c r="B77" t="str">
        <f>IF(ISERROR(MATCH(A77,Responses!B:B, 0)), "Not Checked", "In Progress/Completed")</f>
        <v>In Progress/Completed</v>
      </c>
    </row>
    <row r="78">
      <c r="A78" s="12">
        <v>41350.0</v>
      </c>
      <c r="B78" t="str">
        <f>IF(ISERROR(MATCH(A78,Responses!B:B, 0)), "Not Checked", "In Progress/Completed")</f>
        <v>In Progress/Completed</v>
      </c>
    </row>
    <row r="79">
      <c r="A79" s="12">
        <v>41351.0</v>
      </c>
      <c r="B79" t="str">
        <f>IF(ISERROR(MATCH(A79,Responses!B:B, 0)), "Not Checked", "In Progress/Completed")</f>
        <v>In Progress/Completed</v>
      </c>
    </row>
    <row r="80">
      <c r="A80" s="12">
        <v>41352.0</v>
      </c>
      <c r="B80" t="str">
        <f>IF(ISERROR(MATCH(A80,Responses!B:B, 0)), "Not Checked", "In Progress/Completed")</f>
        <v>In Progress/Completed</v>
      </c>
    </row>
    <row r="81">
      <c r="A81" s="12">
        <v>41353.0</v>
      </c>
      <c r="B81" t="str">
        <f>IF(ISERROR(MATCH(A81,Responses!B:B, 0)), "Not Checked", "In Progress/Completed")</f>
        <v>Not Checked</v>
      </c>
    </row>
    <row r="82">
      <c r="A82" s="12">
        <v>41354.0</v>
      </c>
      <c r="B82" t="str">
        <f>IF(ISERROR(MATCH(A82,Responses!B:B, 0)), "Not Checked", "In Progress/Completed")</f>
        <v>Not Checked</v>
      </c>
    </row>
    <row r="83">
      <c r="A83" s="12">
        <v>41355.0</v>
      </c>
      <c r="B83" t="str">
        <f>IF(ISERROR(MATCH(A83,Responses!B:B, 0)), "Not Checked", "In Progress/Completed")</f>
        <v>Not Checked</v>
      </c>
    </row>
    <row r="84">
      <c r="A84" s="12">
        <v>41356.0</v>
      </c>
      <c r="B84" t="str">
        <f>IF(ISERROR(MATCH(A84,Responses!B:B, 0)), "Not Checked", "In Progress/Completed")</f>
        <v>In Progress/Completed</v>
      </c>
    </row>
    <row r="85">
      <c r="A85" s="12">
        <v>41357.0</v>
      </c>
      <c r="B85" t="str">
        <f>IF(ISERROR(MATCH(A85,Responses!B:B, 0)), "Not Checked", "In Progress/Completed")</f>
        <v>Not Checked</v>
      </c>
    </row>
    <row r="86">
      <c r="A86" s="12">
        <v>41358.0</v>
      </c>
      <c r="B86" t="str">
        <f>IF(ISERROR(MATCH(A86,Responses!B:B, 0)), "Not Checked", "In Progress/Completed")</f>
        <v>In Progress/Completed</v>
      </c>
    </row>
    <row r="87">
      <c r="A87" s="12">
        <v>41359.0</v>
      </c>
      <c r="B87" t="str">
        <f>IF(ISERROR(MATCH(A87,Responses!B:B, 0)), "Not Checked", "In Progress/Completed")</f>
        <v>In Progress/Completed</v>
      </c>
    </row>
    <row r="88">
      <c r="A88" s="12">
        <v>41360.0</v>
      </c>
      <c r="B88" t="str">
        <f>IF(ISERROR(MATCH(A88,Responses!B:B, 0)), "Not Checked", "In Progress/Completed")</f>
        <v>Not Checked</v>
      </c>
    </row>
    <row r="89">
      <c r="A89" s="12">
        <v>41361.0</v>
      </c>
      <c r="B89" t="str">
        <f>IF(ISERROR(MATCH(A89,Responses!B:B, 0)), "Not Checked", "In Progress/Completed")</f>
        <v>Not Checked</v>
      </c>
    </row>
    <row r="90">
      <c r="A90" s="12">
        <v>41362.0</v>
      </c>
      <c r="B90" t="str">
        <f>IF(ISERROR(MATCH(A90,Responses!B:B, 0)), "Not Checked", "In Progress/Completed")</f>
        <v>Not Checked</v>
      </c>
    </row>
    <row r="91">
      <c r="A91" s="12">
        <v>41363.0</v>
      </c>
      <c r="B91" t="str">
        <f>IF(ISERROR(MATCH(A91,Responses!B:B, 0)), "Not Checked", "In Progress/Completed")</f>
        <v>Not Checked</v>
      </c>
    </row>
    <row r="92">
      <c r="A92" s="12">
        <v>41364.0</v>
      </c>
      <c r="B92" t="str">
        <f>IF(ISERROR(MATCH(A92,Responses!B:B, 0)), "Not Checked", "In Progress/Completed")</f>
        <v>Not Checked</v>
      </c>
    </row>
    <row r="93">
      <c r="A93" s="12">
        <v>41365.0</v>
      </c>
      <c r="B93" t="str">
        <f>IF(ISERROR(MATCH(A93,Responses!B:B, 0)), "Not Checked", "In Progress/Completed")</f>
        <v>In Progress/Completed</v>
      </c>
    </row>
    <row r="94">
      <c r="A94" s="12">
        <v>41366.0</v>
      </c>
      <c r="B94" t="str">
        <f>IF(ISERROR(MATCH(A94,Responses!B:B, 0)), "Not Checked", "In Progress/Completed")</f>
        <v>Not Checked</v>
      </c>
    </row>
    <row r="95">
      <c r="A95" s="12">
        <v>41367.0</v>
      </c>
      <c r="B95" t="str">
        <f>IF(ISERROR(MATCH(A95,Responses!B:B, 0)), "Not Checked", "In Progress/Completed")</f>
        <v>Not Checked</v>
      </c>
    </row>
    <row r="96">
      <c r="A96" s="12">
        <v>41368.0</v>
      </c>
      <c r="B96" t="str">
        <f>IF(ISERROR(MATCH(A96,Responses!B:B, 0)), "Not Checked", "In Progress/Completed")</f>
        <v>Not Checked</v>
      </c>
    </row>
    <row r="97">
      <c r="A97" s="12">
        <v>41369.0</v>
      </c>
      <c r="B97" t="str">
        <f>IF(ISERROR(MATCH(A97,Responses!B:B, 0)), "Not Checked", "In Progress/Completed")</f>
        <v>Not Checked</v>
      </c>
    </row>
    <row r="98">
      <c r="A98" s="12">
        <v>41370.0</v>
      </c>
      <c r="B98" t="str">
        <f>IF(ISERROR(MATCH(A98,Responses!B:B, 0)), "Not Checked", "In Progress/Completed")</f>
        <v>Not Checked</v>
      </c>
    </row>
    <row r="99">
      <c r="A99" s="12">
        <v>41371.0</v>
      </c>
      <c r="B99" t="str">
        <f>IF(ISERROR(MATCH(A99,Responses!B:B, 0)), "Not Checked", "In Progress/Completed")</f>
        <v>Not Checked</v>
      </c>
    </row>
    <row r="100">
      <c r="A100" s="12">
        <v>41372.0</v>
      </c>
      <c r="B100" t="str">
        <f>IF(ISERROR(MATCH(A100,Responses!B:B, 0)), "Not Checked", "In Progress/Completed")</f>
        <v>In Progress/Completed</v>
      </c>
    </row>
    <row r="101">
      <c r="A101" s="12">
        <v>41373.0</v>
      </c>
      <c r="B101" t="str">
        <f>IF(ISERROR(MATCH(A101,Responses!B:B, 0)), "Not Checked", "In Progress/Completed")</f>
        <v>In Progress/Completed</v>
      </c>
    </row>
    <row r="102">
      <c r="A102" s="12">
        <v>41374.0</v>
      </c>
      <c r="B102" t="str">
        <f>IF(ISERROR(MATCH(A102,Responses!B:B, 0)), "Not Checked", "In Progress/Completed")</f>
        <v>In Progress/Completed</v>
      </c>
    </row>
    <row r="103">
      <c r="A103" s="12">
        <v>41375.0</v>
      </c>
      <c r="B103" t="str">
        <f>IF(ISERROR(MATCH(A103,Responses!B:B, 0)), "Not Checked", "In Progress/Completed")</f>
        <v>Not Checked</v>
      </c>
    </row>
    <row r="104">
      <c r="A104" s="12">
        <v>41376.0</v>
      </c>
      <c r="B104" t="str">
        <f>IF(ISERROR(MATCH(A104,Responses!B:B, 0)), "Not Checked", "In Progress/Completed")</f>
        <v>Not Checked</v>
      </c>
    </row>
    <row r="105">
      <c r="A105" s="12">
        <v>41377.0</v>
      </c>
      <c r="B105" t="str">
        <f>IF(ISERROR(MATCH(A105,Responses!B:B, 0)), "Not Checked", "In Progress/Completed")</f>
        <v>Not Checked</v>
      </c>
    </row>
    <row r="106">
      <c r="A106" s="12">
        <v>41378.0</v>
      </c>
      <c r="B106" t="str">
        <f>IF(ISERROR(MATCH(A106,Responses!B:B, 0)), "Not Checked", "In Progress/Completed")</f>
        <v>Not Checked</v>
      </c>
    </row>
    <row r="107">
      <c r="A107" s="12">
        <v>41379.0</v>
      </c>
      <c r="B107" t="str">
        <f>IF(ISERROR(MATCH(A107,Responses!B:B, 0)), "Not Checked", "In Progress/Completed")</f>
        <v>Not Checked</v>
      </c>
    </row>
    <row r="108">
      <c r="A108" s="12">
        <v>41380.0</v>
      </c>
      <c r="B108" t="str">
        <f>IF(ISERROR(MATCH(A108,Responses!B:B, 0)), "Not Checked", "In Progress/Completed")</f>
        <v>Not Checked</v>
      </c>
    </row>
    <row r="109">
      <c r="A109" s="12">
        <v>41381.0</v>
      </c>
      <c r="B109" t="str">
        <f>IF(ISERROR(MATCH(A109,Responses!B:B, 0)), "Not Checked", "In Progress/Completed")</f>
        <v>Not Checked</v>
      </c>
    </row>
    <row r="110">
      <c r="A110" s="12">
        <v>41382.0</v>
      </c>
      <c r="B110" t="str">
        <f>IF(ISERROR(MATCH(A110,Responses!B:B, 0)), "Not Checked", "In Progress/Completed")</f>
        <v>Not Checked</v>
      </c>
    </row>
    <row r="111">
      <c r="A111" s="12">
        <v>41383.0</v>
      </c>
      <c r="B111" t="str">
        <f>IF(ISERROR(MATCH(A111,Responses!B:B, 0)), "Not Checked", "In Progress/Completed")</f>
        <v>Not Checked</v>
      </c>
    </row>
    <row r="112">
      <c r="A112" s="12">
        <v>41384.0</v>
      </c>
      <c r="B112" t="str">
        <f>IF(ISERROR(MATCH(A112,Responses!B:B, 0)), "Not Checked", "In Progress/Completed")</f>
        <v>Not Checked</v>
      </c>
    </row>
    <row r="113">
      <c r="A113" s="12">
        <v>41385.0</v>
      </c>
      <c r="B113" t="str">
        <f>IF(ISERROR(MATCH(A113,Responses!B:B, 0)), "Not Checked", "In Progress/Completed")</f>
        <v>Not Checked</v>
      </c>
    </row>
    <row r="114">
      <c r="A114" s="12">
        <v>41386.0</v>
      </c>
      <c r="B114" t="str">
        <f>IF(ISERROR(MATCH(A114,Responses!B:B, 0)), "Not Checked", "In Progress/Completed")</f>
        <v>In Progress/Completed</v>
      </c>
    </row>
    <row r="115">
      <c r="A115" s="12">
        <v>41387.0</v>
      </c>
      <c r="B115" t="str">
        <f>IF(ISERROR(MATCH(A115,Responses!B:B, 0)), "Not Checked", "In Progress/Completed")</f>
        <v>Not Checked</v>
      </c>
    </row>
    <row r="116">
      <c r="A116" s="12">
        <v>41388.0</v>
      </c>
      <c r="B116" t="str">
        <f>IF(ISERROR(MATCH(A116,Responses!B:B, 0)), "Not Checked", "In Progress/Completed")</f>
        <v>In Progress/Completed</v>
      </c>
    </row>
    <row r="117">
      <c r="A117" s="12">
        <v>41389.0</v>
      </c>
      <c r="B117" t="str">
        <f>IF(ISERROR(MATCH(A117,Responses!B:B, 0)), "Not Checked", "In Progress/Completed")</f>
        <v>Not Checked</v>
      </c>
    </row>
    <row r="118">
      <c r="A118" s="12">
        <v>41390.0</v>
      </c>
      <c r="B118" t="str">
        <f>IF(ISERROR(MATCH(A118,Responses!B:B, 0)), "Not Checked", "In Progress/Completed")</f>
        <v>Not Checked</v>
      </c>
    </row>
    <row r="119">
      <c r="A119" s="12">
        <v>41391.0</v>
      </c>
      <c r="B119" t="str">
        <f>IF(ISERROR(MATCH(A119,Responses!B:B, 0)), "Not Checked", "In Progress/Completed")</f>
        <v>In Progress/Completed</v>
      </c>
    </row>
    <row r="120">
      <c r="A120" s="12">
        <v>41392.0</v>
      </c>
      <c r="B120" t="str">
        <f>IF(ISERROR(MATCH(A120,Responses!B:B, 0)), "Not Checked", "In Progress/Completed")</f>
        <v>Not Checked</v>
      </c>
    </row>
    <row r="121">
      <c r="A121" s="12">
        <v>41393.0</v>
      </c>
      <c r="B121" t="str">
        <f>IF(ISERROR(MATCH(A121,Responses!B:B, 0)), "Not Checked", "In Progress/Completed")</f>
        <v>In Progress/Completed</v>
      </c>
    </row>
    <row r="122">
      <c r="A122" s="12">
        <v>41394.0</v>
      </c>
      <c r="B122" t="str">
        <f>IF(ISERROR(MATCH(A122,Responses!B:B, 0)), "Not Checked", "In Progress/Completed")</f>
        <v>In Progress/Completed</v>
      </c>
    </row>
    <row r="123">
      <c r="A123" s="12">
        <v>41395.0</v>
      </c>
      <c r="B123" t="str">
        <f>IF(ISERROR(MATCH(A123,Responses!B:B, 0)), "Not Checked", "In Progress/Completed")</f>
        <v>In Progress/Completed</v>
      </c>
    </row>
    <row r="124">
      <c r="A124" s="12">
        <v>41396.0</v>
      </c>
      <c r="B124" t="str">
        <f>IF(ISERROR(MATCH(A124,Responses!B:B, 0)), "Not Checked", "In Progress/Completed")</f>
        <v>In Progress/Completed</v>
      </c>
    </row>
    <row r="125">
      <c r="A125" s="12">
        <v>41397.0</v>
      </c>
      <c r="B125" t="str">
        <f>IF(ISERROR(MATCH(A125,Responses!B:B, 0)), "Not Checked", "In Progress/Completed")</f>
        <v>Not Checked</v>
      </c>
    </row>
    <row r="126">
      <c r="A126" s="12">
        <v>41398.0</v>
      </c>
      <c r="B126" t="str">
        <f>IF(ISERROR(MATCH(A126,Responses!B:B, 0)), "Not Checked", "In Progress/Completed")</f>
        <v>Not Checked</v>
      </c>
    </row>
    <row r="127">
      <c r="A127" s="12">
        <v>41399.0</v>
      </c>
      <c r="B127" t="str">
        <f>IF(ISERROR(MATCH(A127,Responses!B:B, 0)), "Not Checked", "In Progress/Completed")</f>
        <v>Not Checked</v>
      </c>
    </row>
    <row r="128">
      <c r="A128" s="12">
        <v>41400.0</v>
      </c>
      <c r="B128" t="str">
        <f>IF(ISERROR(MATCH(A128,Responses!B:B, 0)), "Not Checked", "In Progress/Completed")</f>
        <v>Not Checked</v>
      </c>
    </row>
    <row r="129">
      <c r="A129" s="12">
        <v>41401.0</v>
      </c>
      <c r="B129" t="str">
        <f>IF(ISERROR(MATCH(A129,Responses!B:B, 0)), "Not Checked", "In Progress/Completed")</f>
        <v>Not Checked</v>
      </c>
    </row>
    <row r="130">
      <c r="A130" s="12">
        <v>41402.0</v>
      </c>
      <c r="B130" t="str">
        <f>IF(ISERROR(MATCH(A130,Responses!B:B, 0)), "Not Checked", "In Progress/Completed")</f>
        <v>In Progress/Completed</v>
      </c>
    </row>
    <row r="131">
      <c r="A131" s="12">
        <v>41403.0</v>
      </c>
      <c r="B131" t="str">
        <f>IF(ISERROR(MATCH(A131,Responses!B:B, 0)), "Not Checked", "In Progress/Completed")</f>
        <v>In Progress/Completed</v>
      </c>
    </row>
    <row r="132">
      <c r="A132" s="12">
        <v>41404.0</v>
      </c>
      <c r="B132" t="str">
        <f>IF(ISERROR(MATCH(A132,Responses!B:B, 0)), "Not Checked", "In Progress/Completed")</f>
        <v>In Progress/Completed</v>
      </c>
    </row>
    <row r="133">
      <c r="A133" s="12">
        <v>41405.0</v>
      </c>
      <c r="B133" t="str">
        <f>IF(ISERROR(MATCH(A133,Responses!B:B, 0)), "Not Checked", "In Progress/Completed")</f>
        <v>Not Checked</v>
      </c>
    </row>
    <row r="134">
      <c r="A134" s="12">
        <v>41406.0</v>
      </c>
      <c r="B134" t="str">
        <f>IF(ISERROR(MATCH(A134,Responses!B:B, 0)), "Not Checked", "In Progress/Completed")</f>
        <v>Not Checked</v>
      </c>
    </row>
    <row r="135">
      <c r="A135" s="12">
        <v>41407.0</v>
      </c>
      <c r="B135" t="str">
        <f>IF(ISERROR(MATCH(A135,Responses!B:B, 0)), "Not Checked", "In Progress/Completed")</f>
        <v>In Progress/Completed</v>
      </c>
    </row>
    <row r="136">
      <c r="A136" s="12">
        <v>41408.0</v>
      </c>
      <c r="B136" t="str">
        <f>IF(ISERROR(MATCH(A136,Responses!B:B, 0)), "Not Checked", "In Progress/Completed")</f>
        <v>Not Checked</v>
      </c>
    </row>
    <row r="137">
      <c r="A137" s="12">
        <v>41409.0</v>
      </c>
      <c r="B137" t="str">
        <f>IF(ISERROR(MATCH(A137,Responses!B:B, 0)), "Not Checked", "In Progress/Completed")</f>
        <v>In Progress/Completed</v>
      </c>
    </row>
    <row r="138">
      <c r="A138" s="12">
        <v>41410.0</v>
      </c>
      <c r="B138" t="str">
        <f>IF(ISERROR(MATCH(A138,Responses!B:B, 0)), "Not Checked", "In Progress/Completed")</f>
        <v>In Progress/Completed</v>
      </c>
    </row>
    <row r="139">
      <c r="A139" s="12">
        <v>41411.0</v>
      </c>
      <c r="B139" t="str">
        <f>IF(ISERROR(MATCH(A139,Responses!B:B, 0)), "Not Checked", "In Progress/Completed")</f>
        <v>In Progress/Completed</v>
      </c>
    </row>
    <row r="140">
      <c r="A140" s="12">
        <v>41412.0</v>
      </c>
      <c r="B140" t="str">
        <f>IF(ISERROR(MATCH(A140,Responses!B:B, 0)), "Not Checked", "In Progress/Completed")</f>
        <v>Not Checked</v>
      </c>
    </row>
    <row r="141">
      <c r="A141" s="12">
        <v>41413.0</v>
      </c>
      <c r="B141" t="str">
        <f>IF(ISERROR(MATCH(A141,Responses!B:B, 0)), "Not Checked", "In Progress/Completed")</f>
        <v>Not Checked</v>
      </c>
    </row>
    <row r="142">
      <c r="A142" s="12">
        <v>41414.0</v>
      </c>
      <c r="B142" t="str">
        <f>IF(ISERROR(MATCH(A142,Responses!B:B, 0)), "Not Checked", "In Progress/Completed")</f>
        <v>In Progress/Completed</v>
      </c>
    </row>
    <row r="143">
      <c r="A143" s="12">
        <v>41415.0</v>
      </c>
      <c r="B143" t="str">
        <f>IF(ISERROR(MATCH(A143,Responses!B:B, 0)), "Not Checked", "In Progress/Completed")</f>
        <v>In Progress/Completed</v>
      </c>
    </row>
    <row r="144">
      <c r="A144" s="12">
        <v>41416.0</v>
      </c>
      <c r="B144" t="str">
        <f>IF(ISERROR(MATCH(A144,Responses!B:B, 0)), "Not Checked", "In Progress/Completed")</f>
        <v>In Progress/Completed</v>
      </c>
    </row>
    <row r="145">
      <c r="A145" s="12">
        <v>41417.0</v>
      </c>
      <c r="B145" t="str">
        <f>IF(ISERROR(MATCH(A145,Responses!B:B, 0)), "Not Checked", "In Progress/Completed")</f>
        <v>Not Checked</v>
      </c>
    </row>
    <row r="146">
      <c r="A146" s="12">
        <v>41418.0</v>
      </c>
      <c r="B146" t="str">
        <f>IF(ISERROR(MATCH(A146,Responses!B:B, 0)), "Not Checked", "In Progress/Completed")</f>
        <v>In Progress/Completed</v>
      </c>
    </row>
    <row r="147">
      <c r="A147" s="12">
        <v>41419.0</v>
      </c>
      <c r="B147" t="str">
        <f>IF(ISERROR(MATCH(A147,Responses!B:B, 0)), "Not Checked", "In Progress/Completed")</f>
        <v>In Progress/Completed</v>
      </c>
    </row>
    <row r="148">
      <c r="A148" s="12">
        <v>41420.0</v>
      </c>
      <c r="B148" t="str">
        <f>IF(ISERROR(MATCH(A148,Responses!B:B, 0)), "Not Checked", "In Progress/Completed")</f>
        <v>In Progress/Completed</v>
      </c>
    </row>
    <row r="149">
      <c r="A149" s="12">
        <v>41421.0</v>
      </c>
      <c r="B149" t="str">
        <f>IF(ISERROR(MATCH(A149,Responses!B:B, 0)), "Not Checked", "In Progress/Completed")</f>
        <v>Not Checked</v>
      </c>
    </row>
    <row r="150">
      <c r="A150" s="12">
        <v>41422.0</v>
      </c>
      <c r="B150" t="str">
        <f>IF(ISERROR(MATCH(A150,Responses!B:B, 0)), "Not Checked", "In Progress/Completed")</f>
        <v>In Progress/Completed</v>
      </c>
    </row>
    <row r="151">
      <c r="A151" s="12">
        <v>41423.0</v>
      </c>
      <c r="B151" t="str">
        <f>IF(ISERROR(MATCH(A151,Responses!B:B, 0)), "Not Checked", "In Progress/Completed")</f>
        <v>In Progress/Completed</v>
      </c>
    </row>
    <row r="152">
      <c r="A152" s="12">
        <v>41424.0</v>
      </c>
      <c r="B152" t="str">
        <f>IF(ISERROR(MATCH(A152,Responses!B:B, 0)), "Not Checked", "In Progress/Completed")</f>
        <v>Not Checked</v>
      </c>
    </row>
    <row r="153">
      <c r="A153" s="12">
        <v>41425.0</v>
      </c>
      <c r="B153" t="str">
        <f>IF(ISERROR(MATCH(A153,Responses!B:B, 0)), "Not Checked", "In Progress/Completed")</f>
        <v>Not Checked</v>
      </c>
    </row>
    <row r="154">
      <c r="A154" s="12">
        <v>41426.0</v>
      </c>
      <c r="B154" t="str">
        <f>IF(ISERROR(MATCH(A154,Responses!B:B, 0)), "Not Checked", "In Progress/Completed")</f>
        <v>In Progress/Completed</v>
      </c>
    </row>
    <row r="155">
      <c r="A155" s="12">
        <v>41427.0</v>
      </c>
      <c r="B155" t="str">
        <f>IF(ISERROR(MATCH(A155,Responses!B:B, 0)), "Not Checked", "In Progress/Completed")</f>
        <v>In Progress/Completed</v>
      </c>
    </row>
    <row r="156">
      <c r="A156" s="12">
        <v>41428.0</v>
      </c>
      <c r="B156" t="str">
        <f>IF(ISERROR(MATCH(A156,Responses!B:B, 0)), "Not Checked", "In Progress/Completed")</f>
        <v>Not Checked</v>
      </c>
    </row>
    <row r="157">
      <c r="A157" s="12">
        <v>41429.0</v>
      </c>
      <c r="B157" t="str">
        <f>IF(ISERROR(MATCH(A157,Responses!B:B, 0)), "Not Checked", "In Progress/Completed")</f>
        <v>In Progress/Completed</v>
      </c>
    </row>
    <row r="158">
      <c r="A158" s="12">
        <v>41430.0</v>
      </c>
      <c r="B158" t="str">
        <f>IF(ISERROR(MATCH(A158,Responses!B:B, 0)), "Not Checked", "In Progress/Completed")</f>
        <v>In Progress/Completed</v>
      </c>
    </row>
    <row r="159">
      <c r="A159" s="12">
        <v>41431.0</v>
      </c>
      <c r="B159" t="str">
        <f>IF(ISERROR(MATCH(A159,Responses!B:B, 0)), "Not Checked", "In Progress/Completed")</f>
        <v>In Progress/Completed</v>
      </c>
    </row>
    <row r="160">
      <c r="A160" s="12">
        <v>41432.0</v>
      </c>
      <c r="B160" t="str">
        <f>IF(ISERROR(MATCH(A160,Responses!B:B, 0)), "Not Checked", "In Progress/Completed")</f>
        <v>Not Checked</v>
      </c>
    </row>
    <row r="161">
      <c r="A161" s="12">
        <v>41433.0</v>
      </c>
      <c r="B161" t="str">
        <f>IF(ISERROR(MATCH(A161,Responses!B:B, 0)), "Not Checked", "In Progress/Completed")</f>
        <v>In Progress/Completed</v>
      </c>
    </row>
    <row r="162">
      <c r="A162" s="12">
        <v>41434.0</v>
      </c>
      <c r="B162" t="str">
        <f>IF(ISERROR(MATCH(A162,Responses!B:B, 0)), "Not Checked", "In Progress/Completed")</f>
        <v>In Progress/Completed</v>
      </c>
    </row>
    <row r="163">
      <c r="A163" s="12">
        <v>41435.0</v>
      </c>
      <c r="B163" t="str">
        <f>IF(ISERROR(MATCH(A163,Responses!B:B, 0)), "Not Checked", "In Progress/Completed")</f>
        <v>Not Checked</v>
      </c>
    </row>
    <row r="164">
      <c r="A164" s="12">
        <v>41436.0</v>
      </c>
      <c r="B164" t="str">
        <f>IF(ISERROR(MATCH(A164,Responses!B:B, 0)), "Not Checked", "In Progress/Completed")</f>
        <v>In Progress/Completed</v>
      </c>
    </row>
    <row r="165">
      <c r="A165" s="12">
        <v>41437.0</v>
      </c>
      <c r="B165" t="str">
        <f>IF(ISERROR(MATCH(A165,Responses!B:B, 0)), "Not Checked", "In Progress/Completed")</f>
        <v>In Progress/Completed</v>
      </c>
    </row>
    <row r="166">
      <c r="A166" s="12">
        <v>41438.0</v>
      </c>
      <c r="B166" t="str">
        <f>IF(ISERROR(MATCH(A166,Responses!B:B, 0)), "Not Checked", "In Progress/Completed")</f>
        <v>Not Checked</v>
      </c>
    </row>
    <row r="167">
      <c r="A167" s="12">
        <v>41439.0</v>
      </c>
      <c r="B167" t="str">
        <f>IF(ISERROR(MATCH(A167,Responses!B:B, 0)), "Not Checked", "In Progress/Completed")</f>
        <v>In Progress/Completed</v>
      </c>
    </row>
    <row r="168">
      <c r="A168" s="12">
        <v>41440.0</v>
      </c>
      <c r="B168" t="str">
        <f>IF(ISERROR(MATCH(A168,Responses!B:B, 0)), "Not Checked", "In Progress/Completed")</f>
        <v>Not Checked</v>
      </c>
    </row>
    <row r="169">
      <c r="A169" s="12">
        <v>41441.0</v>
      </c>
      <c r="B169" t="str">
        <f>IF(ISERROR(MATCH(A169,Responses!B:B, 0)), "Not Checked", "In Progress/Completed")</f>
        <v>In Progress/Completed</v>
      </c>
    </row>
    <row r="170">
      <c r="A170" s="12">
        <v>41442.0</v>
      </c>
      <c r="B170" t="str">
        <f>IF(ISERROR(MATCH(A170,Responses!B:B, 0)), "Not Checked", "In Progress/Completed")</f>
        <v>Not Checked</v>
      </c>
    </row>
    <row r="171">
      <c r="A171" s="12">
        <v>41443.0</v>
      </c>
      <c r="B171" t="str">
        <f>IF(ISERROR(MATCH(A171,Responses!B:B, 0)), "Not Checked", "In Progress/Completed")</f>
        <v>In Progress/Completed</v>
      </c>
    </row>
    <row r="172">
      <c r="A172" s="12">
        <v>41444.0</v>
      </c>
      <c r="B172" t="str">
        <f>IF(ISERROR(MATCH(A172,Responses!B:B, 0)), "Not Checked", "In Progress/Completed")</f>
        <v>Not Checked</v>
      </c>
    </row>
    <row r="173">
      <c r="A173" s="12">
        <v>41445.0</v>
      </c>
      <c r="B173" t="str">
        <f>IF(ISERROR(MATCH(A173,Responses!B:B, 0)), "Not Checked", "In Progress/Completed")</f>
        <v>Not Checked</v>
      </c>
    </row>
    <row r="174">
      <c r="A174" s="12">
        <v>41446.0</v>
      </c>
      <c r="B174" t="str">
        <f>IF(ISERROR(MATCH(A174,Responses!B:B, 0)), "Not Checked", "In Progress/Completed")</f>
        <v>Not Checked</v>
      </c>
    </row>
    <row r="175">
      <c r="A175" s="12">
        <v>41447.0</v>
      </c>
      <c r="B175" t="str">
        <f>IF(ISERROR(MATCH(A175,Responses!B:B, 0)), "Not Checked", "In Progress/Completed")</f>
        <v>In Progress/Completed</v>
      </c>
    </row>
    <row r="176">
      <c r="A176" s="12">
        <v>41448.0</v>
      </c>
      <c r="B176" t="str">
        <f>IF(ISERROR(MATCH(A176,Responses!B:B, 0)), "Not Checked", "In Progress/Completed")</f>
        <v>In Progress/Completed</v>
      </c>
    </row>
    <row r="177">
      <c r="A177" s="12">
        <v>41449.0</v>
      </c>
      <c r="B177" t="str">
        <f>IF(ISERROR(MATCH(A177,Responses!B:B, 0)), "Not Checked", "In Progress/Completed")</f>
        <v>Not Checked</v>
      </c>
    </row>
    <row r="178">
      <c r="A178" s="12">
        <v>41450.0</v>
      </c>
      <c r="B178" t="str">
        <f>IF(ISERROR(MATCH(A178,Responses!B:B, 0)), "Not Checked", "In Progress/Completed")</f>
        <v>Not Checked</v>
      </c>
    </row>
    <row r="179">
      <c r="A179" s="12">
        <v>41451.0</v>
      </c>
      <c r="B179" t="str">
        <f>IF(ISERROR(MATCH(A179,Responses!B:B, 0)), "Not Checked", "In Progress/Completed")</f>
        <v>In Progress/Completed</v>
      </c>
    </row>
    <row r="180">
      <c r="A180" s="12">
        <v>41452.0</v>
      </c>
      <c r="B180" t="str">
        <f>IF(ISERROR(MATCH(A180,Responses!B:B, 0)), "Not Checked", "In Progress/Completed")</f>
        <v>Not Checked</v>
      </c>
    </row>
    <row r="181">
      <c r="A181" s="12">
        <v>41453.0</v>
      </c>
      <c r="B181" t="str">
        <f>IF(ISERROR(MATCH(A181,Responses!B:B, 0)), "Not Checked", "In Progress/Completed")</f>
        <v>Not Checked</v>
      </c>
    </row>
    <row r="182">
      <c r="A182" s="12">
        <v>41454.0</v>
      </c>
      <c r="B182" t="str">
        <f>IF(ISERROR(MATCH(A182,Responses!B:B, 0)), "Not Checked", "In Progress/Completed")</f>
        <v>In Progress/Completed</v>
      </c>
    </row>
    <row r="183">
      <c r="A183" s="12">
        <v>41455.0</v>
      </c>
      <c r="B183" t="str">
        <f>IF(ISERROR(MATCH(A183,Responses!B:B, 0)), "Not Checked", "In Progress/Completed")</f>
        <v>Not Checked</v>
      </c>
    </row>
    <row r="184">
      <c r="A184" s="12">
        <v>41456.0</v>
      </c>
      <c r="B184" t="str">
        <f>IF(ISERROR(MATCH(A184,Responses!B:B, 0)), "Not Checked", "In Progress/Completed")</f>
        <v>In Progress/Completed</v>
      </c>
    </row>
    <row r="185">
      <c r="A185" s="12">
        <v>41457.0</v>
      </c>
      <c r="B185" t="str">
        <f>IF(ISERROR(MATCH(A185,Responses!B:B, 0)), "Not Checked", "In Progress/Completed")</f>
        <v>In Progress/Completed</v>
      </c>
    </row>
    <row r="186">
      <c r="A186" s="12">
        <v>41458.0</v>
      </c>
      <c r="B186" t="str">
        <f>IF(ISERROR(MATCH(A186,Responses!B:B, 0)), "Not Checked", "In Progress/Completed")</f>
        <v>In Progress/Completed</v>
      </c>
    </row>
    <row r="187">
      <c r="A187" s="12">
        <v>41459.0</v>
      </c>
      <c r="B187" t="str">
        <f>IF(ISERROR(MATCH(A187,Responses!B:B, 0)), "Not Checked", "In Progress/Completed")</f>
        <v>Not Checked</v>
      </c>
    </row>
    <row r="188">
      <c r="A188" s="12">
        <v>41460.0</v>
      </c>
      <c r="B188" t="str">
        <f>IF(ISERROR(MATCH(A188,Responses!B:B, 0)), "Not Checked", "In Progress/Completed")</f>
        <v>In Progress/Completed</v>
      </c>
    </row>
    <row r="189">
      <c r="A189" s="12">
        <v>41461.0</v>
      </c>
      <c r="B189" t="str">
        <f>IF(ISERROR(MATCH(A189,Responses!B:B, 0)), "Not Checked", "In Progress/Completed")</f>
        <v>Not Checked</v>
      </c>
    </row>
    <row r="190">
      <c r="A190" s="12">
        <v>41462.0</v>
      </c>
      <c r="B190" t="str">
        <f>IF(ISERROR(MATCH(A190,Responses!B:B, 0)), "Not Checked", "In Progress/Completed")</f>
        <v>In Progress/Completed</v>
      </c>
    </row>
    <row r="191">
      <c r="A191" s="12">
        <v>41463.0</v>
      </c>
      <c r="B191" t="str">
        <f>IF(ISERROR(MATCH(A191,Responses!B:B, 0)), "Not Checked", "In Progress/Completed")</f>
        <v>In Progress/Completed</v>
      </c>
    </row>
    <row r="192">
      <c r="A192" s="12">
        <v>41464.0</v>
      </c>
      <c r="B192" t="str">
        <f>IF(ISERROR(MATCH(A192,Responses!B:B, 0)), "Not Checked", "In Progress/Completed")</f>
        <v>In Progress/Completed</v>
      </c>
    </row>
    <row r="193">
      <c r="A193" s="12">
        <v>41465.0</v>
      </c>
      <c r="B193" t="str">
        <f>IF(ISERROR(MATCH(A193,Responses!B:B, 0)), "Not Checked", "In Progress/Completed")</f>
        <v>In Progress/Completed</v>
      </c>
    </row>
    <row r="194">
      <c r="A194" s="12">
        <v>41466.0</v>
      </c>
      <c r="B194" t="str">
        <f>IF(ISERROR(MATCH(A194,Responses!B:B, 0)), "Not Checked", "In Progress/Completed")</f>
        <v>In Progress/Completed</v>
      </c>
    </row>
    <row r="195">
      <c r="A195" s="12">
        <v>41467.0</v>
      </c>
      <c r="B195" t="str">
        <f>IF(ISERROR(MATCH(A195,Responses!B:B, 0)), "Not Checked", "In Progress/Completed")</f>
        <v>In Progress/Completed</v>
      </c>
    </row>
    <row r="196">
      <c r="A196" s="12">
        <v>41468.0</v>
      </c>
      <c r="B196" t="str">
        <f>IF(ISERROR(MATCH(A196,Responses!B:B, 0)), "Not Checked", "In Progress/Completed")</f>
        <v>In Progress/Completed</v>
      </c>
    </row>
    <row r="197">
      <c r="A197" s="12">
        <v>41469.0</v>
      </c>
      <c r="B197" t="str">
        <f>IF(ISERROR(MATCH(A197,Responses!B:B, 0)), "Not Checked", "In Progress/Completed")</f>
        <v>In Progress/Completed</v>
      </c>
    </row>
    <row r="198">
      <c r="A198" s="12">
        <v>41470.0</v>
      </c>
      <c r="B198" t="str">
        <f>IF(ISERROR(MATCH(A198,Responses!B:B, 0)), "Not Checked", "In Progress/Completed")</f>
        <v>In Progress/Completed</v>
      </c>
    </row>
    <row r="199">
      <c r="A199" s="12">
        <v>41471.0</v>
      </c>
      <c r="B199" t="str">
        <f>IF(ISERROR(MATCH(A199,Responses!B:B, 0)), "Not Checked", "In Progress/Completed")</f>
        <v>In Progress/Completed</v>
      </c>
    </row>
    <row r="200">
      <c r="A200" s="12">
        <v>41472.0</v>
      </c>
      <c r="B200" t="str">
        <f>IF(ISERROR(MATCH(A200,Responses!B:B, 0)), "Not Checked", "In Progress/Completed")</f>
        <v>In Progress/Completed</v>
      </c>
    </row>
    <row r="201">
      <c r="A201" s="12">
        <v>41473.0</v>
      </c>
      <c r="B201" t="str">
        <f>IF(ISERROR(MATCH(A201,Responses!B:B, 0)), "Not Checked", "In Progress/Completed")</f>
        <v>In Progress/Completed</v>
      </c>
    </row>
    <row r="202">
      <c r="A202" s="12">
        <v>41474.0</v>
      </c>
      <c r="B202" t="str">
        <f>IF(ISERROR(MATCH(A202,Responses!B:B, 0)), "Not Checked", "In Progress/Completed")</f>
        <v>In Progress/Completed</v>
      </c>
    </row>
    <row r="203">
      <c r="A203" s="12">
        <v>41475.0</v>
      </c>
      <c r="B203" t="str">
        <f>IF(ISERROR(MATCH(A203,Responses!B:B, 0)), "Not Checked", "In Progress/Completed")</f>
        <v>Not Checked</v>
      </c>
    </row>
    <row r="204">
      <c r="A204" s="12">
        <v>41476.0</v>
      </c>
      <c r="B204" t="str">
        <f>IF(ISERROR(MATCH(A204,Responses!B:B, 0)), "Not Checked", "In Progress/Completed")</f>
        <v>Not Checked</v>
      </c>
    </row>
    <row r="205">
      <c r="A205" s="12">
        <v>41477.0</v>
      </c>
      <c r="B205" t="str">
        <f>IF(ISERROR(MATCH(A205,Responses!B:B, 0)), "Not Checked", "In Progress/Completed")</f>
        <v>In Progress/Completed</v>
      </c>
    </row>
    <row r="206">
      <c r="A206" s="12">
        <v>41478.0</v>
      </c>
      <c r="B206" t="str">
        <f>IF(ISERROR(MATCH(A206,Responses!B:B, 0)), "Not Checked", "In Progress/Completed")</f>
        <v>Not Checked</v>
      </c>
    </row>
    <row r="207">
      <c r="A207" s="12">
        <v>41479.0</v>
      </c>
      <c r="B207" t="str">
        <f>IF(ISERROR(MATCH(A207,Responses!B:B, 0)), "Not Checked", "In Progress/Completed")</f>
        <v>Not Checked</v>
      </c>
    </row>
    <row r="208">
      <c r="A208" s="12">
        <v>41480.0</v>
      </c>
      <c r="B208" t="str">
        <f>IF(ISERROR(MATCH(A208,Responses!B:B, 0)), "Not Checked", "In Progress/Completed")</f>
        <v>In Progress/Completed</v>
      </c>
    </row>
    <row r="209">
      <c r="A209" s="12">
        <v>41481.0</v>
      </c>
      <c r="B209" t="str">
        <f>IF(ISERROR(MATCH(A209,Responses!B:B, 0)), "Not Checked", "In Progress/Completed")</f>
        <v>In Progress/Completed</v>
      </c>
    </row>
    <row r="210">
      <c r="A210" s="12">
        <v>41482.0</v>
      </c>
      <c r="B210" t="str">
        <f>IF(ISERROR(MATCH(A210,Responses!B:B, 0)), "Not Checked", "In Progress/Completed")</f>
        <v>In Progress/Completed</v>
      </c>
    </row>
    <row r="211">
      <c r="A211" s="12">
        <v>41483.0</v>
      </c>
      <c r="B211" t="str">
        <f>IF(ISERROR(MATCH(A211,Responses!B:B, 0)), "Not Checked", "In Progress/Completed")</f>
        <v>In Progress/Completed</v>
      </c>
    </row>
    <row r="212">
      <c r="A212" s="12">
        <v>41484.0</v>
      </c>
      <c r="B212" t="str">
        <f>IF(ISERROR(MATCH(A212,Responses!B:B, 0)), "Not Checked", "In Progress/Completed")</f>
        <v>Not Checked</v>
      </c>
    </row>
    <row r="213">
      <c r="A213" s="12">
        <v>41485.0</v>
      </c>
      <c r="B213" t="str">
        <f>IF(ISERROR(MATCH(A213,Responses!B:B, 0)), "Not Checked", "In Progress/Completed")</f>
        <v>Not Checked</v>
      </c>
    </row>
    <row r="214">
      <c r="A214" s="12">
        <v>41486.0</v>
      </c>
      <c r="B214" t="str">
        <f>IF(ISERROR(MATCH(A214,Responses!B:B, 0)), "Not Checked", "In Progress/Completed")</f>
        <v>In Progress/Completed</v>
      </c>
    </row>
    <row r="215">
      <c r="A215" s="12">
        <v>41487.0</v>
      </c>
      <c r="B215" t="str">
        <f>IF(ISERROR(MATCH(A215,Responses!B:B, 0)), "Not Checked", "In Progress/Completed")</f>
        <v>In Progress/Completed</v>
      </c>
    </row>
    <row r="216">
      <c r="A216" s="12">
        <v>41488.0</v>
      </c>
      <c r="B216" t="str">
        <f>IF(ISERROR(MATCH(A216,Responses!B:B, 0)), "Not Checked", "In Progress/Completed")</f>
        <v>In Progress/Completed</v>
      </c>
    </row>
    <row r="217">
      <c r="A217" s="12">
        <v>41489.0</v>
      </c>
      <c r="B217" t="str">
        <f>IF(ISERROR(MATCH(A217,Responses!B:B, 0)), "Not Checked", "In Progress/Completed")</f>
        <v>Not Checked</v>
      </c>
    </row>
    <row r="218">
      <c r="A218" s="12">
        <v>41490.0</v>
      </c>
      <c r="B218" t="str">
        <f>IF(ISERROR(MATCH(A218,Responses!B:B, 0)), "Not Checked", "In Progress/Completed")</f>
        <v>In Progress/Completed</v>
      </c>
    </row>
    <row r="219">
      <c r="A219" s="12">
        <v>41491.0</v>
      </c>
      <c r="B219" t="str">
        <f>IF(ISERROR(MATCH(A219,Responses!B:B, 0)), "Not Checked", "In Progress/Completed")</f>
        <v>Not Checked</v>
      </c>
    </row>
    <row r="220">
      <c r="A220" s="12">
        <v>41492.0</v>
      </c>
      <c r="B220" t="str">
        <f>IF(ISERROR(MATCH(A220,Responses!B:B, 0)), "Not Checked", "In Progress/Completed")</f>
        <v>In Progress/Completed</v>
      </c>
    </row>
    <row r="221">
      <c r="A221" s="12">
        <v>41493.0</v>
      </c>
      <c r="B221" t="str">
        <f>IF(ISERROR(MATCH(A221,Responses!B:B, 0)), "Not Checked", "In Progress/Completed")</f>
        <v>In Progress/Completed</v>
      </c>
    </row>
    <row r="222">
      <c r="A222" s="12">
        <v>41494.0</v>
      </c>
      <c r="B222" t="str">
        <f>IF(ISERROR(MATCH(A222,Responses!B:B, 0)), "Not Checked", "In Progress/Completed")</f>
        <v>In Progress/Completed</v>
      </c>
    </row>
    <row r="223">
      <c r="A223" s="12">
        <v>41495.0</v>
      </c>
      <c r="B223" t="str">
        <f>IF(ISERROR(MATCH(A223,Responses!B:B, 0)), "Not Checked", "In Progress/Completed")</f>
        <v>Not Checked</v>
      </c>
    </row>
    <row r="224">
      <c r="A224" s="12">
        <v>41496.0</v>
      </c>
      <c r="B224" t="str">
        <f>IF(ISERROR(MATCH(A224,Responses!B:B, 0)), "Not Checked", "In Progress/Completed")</f>
        <v>Not Checked</v>
      </c>
    </row>
    <row r="225">
      <c r="A225" s="12">
        <v>41497.0</v>
      </c>
      <c r="B225" t="str">
        <f>IF(ISERROR(MATCH(A225,Responses!B:B, 0)), "Not Checked", "In Progress/Completed")</f>
        <v>Not Checked</v>
      </c>
    </row>
    <row r="226">
      <c r="A226" s="12">
        <v>41498.0</v>
      </c>
      <c r="B226" t="str">
        <f>IF(ISERROR(MATCH(A226,Responses!B:B, 0)), "Not Checked", "In Progress/Completed")</f>
        <v>Not Checked</v>
      </c>
    </row>
    <row r="227">
      <c r="A227" s="12">
        <v>41499.0</v>
      </c>
      <c r="B227" t="str">
        <f>IF(ISERROR(MATCH(A227,Responses!B:B, 0)), "Not Checked", "In Progress/Completed")</f>
        <v>Not Checked</v>
      </c>
    </row>
    <row r="228">
      <c r="A228" s="12">
        <v>41500.0</v>
      </c>
      <c r="B228" t="str">
        <f>IF(ISERROR(MATCH(A228,Responses!B:B, 0)), "Not Checked", "In Progress/Completed")</f>
        <v>Not Checked</v>
      </c>
    </row>
    <row r="229">
      <c r="A229" s="12">
        <v>41501.0</v>
      </c>
      <c r="B229" t="str">
        <f>IF(ISERROR(MATCH(A229,Responses!B:B, 0)), "Not Checked", "In Progress/Completed")</f>
        <v>In Progress/Completed</v>
      </c>
    </row>
    <row r="230">
      <c r="A230" s="12">
        <v>41502.0</v>
      </c>
      <c r="B230" t="str">
        <f>IF(ISERROR(MATCH(A230,Responses!B:B, 0)), "Not Checked", "In Progress/Completed")</f>
        <v>In Progress/Completed</v>
      </c>
    </row>
    <row r="231">
      <c r="A231" s="12">
        <v>41503.0</v>
      </c>
      <c r="B231" t="str">
        <f>IF(ISERROR(MATCH(A231,Responses!B:B, 0)), "Not Checked", "In Progress/Completed")</f>
        <v>In Progress/Completed</v>
      </c>
    </row>
    <row r="232">
      <c r="A232" s="12">
        <v>41504.0</v>
      </c>
      <c r="B232" t="str">
        <f>IF(ISERROR(MATCH(A232,Responses!B:B, 0)), "Not Checked", "In Progress/Completed")</f>
        <v>In Progress/Completed</v>
      </c>
    </row>
    <row r="233">
      <c r="A233" s="12">
        <v>41505.0</v>
      </c>
      <c r="B233" t="str">
        <f>IF(ISERROR(MATCH(A233,Responses!B:B, 0)), "Not Checked", "In Progress/Completed")</f>
        <v>Not Checked</v>
      </c>
    </row>
    <row r="234">
      <c r="A234" s="12">
        <v>41506.0</v>
      </c>
      <c r="B234" t="str">
        <f>IF(ISERROR(MATCH(A234,Responses!B:B, 0)), "Not Checked", "In Progress/Completed")</f>
        <v>Not Checked</v>
      </c>
    </row>
    <row r="235">
      <c r="A235" s="12">
        <v>41507.0</v>
      </c>
      <c r="B235" t="str">
        <f>IF(ISERROR(MATCH(A235,Responses!B:B, 0)), "Not Checked", "In Progress/Completed")</f>
        <v>Not Checked</v>
      </c>
    </row>
    <row r="236">
      <c r="A236" s="12">
        <v>41508.0</v>
      </c>
      <c r="B236" t="str">
        <f>IF(ISERROR(MATCH(A236,Responses!B:B, 0)), "Not Checked", "In Progress/Completed")</f>
        <v>In Progress/Completed</v>
      </c>
    </row>
    <row r="237">
      <c r="A237" s="12">
        <v>41509.0</v>
      </c>
      <c r="B237" t="str">
        <f>IF(ISERROR(MATCH(A237,Responses!B:B, 0)), "Not Checked", "In Progress/Completed")</f>
        <v>In Progress/Completed</v>
      </c>
    </row>
    <row r="238">
      <c r="A238" s="12">
        <v>41510.0</v>
      </c>
      <c r="B238" t="str">
        <f>IF(ISERROR(MATCH(A238,Responses!B:B, 0)), "Not Checked", "In Progress/Completed")</f>
        <v>Not Checked</v>
      </c>
    </row>
    <row r="239">
      <c r="A239" s="12">
        <v>41511.0</v>
      </c>
      <c r="B239" t="str">
        <f>IF(ISERROR(MATCH(A239,Responses!B:B, 0)), "Not Checked", "In Progress/Completed")</f>
        <v>In Progress/Completed</v>
      </c>
    </row>
    <row r="240">
      <c r="A240" s="12">
        <v>41512.0</v>
      </c>
      <c r="B240" t="str">
        <f>IF(ISERROR(MATCH(A240,Responses!B:B, 0)), "Not Checked", "In Progress/Completed")</f>
        <v>Not Checked</v>
      </c>
    </row>
    <row r="241">
      <c r="A241" s="12">
        <v>41513.0</v>
      </c>
      <c r="B241" t="str">
        <f>IF(ISERROR(MATCH(A241,Responses!B:B, 0)), "Not Checked", "In Progress/Completed")</f>
        <v>Not Checked</v>
      </c>
    </row>
    <row r="242">
      <c r="A242" s="12">
        <v>41514.0</v>
      </c>
      <c r="B242" t="str">
        <f>IF(ISERROR(MATCH(A242,Responses!B:B, 0)), "Not Checked", "In Progress/Completed")</f>
        <v>In Progress/Completed</v>
      </c>
    </row>
    <row r="243">
      <c r="A243" s="12">
        <v>41515.0</v>
      </c>
      <c r="B243" t="str">
        <f>IF(ISERROR(MATCH(A243,Responses!B:B, 0)), "Not Checked", "In Progress/Completed")</f>
        <v>In Progress/Completed</v>
      </c>
    </row>
    <row r="244">
      <c r="A244" s="12">
        <v>41516.0</v>
      </c>
      <c r="B244" t="str">
        <f>IF(ISERROR(MATCH(A244,Responses!B:B, 0)), "Not Checked", "In Progress/Completed")</f>
        <v>In Progress/Completed</v>
      </c>
    </row>
    <row r="245">
      <c r="A245" s="12">
        <v>41517.0</v>
      </c>
      <c r="B245" t="str">
        <f>IF(ISERROR(MATCH(A245,Responses!B:B, 0)), "Not Checked", "In Progress/Completed")</f>
        <v>In Progress/Completed</v>
      </c>
    </row>
    <row r="246">
      <c r="A246" s="12">
        <v>41518.0</v>
      </c>
      <c r="B246" t="str">
        <f>IF(ISERROR(MATCH(A246,Responses!B:B, 0)), "Not Checked", "In Progress/Completed")</f>
        <v>In Progress/Completed</v>
      </c>
    </row>
    <row r="247">
      <c r="A247" s="12">
        <v>41519.0</v>
      </c>
      <c r="B247" t="str">
        <f>IF(ISERROR(MATCH(A247,Responses!B:B, 0)), "Not Checked", "In Progress/Completed")</f>
        <v>In Progress/Completed</v>
      </c>
    </row>
    <row r="248">
      <c r="A248" s="12">
        <v>41520.0</v>
      </c>
      <c r="B248" t="str">
        <f>IF(ISERROR(MATCH(A248,Responses!B:B, 0)), "Not Checked", "In Progress/Completed")</f>
        <v>In Progress/Completed</v>
      </c>
    </row>
    <row r="249">
      <c r="A249" s="12">
        <v>41521.0</v>
      </c>
      <c r="B249" t="str">
        <f>IF(ISERROR(MATCH(A249,Responses!B:B, 0)), "Not Checked", "In Progress/Completed")</f>
        <v>In Progress/Completed</v>
      </c>
    </row>
    <row r="250">
      <c r="A250" s="12">
        <v>41522.0</v>
      </c>
      <c r="B250" t="str">
        <f>IF(ISERROR(MATCH(A250,Responses!B:B, 0)), "Not Checked", "In Progress/Completed")</f>
        <v>In Progress/Completed</v>
      </c>
    </row>
    <row r="251">
      <c r="A251" s="12">
        <v>41523.0</v>
      </c>
      <c r="B251" t="str">
        <f>IF(ISERROR(MATCH(A251,Responses!B:B, 0)), "Not Checked", "In Progress/Completed")</f>
        <v>Not Checked</v>
      </c>
    </row>
    <row r="252">
      <c r="A252" s="12">
        <v>41524.0</v>
      </c>
      <c r="B252" t="str">
        <f>IF(ISERROR(MATCH(A252,Responses!B:B, 0)), "Not Checked", "In Progress/Completed")</f>
        <v>In Progress/Completed</v>
      </c>
    </row>
    <row r="253">
      <c r="A253" s="12">
        <v>41525.0</v>
      </c>
      <c r="B253" t="str">
        <f>IF(ISERROR(MATCH(A253,Responses!B:B, 0)), "Not Checked", "In Progress/Completed")</f>
        <v>Not Checked</v>
      </c>
    </row>
    <row r="254">
      <c r="A254" s="12">
        <v>41526.0</v>
      </c>
      <c r="B254" t="str">
        <f>IF(ISERROR(MATCH(A254,Responses!B:B, 0)), "Not Checked", "In Progress/Completed")</f>
        <v>In Progress/Completed</v>
      </c>
    </row>
    <row r="255">
      <c r="A255" s="12">
        <v>41527.0</v>
      </c>
      <c r="B255" t="str">
        <f>IF(ISERROR(MATCH(A255,Responses!B:B, 0)), "Not Checked", "In Progress/Completed")</f>
        <v>Not Checked</v>
      </c>
    </row>
    <row r="256">
      <c r="A256" s="12">
        <v>41528.0</v>
      </c>
      <c r="B256" t="str">
        <f>IF(ISERROR(MATCH(A256,Responses!B:B, 0)), "Not Checked", "In Progress/Completed")</f>
        <v>Not Checked</v>
      </c>
    </row>
    <row r="257">
      <c r="A257" s="12">
        <v>41529.0</v>
      </c>
      <c r="B257" t="str">
        <f>IF(ISERROR(MATCH(A257,Responses!B:B, 0)), "Not Checked", "In Progress/Completed")</f>
        <v>Not Checked</v>
      </c>
    </row>
    <row r="258">
      <c r="A258" s="12">
        <v>41530.0</v>
      </c>
      <c r="B258" t="str">
        <f>IF(ISERROR(MATCH(A258,Responses!B:B, 0)), "Not Checked", "In Progress/Completed")</f>
        <v>Not Checked</v>
      </c>
    </row>
    <row r="259">
      <c r="A259" s="12">
        <v>41531.0</v>
      </c>
      <c r="B259" t="str">
        <f>IF(ISERROR(MATCH(A259,Responses!B:B, 0)), "Not Checked", "In Progress/Completed")</f>
        <v>In Progress/Completed</v>
      </c>
    </row>
    <row r="260">
      <c r="A260" s="12">
        <v>41532.0</v>
      </c>
      <c r="B260" t="str">
        <f>IF(ISERROR(MATCH(A260,Responses!B:B, 0)), "Not Checked", "In Progress/Completed")</f>
        <v>Not Checked</v>
      </c>
    </row>
    <row r="261">
      <c r="A261" s="12">
        <v>41533.0</v>
      </c>
      <c r="B261" t="str">
        <f>IF(ISERROR(MATCH(A261,Responses!B:B, 0)), "Not Checked", "In Progress/Completed")</f>
        <v>Not Checked</v>
      </c>
    </row>
    <row r="262">
      <c r="A262" s="12">
        <v>41534.0</v>
      </c>
      <c r="B262" t="str">
        <f>IF(ISERROR(MATCH(A262,Responses!B:B, 0)), "Not Checked", "In Progress/Completed")</f>
        <v>In Progress/Completed</v>
      </c>
    </row>
    <row r="263">
      <c r="A263" s="12">
        <v>41535.0</v>
      </c>
      <c r="B263" t="str">
        <f>IF(ISERROR(MATCH(A263,Responses!B:B, 0)), "Not Checked", "In Progress/Completed")</f>
        <v>In Progress/Completed</v>
      </c>
    </row>
    <row r="264">
      <c r="A264" s="12">
        <v>41536.0</v>
      </c>
      <c r="B264" t="str">
        <f>IF(ISERROR(MATCH(A264,Responses!B:B, 0)), "Not Checked", "In Progress/Completed")</f>
        <v>In Progress/Completed</v>
      </c>
    </row>
    <row r="265">
      <c r="A265" s="12">
        <v>41537.0</v>
      </c>
      <c r="B265" t="str">
        <f>IF(ISERROR(MATCH(A265,Responses!B:B, 0)), "Not Checked", "In Progress/Completed")</f>
        <v>In Progress/Completed</v>
      </c>
    </row>
    <row r="266">
      <c r="A266" s="12">
        <v>41538.0</v>
      </c>
      <c r="B266" t="str">
        <f>IF(ISERROR(MATCH(A266,Responses!B:B, 0)), "Not Checked", "In Progress/Completed")</f>
        <v>In Progress/Completed</v>
      </c>
    </row>
    <row r="267">
      <c r="A267" s="12">
        <v>41539.0</v>
      </c>
      <c r="B267" t="str">
        <f>IF(ISERROR(MATCH(A267,Responses!B:B, 0)), "Not Checked", "In Progress/Completed")</f>
        <v>In Progress/Completed</v>
      </c>
    </row>
    <row r="268">
      <c r="A268" s="12">
        <v>41540.0</v>
      </c>
      <c r="B268" t="str">
        <f>IF(ISERROR(MATCH(A268,Responses!B:B, 0)), "Not Checked", "In Progress/Completed")</f>
        <v>Not Checked</v>
      </c>
    </row>
    <row r="269">
      <c r="A269" s="12">
        <v>41541.0</v>
      </c>
      <c r="B269" t="str">
        <f>IF(ISERROR(MATCH(A269,Responses!B:B, 0)), "Not Checked", "In Progress/Completed")</f>
        <v>In Progress/Completed</v>
      </c>
    </row>
    <row r="270">
      <c r="A270" s="12">
        <v>41542.0</v>
      </c>
      <c r="B270" t="str">
        <f>IF(ISERROR(MATCH(A270,Responses!B:B, 0)), "Not Checked", "In Progress/Completed")</f>
        <v>Not Checked</v>
      </c>
    </row>
    <row r="271">
      <c r="A271" s="12">
        <v>41543.0</v>
      </c>
      <c r="B271" t="str">
        <f>IF(ISERROR(MATCH(A271,Responses!B:B, 0)), "Not Checked", "In Progress/Completed")</f>
        <v>Not Checked</v>
      </c>
    </row>
    <row r="272">
      <c r="A272" s="12">
        <v>41544.0</v>
      </c>
      <c r="B272" t="str">
        <f>IF(ISERROR(MATCH(A272,Responses!B:B, 0)), "Not Checked", "In Progress/Completed")</f>
        <v>Not Checked</v>
      </c>
    </row>
    <row r="273">
      <c r="A273" s="12">
        <v>41545.0</v>
      </c>
      <c r="B273" t="str">
        <f>IF(ISERROR(MATCH(A273,Responses!B:B, 0)), "Not Checked", "In Progress/Completed")</f>
        <v>In Progress/Completed</v>
      </c>
    </row>
    <row r="274">
      <c r="A274" s="12">
        <v>41546.0</v>
      </c>
      <c r="B274" t="str">
        <f>IF(ISERROR(MATCH(A274,Responses!B:B, 0)), "Not Checked", "In Progress/Completed")</f>
        <v>In Progress/Completed</v>
      </c>
    </row>
    <row r="275">
      <c r="A275" s="12">
        <v>41547.0</v>
      </c>
      <c r="B275" t="str">
        <f>IF(ISERROR(MATCH(A275,Responses!B:B, 0)), "Not Checked", "In Progress/Completed")</f>
        <v>In Progress/Completed</v>
      </c>
    </row>
    <row r="276">
      <c r="A276" s="12">
        <v>41548.0</v>
      </c>
      <c r="B276" t="str">
        <f>IF(ISERROR(MATCH(A276,Responses!B:B, 0)), "Not Checked", "In Progress/Completed")</f>
        <v>In Progress/Completed</v>
      </c>
    </row>
    <row r="277">
      <c r="A277" s="12">
        <v>41549.0</v>
      </c>
      <c r="B277" t="str">
        <f>IF(ISERROR(MATCH(A277,Responses!B:B, 0)), "Not Checked", "In Progress/Completed")</f>
        <v>Not Checked</v>
      </c>
    </row>
    <row r="278">
      <c r="A278" s="12">
        <v>41550.0</v>
      </c>
      <c r="B278" t="str">
        <f>IF(ISERROR(MATCH(A278,Responses!B:B, 0)), "Not Checked", "In Progress/Completed")</f>
        <v>In Progress/Completed</v>
      </c>
    </row>
    <row r="279">
      <c r="A279" s="12">
        <v>41551.0</v>
      </c>
      <c r="B279" t="str">
        <f>IF(ISERROR(MATCH(A279,Responses!B:B, 0)), "Not Checked", "In Progress/Completed")</f>
        <v>Not Checked</v>
      </c>
    </row>
    <row r="280">
      <c r="A280" s="12">
        <v>41552.0</v>
      </c>
      <c r="B280" t="str">
        <f>IF(ISERROR(MATCH(A280,Responses!B:B, 0)), "Not Checked", "In Progress/Completed")</f>
        <v>Not Checked</v>
      </c>
    </row>
    <row r="281">
      <c r="A281" s="12">
        <v>41553.0</v>
      </c>
      <c r="B281" t="str">
        <f>IF(ISERROR(MATCH(A281,Responses!B:B, 0)), "Not Checked", "In Progress/Completed")</f>
        <v>In Progress/Completed</v>
      </c>
    </row>
    <row r="282">
      <c r="A282" s="12">
        <v>41554.0</v>
      </c>
      <c r="B282" t="str">
        <f>IF(ISERROR(MATCH(A282,Responses!B:B, 0)), "Not Checked", "In Progress/Completed")</f>
        <v>Not Checked</v>
      </c>
    </row>
    <row r="283">
      <c r="A283" s="12">
        <v>41555.0</v>
      </c>
      <c r="B283" t="str">
        <f>IF(ISERROR(MATCH(A283,Responses!B:B, 0)), "Not Checked", "In Progress/Completed")</f>
        <v>Not Checked</v>
      </c>
    </row>
    <row r="284">
      <c r="A284" s="12">
        <v>41556.0</v>
      </c>
      <c r="B284" t="str">
        <f>IF(ISERROR(MATCH(A284,Responses!B:B, 0)), "Not Checked", "In Progress/Completed")</f>
        <v>In Progress/Completed</v>
      </c>
    </row>
    <row r="285">
      <c r="A285" s="12">
        <v>41557.0</v>
      </c>
      <c r="B285" t="str">
        <f>IF(ISERROR(MATCH(A285,Responses!B:B, 0)), "Not Checked", "In Progress/Completed")</f>
        <v>In Progress/Completed</v>
      </c>
    </row>
    <row r="286">
      <c r="A286" s="12">
        <v>41558.0</v>
      </c>
      <c r="B286" t="str">
        <f>IF(ISERROR(MATCH(A286,Responses!B:B, 0)), "Not Checked", "In Progress/Completed")</f>
        <v>Not Checked</v>
      </c>
    </row>
    <row r="287">
      <c r="A287" s="12">
        <v>41559.0</v>
      </c>
      <c r="B287" t="str">
        <f>IF(ISERROR(MATCH(A287,Responses!B:B, 0)), "Not Checked", "In Progress/Completed")</f>
        <v>Not Checked</v>
      </c>
    </row>
    <row r="288">
      <c r="A288" s="12">
        <v>41560.0</v>
      </c>
      <c r="B288" t="str">
        <f>IF(ISERROR(MATCH(A288,Responses!B:B, 0)), "Not Checked", "In Progress/Completed")</f>
        <v>Not Checked</v>
      </c>
    </row>
    <row r="289">
      <c r="A289" s="12">
        <v>41561.0</v>
      </c>
      <c r="B289" t="str">
        <f>IF(ISERROR(MATCH(A289,Responses!B:B, 0)), "Not Checked", "In Progress/Completed")</f>
        <v>Not Checked</v>
      </c>
    </row>
    <row r="290">
      <c r="A290" s="12">
        <v>41562.0</v>
      </c>
      <c r="B290" t="str">
        <f>IF(ISERROR(MATCH(A290,Responses!B:B, 0)), "Not Checked", "In Progress/Completed")</f>
        <v>In Progress/Completed</v>
      </c>
    </row>
    <row r="291">
      <c r="A291" s="12">
        <v>41563.0</v>
      </c>
      <c r="B291" t="str">
        <f>IF(ISERROR(MATCH(A291,Responses!B:B, 0)), "Not Checked", "In Progress/Completed")</f>
        <v>Not Checked</v>
      </c>
    </row>
    <row r="292">
      <c r="A292" s="12">
        <v>41564.0</v>
      </c>
      <c r="B292" t="str">
        <f>IF(ISERROR(MATCH(A292,Responses!B:B, 0)), "Not Checked", "In Progress/Completed")</f>
        <v>Not Checked</v>
      </c>
    </row>
    <row r="293">
      <c r="A293" s="12">
        <v>41565.0</v>
      </c>
      <c r="B293" t="str">
        <f>IF(ISERROR(MATCH(A293,Responses!B:B, 0)), "Not Checked", "In Progress/Completed")</f>
        <v>In Progress/Completed</v>
      </c>
    </row>
    <row r="294">
      <c r="A294" s="12">
        <v>41566.0</v>
      </c>
      <c r="B294" t="str">
        <f>IF(ISERROR(MATCH(A294,Responses!B:B, 0)), "Not Checked", "In Progress/Completed")</f>
        <v>In Progress/Completed</v>
      </c>
    </row>
    <row r="295">
      <c r="A295" s="12">
        <v>41567.0</v>
      </c>
      <c r="B295" t="str">
        <f>IF(ISERROR(MATCH(A295,Responses!B:B, 0)), "Not Checked", "In Progress/Completed")</f>
        <v>Not Checked</v>
      </c>
    </row>
    <row r="296">
      <c r="A296" s="12">
        <v>41568.0</v>
      </c>
      <c r="B296" t="str">
        <f>IF(ISERROR(MATCH(A296,Responses!B:B, 0)), "Not Checked", "In Progress/Completed")</f>
        <v>Not Checked</v>
      </c>
    </row>
    <row r="297">
      <c r="A297" s="12">
        <v>41569.0</v>
      </c>
      <c r="B297" t="str">
        <f>IF(ISERROR(MATCH(A297,Responses!B:B, 0)), "Not Checked", "In Progress/Completed")</f>
        <v>In Progress/Completed</v>
      </c>
    </row>
    <row r="298">
      <c r="A298" s="12">
        <v>41570.0</v>
      </c>
      <c r="B298" t="str">
        <f>IF(ISERROR(MATCH(A298,Responses!B:B, 0)), "Not Checked", "In Progress/Completed")</f>
        <v>Not Checked</v>
      </c>
    </row>
    <row r="299">
      <c r="A299" s="12">
        <v>41571.0</v>
      </c>
      <c r="B299" t="str">
        <f>IF(ISERROR(MATCH(A299,Responses!B:B, 0)), "Not Checked", "In Progress/Completed")</f>
        <v>In Progress/Completed</v>
      </c>
    </row>
    <row r="300">
      <c r="A300" s="12">
        <v>41572.0</v>
      </c>
      <c r="B300" t="str">
        <f>IF(ISERROR(MATCH(A300,Responses!B:B, 0)), "Not Checked", "In Progress/Completed")</f>
        <v>In Progress/Completed</v>
      </c>
    </row>
    <row r="301">
      <c r="A301" s="12">
        <v>41573.0</v>
      </c>
      <c r="B301" t="str">
        <f>IF(ISERROR(MATCH(A301,Responses!B:B, 0)), "Not Checked", "In Progress/Completed")</f>
        <v>In Progress/Completed</v>
      </c>
    </row>
    <row r="302">
      <c r="A302" s="12">
        <v>41574.0</v>
      </c>
      <c r="B302" t="str">
        <f>IF(ISERROR(MATCH(A302,Responses!B:B, 0)), "Not Checked", "In Progress/Completed")</f>
        <v>In Progress/Completed</v>
      </c>
    </row>
    <row r="303">
      <c r="A303" s="12">
        <v>41575.0</v>
      </c>
      <c r="B303" t="str">
        <f>IF(ISERROR(MATCH(A303,Responses!B:B, 0)), "Not Checked", "In Progress/Completed")</f>
        <v>In Progress/Completed</v>
      </c>
    </row>
    <row r="304">
      <c r="A304" s="12">
        <v>41576.0</v>
      </c>
      <c r="B304" t="str">
        <f>IF(ISERROR(MATCH(A304,Responses!B:B, 0)), "Not Checked", "In Progress/Completed")</f>
        <v>Not Checked</v>
      </c>
    </row>
    <row r="305">
      <c r="A305" s="12">
        <v>41577.0</v>
      </c>
      <c r="B305" t="str">
        <f>IF(ISERROR(MATCH(A305,Responses!B:B, 0)), "Not Checked", "In Progress/Completed")</f>
        <v>Not Checked</v>
      </c>
    </row>
    <row r="306">
      <c r="A306" s="12">
        <v>41578.0</v>
      </c>
      <c r="B306" t="str">
        <f>IF(ISERROR(MATCH(A306,Responses!B:B, 0)), "Not Checked", "In Progress/Completed")</f>
        <v>In Progress/Completed</v>
      </c>
    </row>
    <row r="307">
      <c r="A307" s="12">
        <v>41579.0</v>
      </c>
      <c r="B307" t="str">
        <f>IF(ISERROR(MATCH(A307,Responses!B:B, 0)), "Not Checked", "In Progress/Completed")</f>
        <v>Not Checked</v>
      </c>
    </row>
    <row r="308">
      <c r="A308" s="12">
        <v>41580.0</v>
      </c>
      <c r="B308" t="str">
        <f>IF(ISERROR(MATCH(A308,Responses!B:B, 0)), "Not Checked", "In Progress/Completed")</f>
        <v>Not Checked</v>
      </c>
    </row>
    <row r="309">
      <c r="A309" s="12">
        <v>41581.0</v>
      </c>
      <c r="B309" t="str">
        <f>IF(ISERROR(MATCH(A309,Responses!B:B, 0)), "Not Checked", "In Progress/Completed")</f>
        <v>Not Checked</v>
      </c>
    </row>
    <row r="310">
      <c r="A310" s="12">
        <v>41582.0</v>
      </c>
      <c r="B310" t="str">
        <f>IF(ISERROR(MATCH(A310,Responses!B:B, 0)), "Not Checked", "In Progress/Completed")</f>
        <v>In Progress/Completed</v>
      </c>
    </row>
    <row r="311">
      <c r="A311" s="12">
        <v>41583.0</v>
      </c>
      <c r="B311" t="str">
        <f>IF(ISERROR(MATCH(A311,Responses!B:B, 0)), "Not Checked", "In Progress/Completed")</f>
        <v>Not Checked</v>
      </c>
    </row>
    <row r="312">
      <c r="A312" s="12">
        <v>41584.0</v>
      </c>
      <c r="B312" t="str">
        <f>IF(ISERROR(MATCH(A312,Responses!B:B, 0)), "Not Checked", "In Progress/Completed")</f>
        <v>Not Checked</v>
      </c>
    </row>
    <row r="313">
      <c r="A313" s="12">
        <v>41585.0</v>
      </c>
      <c r="B313" t="str">
        <f>IF(ISERROR(MATCH(A313,Responses!B:B, 0)), "Not Checked", "In Progress/Completed")</f>
        <v>In Progress/Completed</v>
      </c>
    </row>
    <row r="314">
      <c r="A314" s="12">
        <v>41586.0</v>
      </c>
      <c r="B314" t="str">
        <f>IF(ISERROR(MATCH(A314,Responses!B:B, 0)), "Not Checked", "In Progress/Completed")</f>
        <v>Not Checked</v>
      </c>
    </row>
    <row r="315">
      <c r="A315" s="12">
        <v>41587.0</v>
      </c>
      <c r="B315" t="str">
        <f>IF(ISERROR(MATCH(A315,Responses!B:B, 0)), "Not Checked", "In Progress/Completed")</f>
        <v>Not Checked</v>
      </c>
    </row>
    <row r="316">
      <c r="A316" s="12">
        <v>41588.0</v>
      </c>
      <c r="B316" t="str">
        <f>IF(ISERROR(MATCH(A316,Responses!B:B, 0)), "Not Checked", "In Progress/Completed")</f>
        <v>Not Checked</v>
      </c>
    </row>
    <row r="317">
      <c r="A317" s="12">
        <v>41589.0</v>
      </c>
      <c r="B317" t="str">
        <f>IF(ISERROR(MATCH(A317,Responses!B:B, 0)), "Not Checked", "In Progress/Completed")</f>
        <v>Not Checked</v>
      </c>
    </row>
    <row r="318">
      <c r="A318" s="12">
        <v>41590.0</v>
      </c>
      <c r="B318" t="str">
        <f>IF(ISERROR(MATCH(A318,Responses!B:B, 0)), "Not Checked", "In Progress/Completed")</f>
        <v>Not Checked</v>
      </c>
    </row>
    <row r="319">
      <c r="A319" s="12">
        <v>41591.0</v>
      </c>
      <c r="B319" t="str">
        <f>IF(ISERROR(MATCH(A319,Responses!B:B, 0)), "Not Checked", "In Progress/Completed")</f>
        <v>Not Checked</v>
      </c>
    </row>
    <row r="320">
      <c r="A320" s="12">
        <v>41592.0</v>
      </c>
      <c r="B320" t="str">
        <f>IF(ISERROR(MATCH(A320,Responses!B:B, 0)), "Not Checked", "In Progress/Completed")</f>
        <v>Not Checked</v>
      </c>
    </row>
    <row r="321">
      <c r="A321" s="12">
        <v>41593.0</v>
      </c>
      <c r="B321" t="str">
        <f>IF(ISERROR(MATCH(A321,Responses!B:B, 0)), "Not Checked", "In Progress/Completed")</f>
        <v>In Progress/Completed</v>
      </c>
    </row>
    <row r="322">
      <c r="A322" s="12">
        <v>41594.0</v>
      </c>
      <c r="B322" t="str">
        <f>IF(ISERROR(MATCH(A322,Responses!B:B, 0)), "Not Checked", "In Progress/Completed")</f>
        <v>Not Checked</v>
      </c>
    </row>
    <row r="323">
      <c r="A323" s="12">
        <v>41595.0</v>
      </c>
      <c r="B323" t="str">
        <f>IF(ISERROR(MATCH(A323,Responses!B:B, 0)), "Not Checked", "In Progress/Completed")</f>
        <v>Not Checked</v>
      </c>
    </row>
    <row r="324">
      <c r="A324" s="12">
        <v>41596.0</v>
      </c>
      <c r="B324" t="str">
        <f>IF(ISERROR(MATCH(A324,Responses!B:B, 0)), "Not Checked", "In Progress/Completed")</f>
        <v>Not Checked</v>
      </c>
    </row>
    <row r="325">
      <c r="A325" s="12">
        <v>41597.0</v>
      </c>
      <c r="B325" t="str">
        <f>IF(ISERROR(MATCH(A325,Responses!B:B, 0)), "Not Checked", "In Progress/Completed")</f>
        <v>In Progress/Completed</v>
      </c>
    </row>
    <row r="326">
      <c r="A326" s="12">
        <v>41598.0</v>
      </c>
      <c r="B326" t="str">
        <f>IF(ISERROR(MATCH(A326,Responses!B:B, 0)), "Not Checked", "In Progress/Completed")</f>
        <v>Not Checked</v>
      </c>
    </row>
    <row r="327">
      <c r="A327" s="12">
        <v>41599.0</v>
      </c>
      <c r="B327" t="str">
        <f>IF(ISERROR(MATCH(A327,Responses!B:B, 0)), "Not Checked", "In Progress/Completed")</f>
        <v>In Progress/Completed</v>
      </c>
    </row>
    <row r="328">
      <c r="A328" s="12">
        <v>41600.0</v>
      </c>
      <c r="B328" t="str">
        <f>IF(ISERROR(MATCH(A328,Responses!B:B, 0)), "Not Checked", "In Progress/Completed")</f>
        <v>Not Checked</v>
      </c>
    </row>
    <row r="329">
      <c r="A329" s="12">
        <v>41601.0</v>
      </c>
      <c r="B329" t="str">
        <f>IF(ISERROR(MATCH(A329,Responses!B:B, 0)), "Not Checked", "In Progress/Completed")</f>
        <v>In Progress/Completed</v>
      </c>
    </row>
    <row r="330">
      <c r="A330" s="12">
        <v>41602.0</v>
      </c>
      <c r="B330" t="str">
        <f>IF(ISERROR(MATCH(A330,Responses!B:B, 0)), "Not Checked", "In Progress/Completed")</f>
        <v>Not Checked</v>
      </c>
    </row>
    <row r="331">
      <c r="A331" s="12">
        <v>41603.0</v>
      </c>
      <c r="B331" t="str">
        <f>IF(ISERROR(MATCH(A331,Responses!B:B, 0)), "Not Checked", "In Progress/Completed")</f>
        <v>Not Checked</v>
      </c>
    </row>
    <row r="332">
      <c r="A332" s="12">
        <v>41604.0</v>
      </c>
      <c r="B332" t="str">
        <f>IF(ISERROR(MATCH(A332,Responses!B:B, 0)), "Not Checked", "In Progress/Completed")</f>
        <v>In Progress/Completed</v>
      </c>
    </row>
    <row r="333">
      <c r="A333" s="12">
        <v>41605.0</v>
      </c>
      <c r="B333" t="str">
        <f>IF(ISERROR(MATCH(A333,Responses!B:B, 0)), "Not Checked", "In Progress/Completed")</f>
        <v>Not Checked</v>
      </c>
    </row>
    <row r="334">
      <c r="A334" s="12">
        <v>41606.0</v>
      </c>
      <c r="B334" t="str">
        <f>IF(ISERROR(MATCH(A334,Responses!B:B, 0)), "Not Checked", "In Progress/Completed")</f>
        <v>In Progress/Completed</v>
      </c>
    </row>
    <row r="335">
      <c r="A335" s="12">
        <v>41607.0</v>
      </c>
      <c r="B335" t="str">
        <f>IF(ISERROR(MATCH(A335,Responses!B:B, 0)), "Not Checked", "In Progress/Completed")</f>
        <v>In Progress/Completed</v>
      </c>
    </row>
    <row r="336">
      <c r="A336" s="12">
        <v>41608.0</v>
      </c>
      <c r="B336" t="str">
        <f>IF(ISERROR(MATCH(A336,Responses!B:B, 0)), "Not Checked", "In Progress/Completed")</f>
        <v>Not Checked</v>
      </c>
    </row>
    <row r="337">
      <c r="A337" s="12">
        <v>41609.0</v>
      </c>
      <c r="B337" t="str">
        <f>IF(ISERROR(MATCH(A337,Responses!B:B, 0)), "Not Checked", "In Progress/Completed")</f>
        <v>In Progress/Completed</v>
      </c>
    </row>
    <row r="338">
      <c r="A338" s="12">
        <v>41610.0</v>
      </c>
      <c r="B338" t="str">
        <f>IF(ISERROR(MATCH(A338,Responses!B:B, 0)), "Not Checked", "In Progress/Completed")</f>
        <v>Not Checked</v>
      </c>
    </row>
    <row r="339">
      <c r="A339" s="12">
        <v>41611.0</v>
      </c>
      <c r="B339" t="str">
        <f>IF(ISERROR(MATCH(A339,Responses!B:B, 0)), "Not Checked", "In Progress/Completed")</f>
        <v>In Progress/Completed</v>
      </c>
    </row>
    <row r="340">
      <c r="A340" s="12">
        <v>41612.0</v>
      </c>
      <c r="B340" t="str">
        <f>IF(ISERROR(MATCH(A340,Responses!B:B, 0)), "Not Checked", "In Progress/Completed")</f>
        <v>In Progress/Completed</v>
      </c>
    </row>
    <row r="341">
      <c r="A341" s="12">
        <v>41613.0</v>
      </c>
      <c r="B341" t="str">
        <f>IF(ISERROR(MATCH(A341,Responses!B:B, 0)), "Not Checked", "In Progress/Completed")</f>
        <v>In Progress/Completed</v>
      </c>
    </row>
    <row r="342">
      <c r="A342" s="12">
        <v>41614.0</v>
      </c>
      <c r="B342" t="str">
        <f>IF(ISERROR(MATCH(A342,Responses!B:B, 0)), "Not Checked", "In Progress/Completed")</f>
        <v>In Progress/Completed</v>
      </c>
    </row>
    <row r="343">
      <c r="A343" s="12">
        <v>41615.0</v>
      </c>
      <c r="B343" t="str">
        <f>IF(ISERROR(MATCH(A343,Responses!B:B, 0)), "Not Checked", "In Progress/Completed")</f>
        <v>In Progress/Completed</v>
      </c>
    </row>
    <row r="344">
      <c r="A344" s="12">
        <v>41616.0</v>
      </c>
      <c r="B344" t="str">
        <f>IF(ISERROR(MATCH(A344,Responses!B:B, 0)), "Not Checked", "In Progress/Completed")</f>
        <v>Not Checked</v>
      </c>
    </row>
    <row r="345">
      <c r="A345" s="12">
        <v>41617.0</v>
      </c>
      <c r="B345" t="str">
        <f>IF(ISERROR(MATCH(A345,Responses!B:B, 0)), "Not Checked", "In Progress/Completed")</f>
        <v>Not Checked</v>
      </c>
    </row>
    <row r="346">
      <c r="A346" s="12">
        <v>41618.0</v>
      </c>
      <c r="B346" t="str">
        <f>IF(ISERROR(MATCH(A346,Responses!B:B, 0)), "Not Checked", "In Progress/Completed")</f>
        <v>Not Checked</v>
      </c>
    </row>
    <row r="347">
      <c r="A347" s="12">
        <v>41619.0</v>
      </c>
      <c r="B347" t="str">
        <f>IF(ISERROR(MATCH(A347,Responses!B:B, 0)), "Not Checked", "In Progress/Completed")</f>
        <v>Not Checked</v>
      </c>
    </row>
    <row r="348">
      <c r="A348" s="12">
        <v>41620.0</v>
      </c>
      <c r="B348" t="str">
        <f>IF(ISERROR(MATCH(A348,Responses!B:B, 0)), "Not Checked", "In Progress/Completed")</f>
        <v>In Progress/Completed</v>
      </c>
    </row>
    <row r="349">
      <c r="A349" s="12">
        <v>41621.0</v>
      </c>
      <c r="B349" t="str">
        <f>IF(ISERROR(MATCH(A349,Responses!B:B, 0)), "Not Checked", "In Progress/Completed")</f>
        <v>In Progress/Completed</v>
      </c>
    </row>
    <row r="350">
      <c r="A350" s="12">
        <v>41622.0</v>
      </c>
      <c r="B350" t="str">
        <f>IF(ISERROR(MATCH(A350,Responses!B:B, 0)), "Not Checked", "In Progress/Completed")</f>
        <v>Not Checked</v>
      </c>
    </row>
    <row r="351">
      <c r="A351" s="12">
        <v>41623.0</v>
      </c>
      <c r="B351" t="str">
        <f>IF(ISERROR(MATCH(A351,Responses!B:B, 0)), "Not Checked", "In Progress/Completed")</f>
        <v>Not Checked</v>
      </c>
    </row>
    <row r="352">
      <c r="A352" s="12">
        <v>41624.0</v>
      </c>
      <c r="B352" t="str">
        <f>IF(ISERROR(MATCH(A352,Responses!B:B, 0)), "Not Checked", "In Progress/Completed")</f>
        <v>In Progress/Completed</v>
      </c>
    </row>
    <row r="353">
      <c r="A353" s="12">
        <v>41625.0</v>
      </c>
      <c r="B353" t="str">
        <f>IF(ISERROR(MATCH(A353,Responses!B:B, 0)), "Not Checked", "In Progress/Completed")</f>
        <v>Not Checked</v>
      </c>
    </row>
    <row r="354">
      <c r="A354" s="12">
        <v>41626.0</v>
      </c>
      <c r="B354" t="str">
        <f>IF(ISERROR(MATCH(A354,Responses!B:B, 0)), "Not Checked", "In Progress/Completed")</f>
        <v>In Progress/Completed</v>
      </c>
    </row>
    <row r="355">
      <c r="A355" s="12">
        <v>41627.0</v>
      </c>
      <c r="B355" t="str">
        <f>IF(ISERROR(MATCH(A355,Responses!B:B, 0)), "Not Checked", "In Progress/Completed")</f>
        <v>Not Checked</v>
      </c>
    </row>
    <row r="356">
      <c r="A356" s="12">
        <v>41628.0</v>
      </c>
      <c r="B356" t="str">
        <f>IF(ISERROR(MATCH(A356,Responses!B:B, 0)), "Not Checked", "In Progress/Completed")</f>
        <v>In Progress/Completed</v>
      </c>
    </row>
    <row r="357">
      <c r="A357" s="12">
        <v>41629.0</v>
      </c>
      <c r="B357" t="str">
        <f>IF(ISERROR(MATCH(A357,Responses!B:B, 0)), "Not Checked", "In Progress/Completed")</f>
        <v>In Progress/Completed</v>
      </c>
    </row>
    <row r="358">
      <c r="A358" s="12">
        <v>41630.0</v>
      </c>
      <c r="B358" t="str">
        <f>IF(ISERROR(MATCH(A358,Responses!B:B, 0)), "Not Checked", "In Progress/Completed")</f>
        <v>Not Checked</v>
      </c>
    </row>
    <row r="359">
      <c r="A359" s="12">
        <v>41631.0</v>
      </c>
      <c r="B359" t="str">
        <f>IF(ISERROR(MATCH(A359,Responses!B:B, 0)), "Not Checked", "In Progress/Completed")</f>
        <v>In Progress/Completed</v>
      </c>
    </row>
    <row r="360">
      <c r="A360" s="12">
        <v>41632.0</v>
      </c>
      <c r="B360" t="str">
        <f>IF(ISERROR(MATCH(A360,Responses!B:B, 0)), "Not Checked", "In Progress/Completed")</f>
        <v>In Progress/Completed</v>
      </c>
    </row>
    <row r="361">
      <c r="A361" s="12">
        <v>41633.0</v>
      </c>
      <c r="B361" t="str">
        <f>IF(ISERROR(MATCH(A361,Responses!B:B, 0)), "Not Checked", "In Progress/Completed")</f>
        <v>In Progress/Completed</v>
      </c>
    </row>
    <row r="362">
      <c r="A362" s="12">
        <v>41634.0</v>
      </c>
      <c r="B362" t="str">
        <f>IF(ISERROR(MATCH(A362,Responses!B:B, 0)), "Not Checked", "In Progress/Completed")</f>
        <v>In Progress/Completed</v>
      </c>
    </row>
    <row r="363">
      <c r="A363" s="12">
        <v>41635.0</v>
      </c>
      <c r="B363" t="str">
        <f>IF(ISERROR(MATCH(A363,Responses!B:B, 0)), "Not Checked", "In Progress/Completed")</f>
        <v>In Progress/Completed</v>
      </c>
    </row>
    <row r="364">
      <c r="A364" s="12">
        <v>41636.0</v>
      </c>
      <c r="B364" t="str">
        <f>IF(ISERROR(MATCH(A364,Responses!B:B, 0)), "Not Checked", "In Progress/Completed")</f>
        <v>In Progress/Completed</v>
      </c>
    </row>
    <row r="365">
      <c r="A365" s="12">
        <v>41637.0</v>
      </c>
      <c r="B365" t="str">
        <f>IF(ISERROR(MATCH(A365,Responses!B:B, 0)), "Not Checked", "In Progress/Completed")</f>
        <v>Not Checked</v>
      </c>
    </row>
    <row r="366">
      <c r="A366" s="12">
        <v>41638.0</v>
      </c>
      <c r="B366" t="str">
        <f>IF(ISERROR(MATCH(A366,Responses!B:B, 0)), "Not Checked", "In Progress/Completed")</f>
        <v>Not Checked</v>
      </c>
    </row>
    <row r="367">
      <c r="A367" s="12">
        <v>41639.0</v>
      </c>
      <c r="B367" t="str">
        <f>IF(ISERROR(MATCH(A367,Responses!B:B, 0)), "Not Checked", "In Progress/Completed")</f>
        <v>In Progress/Completed</v>
      </c>
    </row>
  </sheetData>
  <conditionalFormatting sqref="B3:B367">
    <cfRule type="cellIs" dxfId="0" priority="1" operator="equal">
      <formula>"In Progress/Completed"</formula>
    </cfRule>
  </conditionalFormatting>
  <conditionalFormatting sqref="B:B D1:D2">
    <cfRule type="cellIs" dxfId="0" priority="2" operator="equal">
      <formula>"Checked"</formula>
    </cfRule>
  </conditionalFormatting>
  <conditionalFormatting sqref="B:B D1:D2">
    <cfRule type="cellIs" dxfId="1" priority="3" operator="equal">
      <formula>"Not Checked"</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21.57"/>
    <col customWidth="1" min="4" max="4" width="19.71"/>
  </cols>
  <sheetData>
    <row r="1">
      <c r="A1" s="26">
        <v>2014.0</v>
      </c>
      <c r="B1" s="27"/>
      <c r="C1" s="28"/>
      <c r="D1" s="27"/>
      <c r="E1" s="28"/>
      <c r="F1" s="28"/>
      <c r="G1" s="28"/>
      <c r="H1" s="28"/>
      <c r="I1" s="28"/>
      <c r="J1" s="28"/>
      <c r="K1" s="28"/>
      <c r="L1" s="28"/>
      <c r="M1" s="28"/>
      <c r="N1" s="28"/>
      <c r="O1" s="28"/>
      <c r="P1" s="28"/>
      <c r="Q1" s="28"/>
      <c r="R1" s="28"/>
      <c r="S1" s="28"/>
      <c r="T1" s="28"/>
      <c r="U1" s="28"/>
      <c r="V1" s="28"/>
      <c r="W1" s="28"/>
      <c r="X1" s="28"/>
      <c r="Y1" s="28"/>
      <c r="Z1" s="28"/>
    </row>
    <row r="2">
      <c r="A2" s="5" t="s">
        <v>46</v>
      </c>
      <c r="B2" s="5" t="s">
        <v>47</v>
      </c>
      <c r="D2" s="10" t="s">
        <v>48</v>
      </c>
      <c r="E2" t="str">
        <f>ROUND((((COUNTIF(B:B,"In Progress/Completed"))/(302-2))*100),2)&amp;"% Complete"</f>
        <v>47% Complete</v>
      </c>
    </row>
    <row r="3">
      <c r="A3" s="12">
        <v>41640.0</v>
      </c>
      <c r="B3" t="str">
        <f>IF(ISERROR(MATCH(A3,Responses!B:B, 0)), "Not Checked", "In Progress/Completed")</f>
        <v>In Progress/Completed</v>
      </c>
      <c r="D3" s="25"/>
    </row>
    <row r="4">
      <c r="A4" s="12">
        <v>41641.0</v>
      </c>
      <c r="B4" t="str">
        <f>IF(ISERROR(MATCH(A4,Responses!B:B, 0)), "Not Checked", "In Progress/Completed")</f>
        <v>In Progress/Completed</v>
      </c>
    </row>
    <row r="5">
      <c r="A5" s="12">
        <v>41642.0</v>
      </c>
      <c r="B5" t="str">
        <f>IF(ISERROR(MATCH(A5,Responses!B:B, 0)), "Not Checked", "In Progress/Completed")</f>
        <v>In Progress/Completed</v>
      </c>
    </row>
    <row r="6">
      <c r="A6" s="12">
        <v>41643.0</v>
      </c>
      <c r="B6" t="str">
        <f>IF(ISERROR(MATCH(A6,Responses!B:B, 0)), "Not Checked", "In Progress/Completed")</f>
        <v>In Progress/Completed</v>
      </c>
    </row>
    <row r="7">
      <c r="A7" s="12">
        <v>41644.0</v>
      </c>
      <c r="B7" t="str">
        <f>IF(ISERROR(MATCH(A7,Responses!B:B, 0)), "Not Checked", "In Progress/Completed")</f>
        <v>In Progress/Completed</v>
      </c>
    </row>
    <row r="8">
      <c r="A8" s="12">
        <v>41645.0</v>
      </c>
      <c r="B8" t="str">
        <f>IF(ISERROR(MATCH(A8,Responses!B:B, 0)), "Not Checked", "In Progress/Completed")</f>
        <v>In Progress/Completed</v>
      </c>
    </row>
    <row r="9">
      <c r="A9" s="12">
        <v>41646.0</v>
      </c>
      <c r="B9" t="str">
        <f>IF(ISERROR(MATCH(A9,Responses!B:B, 0)), "Not Checked", "In Progress/Completed")</f>
        <v>In Progress/Completed</v>
      </c>
    </row>
    <row r="10">
      <c r="A10" s="12">
        <v>41647.0</v>
      </c>
      <c r="B10" t="str">
        <f>IF(ISERROR(MATCH(A10,Responses!B:B, 0)), "Not Checked", "In Progress/Completed")</f>
        <v>In Progress/Completed</v>
      </c>
    </row>
    <row r="11">
      <c r="A11" s="12">
        <v>41648.0</v>
      </c>
      <c r="B11" t="str">
        <f>IF(ISERROR(MATCH(A11,Responses!B:B, 0)), "Not Checked", "In Progress/Completed")</f>
        <v>In Progress/Completed</v>
      </c>
    </row>
    <row r="12">
      <c r="A12" s="12">
        <v>41649.0</v>
      </c>
      <c r="B12" t="str">
        <f>IF(ISERROR(MATCH(A12,Responses!B:B, 0)), "Not Checked", "In Progress/Completed")</f>
        <v>In Progress/Completed</v>
      </c>
    </row>
    <row r="13">
      <c r="A13" s="12">
        <v>41650.0</v>
      </c>
      <c r="B13" t="str">
        <f>IF(ISERROR(MATCH(A13,Responses!B:B, 0)), "Not Checked", "In Progress/Completed")</f>
        <v>Not Checked</v>
      </c>
    </row>
    <row r="14">
      <c r="A14" s="12">
        <v>41651.0</v>
      </c>
      <c r="B14" t="str">
        <f>IF(ISERROR(MATCH(A14,Responses!B:B, 0)), "Not Checked", "In Progress/Completed")</f>
        <v>Not Checked</v>
      </c>
    </row>
    <row r="15">
      <c r="A15" s="12">
        <v>41652.0</v>
      </c>
      <c r="B15" t="str">
        <f>IF(ISERROR(MATCH(A15,Responses!B:B, 0)), "Not Checked", "In Progress/Completed")</f>
        <v>In Progress/Completed</v>
      </c>
    </row>
    <row r="16">
      <c r="A16" s="12">
        <v>41653.0</v>
      </c>
      <c r="B16" t="str">
        <f>IF(ISERROR(MATCH(A16,Responses!B:B, 0)), "Not Checked", "In Progress/Completed")</f>
        <v>In Progress/Completed</v>
      </c>
    </row>
    <row r="17">
      <c r="A17" s="12">
        <v>41654.0</v>
      </c>
      <c r="B17" t="str">
        <f>IF(ISERROR(MATCH(A17,Responses!B:B, 0)), "Not Checked", "In Progress/Completed")</f>
        <v>In Progress/Completed</v>
      </c>
    </row>
    <row r="18">
      <c r="A18" s="12">
        <v>41655.0</v>
      </c>
      <c r="B18" t="str">
        <f>IF(ISERROR(MATCH(A18,Responses!B:B, 0)), "Not Checked", "In Progress/Completed")</f>
        <v>Not Checked</v>
      </c>
    </row>
    <row r="19">
      <c r="A19" s="12">
        <v>41656.0</v>
      </c>
      <c r="B19" t="str">
        <f>IF(ISERROR(MATCH(A19,Responses!B:B, 0)), "Not Checked", "In Progress/Completed")</f>
        <v>Not Checked</v>
      </c>
    </row>
    <row r="20">
      <c r="A20" s="12">
        <v>41657.0</v>
      </c>
      <c r="B20" t="str">
        <f>IF(ISERROR(MATCH(A20,Responses!B:B, 0)), "Not Checked", "In Progress/Completed")</f>
        <v>In Progress/Completed</v>
      </c>
    </row>
    <row r="21">
      <c r="A21" s="12">
        <v>41658.0</v>
      </c>
      <c r="B21" t="str">
        <f>IF(ISERROR(MATCH(A21,Responses!B:B, 0)), "Not Checked", "In Progress/Completed")</f>
        <v>Not Checked</v>
      </c>
    </row>
    <row r="22">
      <c r="A22" s="12">
        <v>41659.0</v>
      </c>
      <c r="B22" t="str">
        <f>IF(ISERROR(MATCH(A22,Responses!B:B, 0)), "Not Checked", "In Progress/Completed")</f>
        <v>Not Checked</v>
      </c>
    </row>
    <row r="23">
      <c r="A23" s="12">
        <v>41660.0</v>
      </c>
      <c r="B23" t="str">
        <f>IF(ISERROR(MATCH(A23,Responses!B:B, 0)), "Not Checked", "In Progress/Completed")</f>
        <v>Not Checked</v>
      </c>
    </row>
    <row r="24">
      <c r="A24" s="12">
        <v>41661.0</v>
      </c>
      <c r="B24" t="str">
        <f>IF(ISERROR(MATCH(A24,Responses!B:B, 0)), "Not Checked", "In Progress/Completed")</f>
        <v>Not Checked</v>
      </c>
    </row>
    <row r="25">
      <c r="A25" s="12">
        <v>41662.0</v>
      </c>
      <c r="B25" t="str">
        <f>IF(ISERROR(MATCH(A25,Responses!B:B, 0)), "Not Checked", "In Progress/Completed")</f>
        <v>Not Checked</v>
      </c>
    </row>
    <row r="26">
      <c r="A26" s="12">
        <v>41663.0</v>
      </c>
      <c r="B26" t="str">
        <f>IF(ISERROR(MATCH(A26,Responses!B:B, 0)), "Not Checked", "In Progress/Completed")</f>
        <v>In Progress/Completed</v>
      </c>
    </row>
    <row r="27">
      <c r="A27" s="12">
        <v>41664.0</v>
      </c>
      <c r="B27" t="str">
        <f>IF(ISERROR(MATCH(A27,Responses!B:B, 0)), "Not Checked", "In Progress/Completed")</f>
        <v>Not Checked</v>
      </c>
    </row>
    <row r="28">
      <c r="A28" s="12">
        <v>41665.0</v>
      </c>
      <c r="B28" t="str">
        <f>IF(ISERROR(MATCH(A28,Responses!B:B, 0)), "Not Checked", "In Progress/Completed")</f>
        <v>Not Checked</v>
      </c>
    </row>
    <row r="29">
      <c r="A29" s="12">
        <v>41666.0</v>
      </c>
      <c r="B29" t="str">
        <f>IF(ISERROR(MATCH(A29,Responses!B:B, 0)), "Not Checked", "In Progress/Completed")</f>
        <v>Not Checked</v>
      </c>
    </row>
    <row r="30">
      <c r="A30" s="12">
        <v>41667.0</v>
      </c>
      <c r="B30" t="str">
        <f>IF(ISERROR(MATCH(A30,Responses!B:B, 0)), "Not Checked", "In Progress/Completed")</f>
        <v>In Progress/Completed</v>
      </c>
    </row>
    <row r="31">
      <c r="A31" s="12">
        <v>41668.0</v>
      </c>
      <c r="B31" t="str">
        <f>IF(ISERROR(MATCH(A31,Responses!B:B, 0)), "Not Checked", "In Progress/Completed")</f>
        <v>Not Checked</v>
      </c>
    </row>
    <row r="32">
      <c r="A32" s="12">
        <v>41669.0</v>
      </c>
      <c r="B32" t="str">
        <f>IF(ISERROR(MATCH(A32,Responses!B:B, 0)), "Not Checked", "In Progress/Completed")</f>
        <v>In Progress/Completed</v>
      </c>
    </row>
    <row r="33">
      <c r="A33" s="12">
        <v>41670.0</v>
      </c>
      <c r="B33" t="str">
        <f>IF(ISERROR(MATCH(A33,Responses!B:B, 0)), "Not Checked", "In Progress/Completed")</f>
        <v>Not Checked</v>
      </c>
    </row>
    <row r="34">
      <c r="A34" s="12">
        <v>41671.0</v>
      </c>
      <c r="B34" t="str">
        <f>IF(ISERROR(MATCH(A34,Responses!B:B, 0)), "Not Checked", "In Progress/Completed")</f>
        <v>Not Checked</v>
      </c>
    </row>
    <row r="35">
      <c r="A35" s="12">
        <v>41672.0</v>
      </c>
      <c r="B35" t="str">
        <f>IF(ISERROR(MATCH(A35,Responses!B:B, 0)), "Not Checked", "In Progress/Completed")</f>
        <v>In Progress/Completed</v>
      </c>
    </row>
    <row r="36">
      <c r="A36" s="12">
        <v>41673.0</v>
      </c>
      <c r="B36" t="str">
        <f>IF(ISERROR(MATCH(A36,Responses!B:B, 0)), "Not Checked", "In Progress/Completed")</f>
        <v>In Progress/Completed</v>
      </c>
    </row>
    <row r="37">
      <c r="A37" s="12">
        <v>41674.0</v>
      </c>
      <c r="B37" t="str">
        <f>IF(ISERROR(MATCH(A37,Responses!B:B, 0)), "Not Checked", "In Progress/Completed")</f>
        <v>In Progress/Completed</v>
      </c>
    </row>
    <row r="38">
      <c r="A38" s="12">
        <v>41675.0</v>
      </c>
      <c r="B38" t="str">
        <f>IF(ISERROR(MATCH(A38,Responses!B:B, 0)), "Not Checked", "In Progress/Completed")</f>
        <v>In Progress/Completed</v>
      </c>
    </row>
    <row r="39">
      <c r="A39" s="12">
        <v>41676.0</v>
      </c>
      <c r="B39" t="str">
        <f>IF(ISERROR(MATCH(A39,Responses!B:B, 0)), "Not Checked", "In Progress/Completed")</f>
        <v>Not Checked</v>
      </c>
    </row>
    <row r="40">
      <c r="A40" s="12">
        <v>41677.0</v>
      </c>
      <c r="B40" t="str">
        <f>IF(ISERROR(MATCH(A40,Responses!B:B, 0)), "Not Checked", "In Progress/Completed")</f>
        <v>In Progress/Completed</v>
      </c>
    </row>
    <row r="41">
      <c r="A41" s="12">
        <v>41678.0</v>
      </c>
      <c r="B41" t="str">
        <f>IF(ISERROR(MATCH(A41,Responses!B:B, 0)), "Not Checked", "In Progress/Completed")</f>
        <v>Not Checked</v>
      </c>
    </row>
    <row r="42">
      <c r="A42" s="12">
        <v>41679.0</v>
      </c>
      <c r="B42" t="str">
        <f>IF(ISERROR(MATCH(A42,Responses!B:B, 0)), "Not Checked", "In Progress/Completed")</f>
        <v>Not Checked</v>
      </c>
    </row>
    <row r="43">
      <c r="A43" s="12">
        <v>41680.0</v>
      </c>
      <c r="B43" t="str">
        <f>IF(ISERROR(MATCH(A43,Responses!B:B, 0)), "Not Checked", "In Progress/Completed")</f>
        <v>Not Checked</v>
      </c>
    </row>
    <row r="44">
      <c r="A44" s="12">
        <v>41681.0</v>
      </c>
      <c r="B44" t="str">
        <f>IF(ISERROR(MATCH(A44,Responses!B:B, 0)), "Not Checked", "In Progress/Completed")</f>
        <v>Not Checked</v>
      </c>
    </row>
    <row r="45">
      <c r="A45" s="12">
        <v>41682.0</v>
      </c>
      <c r="B45" t="str">
        <f>IF(ISERROR(MATCH(A45,Responses!B:B, 0)), "Not Checked", "In Progress/Completed")</f>
        <v>In Progress/Completed</v>
      </c>
    </row>
    <row r="46">
      <c r="A46" s="12">
        <v>41683.0</v>
      </c>
      <c r="B46" t="str">
        <f>IF(ISERROR(MATCH(A46,Responses!B:B, 0)), "Not Checked", "In Progress/Completed")</f>
        <v>In Progress/Completed</v>
      </c>
    </row>
    <row r="47">
      <c r="A47" s="12">
        <v>41684.0</v>
      </c>
      <c r="B47" t="str">
        <f>IF(ISERROR(MATCH(A47,Responses!B:B, 0)), "Not Checked", "In Progress/Completed")</f>
        <v>In Progress/Completed</v>
      </c>
    </row>
    <row r="48">
      <c r="A48" s="12">
        <v>41685.0</v>
      </c>
      <c r="B48" t="str">
        <f>IF(ISERROR(MATCH(A48,Responses!B:B, 0)), "Not Checked", "In Progress/Completed")</f>
        <v>In Progress/Completed</v>
      </c>
    </row>
    <row r="49">
      <c r="A49" s="12">
        <v>41686.0</v>
      </c>
      <c r="B49" t="str">
        <f>IF(ISERROR(MATCH(A49,Responses!B:B, 0)), "Not Checked", "In Progress/Completed")</f>
        <v>In Progress/Completed</v>
      </c>
    </row>
    <row r="50">
      <c r="A50" s="12">
        <v>41687.0</v>
      </c>
      <c r="B50" t="str">
        <f>IF(ISERROR(MATCH(A50,Responses!B:B, 0)), "Not Checked", "In Progress/Completed")</f>
        <v>Not Checked</v>
      </c>
    </row>
    <row r="51">
      <c r="A51" s="12">
        <v>41688.0</v>
      </c>
      <c r="B51" t="str">
        <f>IF(ISERROR(MATCH(A51,Responses!B:B, 0)), "Not Checked", "In Progress/Completed")</f>
        <v>Not Checked</v>
      </c>
    </row>
    <row r="52">
      <c r="A52" s="12">
        <v>41689.0</v>
      </c>
      <c r="B52" t="str">
        <f>IF(ISERROR(MATCH(A52,Responses!B:B, 0)), "Not Checked", "In Progress/Completed")</f>
        <v>Not Checked</v>
      </c>
    </row>
    <row r="53">
      <c r="A53" s="12">
        <v>41690.0</v>
      </c>
      <c r="B53" t="str">
        <f>IF(ISERROR(MATCH(A53,Responses!B:B, 0)), "Not Checked", "In Progress/Completed")</f>
        <v>Not Checked</v>
      </c>
    </row>
    <row r="54">
      <c r="A54" s="12">
        <v>41691.0</v>
      </c>
      <c r="B54" t="str">
        <f>IF(ISERROR(MATCH(A54,Responses!B:B, 0)), "Not Checked", "In Progress/Completed")</f>
        <v>In Progress/Completed</v>
      </c>
    </row>
    <row r="55">
      <c r="A55" s="12">
        <v>41692.0</v>
      </c>
      <c r="B55" t="str">
        <f>IF(ISERROR(MATCH(A55,Responses!B:B, 0)), "Not Checked", "In Progress/Completed")</f>
        <v>Not Checked</v>
      </c>
    </row>
    <row r="56">
      <c r="A56" s="12">
        <v>41693.0</v>
      </c>
      <c r="B56" t="str">
        <f>IF(ISERROR(MATCH(A56,Responses!B:B, 0)), "Not Checked", "In Progress/Completed")</f>
        <v>In Progress/Completed</v>
      </c>
    </row>
    <row r="57">
      <c r="A57" s="12">
        <v>41694.0</v>
      </c>
      <c r="B57" t="str">
        <f>IF(ISERROR(MATCH(A57,Responses!B:B, 0)), "Not Checked", "In Progress/Completed")</f>
        <v>In Progress/Completed</v>
      </c>
    </row>
    <row r="58">
      <c r="A58" s="12">
        <v>41695.0</v>
      </c>
      <c r="B58" t="str">
        <f>IF(ISERROR(MATCH(A58,Responses!B:B, 0)), "Not Checked", "In Progress/Completed")</f>
        <v>In Progress/Completed</v>
      </c>
    </row>
    <row r="59">
      <c r="A59" s="12">
        <v>41696.0</v>
      </c>
      <c r="B59" t="str">
        <f>IF(ISERROR(MATCH(A59,Responses!B:B, 0)), "Not Checked", "In Progress/Completed")</f>
        <v>Not Checked</v>
      </c>
    </row>
    <row r="60">
      <c r="A60" s="12">
        <v>41697.0</v>
      </c>
      <c r="B60" t="str">
        <f>IF(ISERROR(MATCH(A60,Responses!B:B, 0)), "Not Checked", "In Progress/Completed")</f>
        <v>Not Checked</v>
      </c>
    </row>
    <row r="61">
      <c r="A61" s="12">
        <v>41698.0</v>
      </c>
      <c r="B61" t="str">
        <f>IF(ISERROR(MATCH(A61,Responses!B:B, 0)), "Not Checked", "In Progress/Completed")</f>
        <v>In Progress/Completed</v>
      </c>
    </row>
    <row r="62">
      <c r="A62" s="12">
        <v>41699.0</v>
      </c>
      <c r="B62" t="str">
        <f>IF(ISERROR(MATCH(A62,Responses!B:B, 0)), "Not Checked", "In Progress/Completed")</f>
        <v>Not Checked</v>
      </c>
    </row>
    <row r="63">
      <c r="A63" s="12">
        <v>41700.0</v>
      </c>
      <c r="B63" t="str">
        <f>IF(ISERROR(MATCH(A63,Responses!B:B, 0)), "Not Checked", "In Progress/Completed")</f>
        <v>Not Checked</v>
      </c>
    </row>
    <row r="64">
      <c r="A64" s="12">
        <v>41701.0</v>
      </c>
      <c r="B64" t="str">
        <f>IF(ISERROR(MATCH(A64,Responses!B:B, 0)), "Not Checked", "In Progress/Completed")</f>
        <v>In Progress/Completed</v>
      </c>
    </row>
    <row r="65">
      <c r="A65" s="12">
        <v>41702.0</v>
      </c>
      <c r="B65" t="str">
        <f>IF(ISERROR(MATCH(A65,Responses!B:B, 0)), "Not Checked", "In Progress/Completed")</f>
        <v>In Progress/Completed</v>
      </c>
    </row>
    <row r="66">
      <c r="A66" s="12">
        <v>41703.0</v>
      </c>
      <c r="B66" t="str">
        <f>IF(ISERROR(MATCH(A66,Responses!B:B, 0)), "Not Checked", "In Progress/Completed")</f>
        <v>Not Checked</v>
      </c>
    </row>
    <row r="67">
      <c r="A67" s="12">
        <v>41704.0</v>
      </c>
      <c r="B67" t="str">
        <f>IF(ISERROR(MATCH(A67,Responses!B:B, 0)), "Not Checked", "In Progress/Completed")</f>
        <v>In Progress/Completed</v>
      </c>
    </row>
    <row r="68">
      <c r="A68" s="12">
        <v>41705.0</v>
      </c>
      <c r="B68" t="str">
        <f>IF(ISERROR(MATCH(A68,Responses!B:B, 0)), "Not Checked", "In Progress/Completed")</f>
        <v>Not Checked</v>
      </c>
    </row>
    <row r="69">
      <c r="A69" s="12">
        <v>41706.0</v>
      </c>
      <c r="B69" t="str">
        <f>IF(ISERROR(MATCH(A69,Responses!B:B, 0)), "Not Checked", "In Progress/Completed")</f>
        <v>Not Checked</v>
      </c>
    </row>
    <row r="70">
      <c r="A70" s="12">
        <v>41707.0</v>
      </c>
      <c r="B70" t="str">
        <f>IF(ISERROR(MATCH(A70,Responses!B:B, 0)), "Not Checked", "In Progress/Completed")</f>
        <v>Not Checked</v>
      </c>
    </row>
    <row r="71">
      <c r="A71" s="12">
        <v>41708.0</v>
      </c>
      <c r="B71" t="str">
        <f>IF(ISERROR(MATCH(A71,Responses!B:B, 0)), "Not Checked", "In Progress/Completed")</f>
        <v>In Progress/Completed</v>
      </c>
    </row>
    <row r="72">
      <c r="A72" s="12">
        <v>41709.0</v>
      </c>
      <c r="B72" t="str">
        <f>IF(ISERROR(MATCH(A72,Responses!B:B, 0)), "Not Checked", "In Progress/Completed")</f>
        <v>Not Checked</v>
      </c>
    </row>
    <row r="73">
      <c r="A73" s="12">
        <v>41710.0</v>
      </c>
      <c r="B73" t="str">
        <f>IF(ISERROR(MATCH(A73,Responses!B:B, 0)), "Not Checked", "In Progress/Completed")</f>
        <v>Not Checked</v>
      </c>
    </row>
    <row r="74">
      <c r="A74" s="12">
        <v>41711.0</v>
      </c>
      <c r="B74" t="str">
        <f>IF(ISERROR(MATCH(A74,Responses!B:B, 0)), "Not Checked", "In Progress/Completed")</f>
        <v>In Progress/Completed</v>
      </c>
    </row>
    <row r="75">
      <c r="A75" s="12">
        <v>41712.0</v>
      </c>
      <c r="B75" t="str">
        <f>IF(ISERROR(MATCH(A75,Responses!B:B, 0)), "Not Checked", "In Progress/Completed")</f>
        <v>In Progress/Completed</v>
      </c>
    </row>
    <row r="76">
      <c r="A76" s="12">
        <v>41713.0</v>
      </c>
      <c r="B76" t="str">
        <f>IF(ISERROR(MATCH(A76,Responses!B:B, 0)), "Not Checked", "In Progress/Completed")</f>
        <v>In Progress/Completed</v>
      </c>
    </row>
    <row r="77">
      <c r="A77" s="12">
        <v>41714.0</v>
      </c>
      <c r="B77" t="str">
        <f>IF(ISERROR(MATCH(A77,Responses!B:B, 0)), "Not Checked", "In Progress/Completed")</f>
        <v>In Progress/Completed</v>
      </c>
    </row>
    <row r="78">
      <c r="A78" s="12">
        <v>41715.0</v>
      </c>
      <c r="B78" t="str">
        <f>IF(ISERROR(MATCH(A78,Responses!B:B, 0)), "Not Checked", "In Progress/Completed")</f>
        <v>Not Checked</v>
      </c>
    </row>
    <row r="79">
      <c r="A79" s="12">
        <v>41716.0</v>
      </c>
      <c r="B79" t="str">
        <f>IF(ISERROR(MATCH(A79,Responses!B:B, 0)), "Not Checked", "In Progress/Completed")</f>
        <v>In Progress/Completed</v>
      </c>
    </row>
    <row r="80">
      <c r="A80" s="12">
        <v>41717.0</v>
      </c>
      <c r="B80" t="str">
        <f>IF(ISERROR(MATCH(A80,Responses!B:B, 0)), "Not Checked", "In Progress/Completed")</f>
        <v>Not Checked</v>
      </c>
    </row>
    <row r="81">
      <c r="A81" s="12">
        <v>41718.0</v>
      </c>
      <c r="B81" t="str">
        <f>IF(ISERROR(MATCH(A81,Responses!B:B, 0)), "Not Checked", "In Progress/Completed")</f>
        <v>Not Checked</v>
      </c>
    </row>
    <row r="82">
      <c r="A82" s="12">
        <v>41719.0</v>
      </c>
      <c r="B82" t="str">
        <f>IF(ISERROR(MATCH(A82,Responses!B:B, 0)), "Not Checked", "In Progress/Completed")</f>
        <v>In Progress/Completed</v>
      </c>
    </row>
    <row r="83">
      <c r="A83" s="12">
        <v>41720.0</v>
      </c>
      <c r="B83" t="str">
        <f>IF(ISERROR(MATCH(A83,Responses!B:B, 0)), "Not Checked", "In Progress/Completed")</f>
        <v>In Progress/Completed</v>
      </c>
    </row>
    <row r="84">
      <c r="A84" s="12">
        <v>41721.0</v>
      </c>
      <c r="B84" t="str">
        <f>IF(ISERROR(MATCH(A84,Responses!B:B, 0)), "Not Checked", "In Progress/Completed")</f>
        <v>Not Checked</v>
      </c>
    </row>
    <row r="85">
      <c r="A85" s="12">
        <v>41722.0</v>
      </c>
      <c r="B85" t="str">
        <f>IF(ISERROR(MATCH(A85,Responses!B:B, 0)), "Not Checked", "In Progress/Completed")</f>
        <v>Not Checked</v>
      </c>
    </row>
    <row r="86">
      <c r="A86" s="12">
        <v>41723.0</v>
      </c>
      <c r="B86" t="str">
        <f>IF(ISERROR(MATCH(A86,Responses!B:B, 0)), "Not Checked", "In Progress/Completed")</f>
        <v>Not Checked</v>
      </c>
    </row>
    <row r="87">
      <c r="A87" s="12">
        <v>41724.0</v>
      </c>
      <c r="B87" t="str">
        <f>IF(ISERROR(MATCH(A87,Responses!B:B, 0)), "Not Checked", "In Progress/Completed")</f>
        <v>Not Checked</v>
      </c>
    </row>
    <row r="88">
      <c r="A88" s="12">
        <v>41725.0</v>
      </c>
      <c r="B88" t="str">
        <f>IF(ISERROR(MATCH(A88,Responses!B:B, 0)), "Not Checked", "In Progress/Completed")</f>
        <v>Not Checked</v>
      </c>
    </row>
    <row r="89">
      <c r="A89" s="12">
        <v>41726.0</v>
      </c>
      <c r="B89" t="str">
        <f>IF(ISERROR(MATCH(A89,Responses!B:B, 0)), "Not Checked", "In Progress/Completed")</f>
        <v>Not Checked</v>
      </c>
    </row>
    <row r="90">
      <c r="A90" s="12">
        <v>41727.0</v>
      </c>
      <c r="B90" t="str">
        <f>IF(ISERROR(MATCH(A90,Responses!B:B, 0)), "Not Checked", "In Progress/Completed")</f>
        <v>Not Checked</v>
      </c>
    </row>
    <row r="91">
      <c r="A91" s="12">
        <v>41728.0</v>
      </c>
      <c r="B91" t="str">
        <f>IF(ISERROR(MATCH(A91,Responses!B:B, 0)), "Not Checked", "In Progress/Completed")</f>
        <v>In Progress/Completed</v>
      </c>
    </row>
    <row r="92">
      <c r="A92" s="12">
        <v>41729.0</v>
      </c>
      <c r="B92" t="str">
        <f>IF(ISERROR(MATCH(A92,Responses!B:B, 0)), "Not Checked", "In Progress/Completed")</f>
        <v>Not Checked</v>
      </c>
    </row>
    <row r="93">
      <c r="A93" s="12">
        <v>41730.0</v>
      </c>
      <c r="B93" t="str">
        <f>IF(ISERROR(MATCH(A93,Responses!B:B, 0)), "Not Checked", "In Progress/Completed")</f>
        <v>Not Checked</v>
      </c>
    </row>
    <row r="94">
      <c r="A94" s="12">
        <v>41731.0</v>
      </c>
      <c r="B94" t="str">
        <f>IF(ISERROR(MATCH(A94,Responses!B:B, 0)), "Not Checked", "In Progress/Completed")</f>
        <v>In Progress/Completed</v>
      </c>
    </row>
    <row r="95">
      <c r="A95" s="12">
        <v>41732.0</v>
      </c>
      <c r="B95" t="str">
        <f>IF(ISERROR(MATCH(A95,Responses!B:B, 0)), "Not Checked", "In Progress/Completed")</f>
        <v>In Progress/Completed</v>
      </c>
    </row>
    <row r="96">
      <c r="A96" s="12">
        <v>41733.0</v>
      </c>
      <c r="B96" t="str">
        <f>IF(ISERROR(MATCH(A96,Responses!B:B, 0)), "Not Checked", "In Progress/Completed")</f>
        <v>In Progress/Completed</v>
      </c>
    </row>
    <row r="97">
      <c r="A97" s="12">
        <v>41734.0</v>
      </c>
      <c r="B97" t="str">
        <f>IF(ISERROR(MATCH(A97,Responses!B:B, 0)), "Not Checked", "In Progress/Completed")</f>
        <v>Not Checked</v>
      </c>
    </row>
    <row r="98">
      <c r="A98" s="12">
        <v>41735.0</v>
      </c>
      <c r="B98" t="str">
        <f>IF(ISERROR(MATCH(A98,Responses!B:B, 0)), "Not Checked", "In Progress/Completed")</f>
        <v>Not Checked</v>
      </c>
    </row>
    <row r="99">
      <c r="A99" s="12">
        <v>41736.0</v>
      </c>
      <c r="B99" t="str">
        <f>IF(ISERROR(MATCH(A99,Responses!B:B, 0)), "Not Checked", "In Progress/Completed")</f>
        <v>Not Checked</v>
      </c>
    </row>
    <row r="100">
      <c r="A100" s="12">
        <v>41737.0</v>
      </c>
      <c r="B100" t="str">
        <f>IF(ISERROR(MATCH(A100,Responses!B:B, 0)), "Not Checked", "In Progress/Completed")</f>
        <v>Not Checked</v>
      </c>
    </row>
    <row r="101">
      <c r="A101" s="12">
        <v>41738.0</v>
      </c>
      <c r="B101" t="str">
        <f>IF(ISERROR(MATCH(A101,Responses!B:B, 0)), "Not Checked", "In Progress/Completed")</f>
        <v>Not Checked</v>
      </c>
    </row>
    <row r="102">
      <c r="A102" s="12">
        <v>41739.0</v>
      </c>
      <c r="B102" t="str">
        <f>IF(ISERROR(MATCH(A102,Responses!B:B, 0)), "Not Checked", "In Progress/Completed")</f>
        <v>Not Checked</v>
      </c>
    </row>
    <row r="103">
      <c r="A103" s="12">
        <v>41740.0</v>
      </c>
      <c r="B103" t="str">
        <f>IF(ISERROR(MATCH(A103,Responses!B:B, 0)), "Not Checked", "In Progress/Completed")</f>
        <v>In Progress/Completed</v>
      </c>
    </row>
    <row r="104">
      <c r="A104" s="12">
        <v>41741.0</v>
      </c>
      <c r="B104" t="str">
        <f>IF(ISERROR(MATCH(A104,Responses!B:B, 0)), "Not Checked", "In Progress/Completed")</f>
        <v>In Progress/Completed</v>
      </c>
    </row>
    <row r="105">
      <c r="A105" s="12">
        <v>41742.0</v>
      </c>
      <c r="B105" t="str">
        <f>IF(ISERROR(MATCH(A105,Responses!B:B, 0)), "Not Checked", "In Progress/Completed")</f>
        <v>Not Checked</v>
      </c>
    </row>
    <row r="106">
      <c r="A106" s="12">
        <v>41743.0</v>
      </c>
      <c r="B106" t="str">
        <f>IF(ISERROR(MATCH(A106,Responses!B:B, 0)), "Not Checked", "In Progress/Completed")</f>
        <v>In Progress/Completed</v>
      </c>
    </row>
    <row r="107">
      <c r="A107" s="12">
        <v>41744.0</v>
      </c>
      <c r="B107" t="str">
        <f>IF(ISERROR(MATCH(A107,Responses!B:B, 0)), "Not Checked", "In Progress/Completed")</f>
        <v>Not Checked</v>
      </c>
    </row>
    <row r="108">
      <c r="A108" s="12">
        <v>41745.0</v>
      </c>
      <c r="B108" t="str">
        <f>IF(ISERROR(MATCH(A108,Responses!B:B, 0)), "Not Checked", "In Progress/Completed")</f>
        <v>In Progress/Completed</v>
      </c>
    </row>
    <row r="109">
      <c r="A109" s="12">
        <v>41746.0</v>
      </c>
      <c r="B109" t="str">
        <f>IF(ISERROR(MATCH(A109,Responses!B:B, 0)), "Not Checked", "In Progress/Completed")</f>
        <v>Not Checked</v>
      </c>
    </row>
    <row r="110">
      <c r="A110" s="12">
        <v>41747.0</v>
      </c>
      <c r="B110" t="str">
        <f>IF(ISERROR(MATCH(A110,Responses!B:B, 0)), "Not Checked", "In Progress/Completed")</f>
        <v>Not Checked</v>
      </c>
    </row>
    <row r="111">
      <c r="A111" s="12">
        <v>41748.0</v>
      </c>
      <c r="B111" t="str">
        <f>IF(ISERROR(MATCH(A111,Responses!B:B, 0)), "Not Checked", "In Progress/Completed")</f>
        <v>In Progress/Completed</v>
      </c>
    </row>
    <row r="112">
      <c r="A112" s="12">
        <v>41749.0</v>
      </c>
      <c r="B112" t="str">
        <f>IF(ISERROR(MATCH(A112,Responses!B:B, 0)), "Not Checked", "In Progress/Completed")</f>
        <v>Not Checked</v>
      </c>
    </row>
    <row r="113">
      <c r="A113" s="12">
        <v>41750.0</v>
      </c>
      <c r="B113" t="str">
        <f>IF(ISERROR(MATCH(A113,Responses!B:B, 0)), "Not Checked", "In Progress/Completed")</f>
        <v>In Progress/Completed</v>
      </c>
    </row>
    <row r="114">
      <c r="A114" s="12">
        <v>41751.0</v>
      </c>
      <c r="B114" t="str">
        <f>IF(ISERROR(MATCH(A114,Responses!B:B, 0)), "Not Checked", "In Progress/Completed")</f>
        <v>In Progress/Completed</v>
      </c>
    </row>
    <row r="115">
      <c r="A115" s="12">
        <v>41752.0</v>
      </c>
      <c r="B115" t="str">
        <f>IF(ISERROR(MATCH(A115,Responses!B:B, 0)), "Not Checked", "In Progress/Completed")</f>
        <v>In Progress/Completed</v>
      </c>
    </row>
    <row r="116">
      <c r="A116" s="12">
        <v>41753.0</v>
      </c>
      <c r="B116" t="str">
        <f>IF(ISERROR(MATCH(A116,Responses!B:B, 0)), "Not Checked", "In Progress/Completed")</f>
        <v>Not Checked</v>
      </c>
    </row>
    <row r="117">
      <c r="A117" s="12">
        <v>41754.0</v>
      </c>
      <c r="B117" t="str">
        <f>IF(ISERROR(MATCH(A117,Responses!B:B, 0)), "Not Checked", "In Progress/Completed")</f>
        <v>Not Checked</v>
      </c>
    </row>
    <row r="118">
      <c r="A118" s="12">
        <v>41755.0</v>
      </c>
      <c r="B118" t="str">
        <f>IF(ISERROR(MATCH(A118,Responses!B:B, 0)), "Not Checked", "In Progress/Completed")</f>
        <v>In Progress/Completed</v>
      </c>
    </row>
    <row r="119">
      <c r="A119" s="12">
        <v>41756.0</v>
      </c>
      <c r="B119" t="str">
        <f>IF(ISERROR(MATCH(A119,Responses!B:B, 0)), "Not Checked", "In Progress/Completed")</f>
        <v>Not Checked</v>
      </c>
    </row>
    <row r="120">
      <c r="A120" s="12">
        <v>41757.0</v>
      </c>
      <c r="B120" t="str">
        <f>IF(ISERROR(MATCH(A120,Responses!B:B, 0)), "Not Checked", "In Progress/Completed")</f>
        <v>Not Checked</v>
      </c>
    </row>
    <row r="121">
      <c r="A121" s="12">
        <v>41758.0</v>
      </c>
      <c r="B121" t="str">
        <f>IF(ISERROR(MATCH(A121,Responses!B:B, 0)), "Not Checked", "In Progress/Completed")</f>
        <v>In Progress/Completed</v>
      </c>
    </row>
    <row r="122">
      <c r="A122" s="12">
        <v>41759.0</v>
      </c>
      <c r="B122" t="str">
        <f>IF(ISERROR(MATCH(A122,Responses!B:B, 0)), "Not Checked", "In Progress/Completed")</f>
        <v>In Progress/Completed</v>
      </c>
    </row>
    <row r="123">
      <c r="A123" s="12">
        <v>41760.0</v>
      </c>
      <c r="B123" t="str">
        <f>IF(ISERROR(MATCH(A123,Responses!B:B, 0)), "Not Checked", "In Progress/Completed")</f>
        <v>Not Checked</v>
      </c>
    </row>
    <row r="124">
      <c r="A124" s="12">
        <v>41761.0</v>
      </c>
      <c r="B124" t="str">
        <f>IF(ISERROR(MATCH(A124,Responses!B:B, 0)), "Not Checked", "In Progress/Completed")</f>
        <v>Not Checked</v>
      </c>
    </row>
    <row r="125">
      <c r="A125" s="12">
        <v>41762.0</v>
      </c>
      <c r="B125" t="str">
        <f>IF(ISERROR(MATCH(A125,Responses!B:B, 0)), "Not Checked", "In Progress/Completed")</f>
        <v>Not Checked</v>
      </c>
    </row>
    <row r="126">
      <c r="A126" s="12">
        <v>41763.0</v>
      </c>
      <c r="B126" t="str">
        <f>IF(ISERROR(MATCH(A126,Responses!B:B, 0)), "Not Checked", "In Progress/Completed")</f>
        <v>Not Checked</v>
      </c>
    </row>
    <row r="127">
      <c r="A127" s="12">
        <v>41764.0</v>
      </c>
      <c r="B127" t="str">
        <f>IF(ISERROR(MATCH(A127,Responses!B:B, 0)), "Not Checked", "In Progress/Completed")</f>
        <v>In Progress/Completed</v>
      </c>
    </row>
    <row r="128">
      <c r="A128" s="12">
        <v>41765.0</v>
      </c>
      <c r="B128" t="str">
        <f>IF(ISERROR(MATCH(A128,Responses!B:B, 0)), "Not Checked", "In Progress/Completed")</f>
        <v>Not Checked</v>
      </c>
    </row>
    <row r="129">
      <c r="A129" s="12">
        <v>41766.0</v>
      </c>
      <c r="B129" t="str">
        <f>IF(ISERROR(MATCH(A129,Responses!B:B, 0)), "Not Checked", "In Progress/Completed")</f>
        <v>In Progress/Completed</v>
      </c>
    </row>
    <row r="130">
      <c r="A130" s="12">
        <v>41767.0</v>
      </c>
      <c r="B130" t="str">
        <f>IF(ISERROR(MATCH(A130,Responses!B:B, 0)), "Not Checked", "In Progress/Completed")</f>
        <v>In Progress/Completed</v>
      </c>
    </row>
    <row r="131">
      <c r="A131" s="12">
        <v>41768.0</v>
      </c>
      <c r="B131" t="str">
        <f>IF(ISERROR(MATCH(A131,Responses!B:B, 0)), "Not Checked", "In Progress/Completed")</f>
        <v>Not Checked</v>
      </c>
    </row>
    <row r="132">
      <c r="A132" s="12">
        <v>41769.0</v>
      </c>
      <c r="B132" t="str">
        <f>IF(ISERROR(MATCH(A132,Responses!B:B, 0)), "Not Checked", "In Progress/Completed")</f>
        <v>Not Checked</v>
      </c>
    </row>
    <row r="133">
      <c r="A133" s="12">
        <v>41770.0</v>
      </c>
      <c r="B133" t="str">
        <f>IF(ISERROR(MATCH(A133,Responses!B:B, 0)), "Not Checked", "In Progress/Completed")</f>
        <v>Not Checked</v>
      </c>
    </row>
    <row r="134">
      <c r="A134" s="12">
        <v>41771.0</v>
      </c>
      <c r="B134" t="str">
        <f>IF(ISERROR(MATCH(A134,Responses!B:B, 0)), "Not Checked", "In Progress/Completed")</f>
        <v>In Progress/Completed</v>
      </c>
    </row>
    <row r="135">
      <c r="A135" s="12">
        <v>41772.0</v>
      </c>
      <c r="B135" t="str">
        <f>IF(ISERROR(MATCH(A135,Responses!B:B, 0)), "Not Checked", "In Progress/Completed")</f>
        <v>Not Checked</v>
      </c>
    </row>
    <row r="136">
      <c r="A136" s="12">
        <v>41773.0</v>
      </c>
      <c r="B136" t="str">
        <f>IF(ISERROR(MATCH(A136,Responses!B:B, 0)), "Not Checked", "In Progress/Completed")</f>
        <v>In Progress/Completed</v>
      </c>
    </row>
    <row r="137">
      <c r="A137" s="12">
        <v>41774.0</v>
      </c>
      <c r="B137" t="str">
        <f>IF(ISERROR(MATCH(A137,Responses!B:B, 0)), "Not Checked", "In Progress/Completed")</f>
        <v>Not Checked</v>
      </c>
    </row>
    <row r="138">
      <c r="A138" s="12">
        <v>41775.0</v>
      </c>
      <c r="B138" t="str">
        <f>IF(ISERROR(MATCH(A138,Responses!B:B, 0)), "Not Checked", "In Progress/Completed")</f>
        <v>In Progress/Completed</v>
      </c>
    </row>
    <row r="139">
      <c r="A139" s="12">
        <v>41776.0</v>
      </c>
      <c r="B139" t="str">
        <f>IF(ISERROR(MATCH(A139,Responses!B:B, 0)), "Not Checked", "In Progress/Completed")</f>
        <v>Not Checked</v>
      </c>
    </row>
    <row r="140">
      <c r="A140" s="12">
        <v>41777.0</v>
      </c>
      <c r="B140" t="str">
        <f>IF(ISERROR(MATCH(A140,Responses!B:B, 0)), "Not Checked", "In Progress/Completed")</f>
        <v>Not Checked</v>
      </c>
    </row>
    <row r="141">
      <c r="A141" s="12">
        <v>41778.0</v>
      </c>
      <c r="B141" t="str">
        <f>IF(ISERROR(MATCH(A141,Responses!B:B, 0)), "Not Checked", "In Progress/Completed")</f>
        <v>In Progress/Completed</v>
      </c>
    </row>
    <row r="142">
      <c r="A142" s="12">
        <v>41779.0</v>
      </c>
      <c r="B142" t="str">
        <f>IF(ISERROR(MATCH(A142,Responses!B:B, 0)), "Not Checked", "In Progress/Completed")</f>
        <v>In Progress/Completed</v>
      </c>
    </row>
    <row r="143">
      <c r="A143" s="12">
        <v>41780.0</v>
      </c>
      <c r="B143" t="str">
        <f>IF(ISERROR(MATCH(A143,Responses!B:B, 0)), "Not Checked", "In Progress/Completed")</f>
        <v>In Progress/Completed</v>
      </c>
    </row>
    <row r="144">
      <c r="A144" s="12">
        <v>41781.0</v>
      </c>
      <c r="B144" t="str">
        <f>IF(ISERROR(MATCH(A144,Responses!B:B, 0)), "Not Checked", "In Progress/Completed")</f>
        <v>Not Checked</v>
      </c>
    </row>
    <row r="145">
      <c r="A145" s="12">
        <v>41782.0</v>
      </c>
      <c r="B145" t="str">
        <f>IF(ISERROR(MATCH(A145,Responses!B:B, 0)), "Not Checked", "In Progress/Completed")</f>
        <v>Not Checked</v>
      </c>
    </row>
    <row r="146">
      <c r="A146" s="12">
        <v>41783.0</v>
      </c>
      <c r="B146" t="str">
        <f>IF(ISERROR(MATCH(A146,Responses!B:B, 0)), "Not Checked", "In Progress/Completed")</f>
        <v>In Progress/Completed</v>
      </c>
    </row>
    <row r="147">
      <c r="A147" s="12">
        <v>41784.0</v>
      </c>
      <c r="B147" t="str">
        <f>IF(ISERROR(MATCH(A147,Responses!B:B, 0)), "Not Checked", "In Progress/Completed")</f>
        <v>In Progress/Completed</v>
      </c>
    </row>
    <row r="148">
      <c r="A148" s="12">
        <v>41785.0</v>
      </c>
      <c r="B148" t="str">
        <f>IF(ISERROR(MATCH(A148,Responses!B:B, 0)), "Not Checked", "In Progress/Completed")</f>
        <v>In Progress/Completed</v>
      </c>
    </row>
    <row r="149">
      <c r="A149" s="12">
        <v>41786.0</v>
      </c>
      <c r="B149" t="str">
        <f>IF(ISERROR(MATCH(A149,Responses!B:B, 0)), "Not Checked", "In Progress/Completed")</f>
        <v>Not Checked</v>
      </c>
    </row>
    <row r="150">
      <c r="A150" s="12">
        <v>41787.0</v>
      </c>
      <c r="B150" t="str">
        <f>IF(ISERROR(MATCH(A150,Responses!B:B, 0)), "Not Checked", "In Progress/Completed")</f>
        <v>Not Checked</v>
      </c>
    </row>
    <row r="151">
      <c r="A151" s="12">
        <v>41788.0</v>
      </c>
      <c r="B151" t="str">
        <f>IF(ISERROR(MATCH(A151,Responses!B:B, 0)), "Not Checked", "In Progress/Completed")</f>
        <v>In Progress/Completed</v>
      </c>
    </row>
    <row r="152">
      <c r="A152" s="12">
        <v>41789.0</v>
      </c>
      <c r="B152" t="str">
        <f>IF(ISERROR(MATCH(A152,Responses!B:B, 0)), "Not Checked", "In Progress/Completed")</f>
        <v>Not Checked</v>
      </c>
    </row>
    <row r="153">
      <c r="A153" s="12">
        <v>41790.0</v>
      </c>
      <c r="B153" t="str">
        <f>IF(ISERROR(MATCH(A153,Responses!B:B, 0)), "Not Checked", "In Progress/Completed")</f>
        <v>In Progress/Completed</v>
      </c>
    </row>
    <row r="154">
      <c r="A154" s="12">
        <v>41791.0</v>
      </c>
      <c r="B154" t="str">
        <f>IF(ISERROR(MATCH(A154,Responses!B:B, 0)), "Not Checked", "In Progress/Completed")</f>
        <v>Not Checked</v>
      </c>
    </row>
    <row r="155">
      <c r="A155" s="12">
        <v>41792.0</v>
      </c>
      <c r="B155" t="str">
        <f>IF(ISERROR(MATCH(A155,Responses!B:B, 0)), "Not Checked", "In Progress/Completed")</f>
        <v>Not Checked</v>
      </c>
    </row>
    <row r="156">
      <c r="A156" s="12">
        <v>41793.0</v>
      </c>
      <c r="B156" t="str">
        <f>IF(ISERROR(MATCH(A156,Responses!B:B, 0)), "Not Checked", "In Progress/Completed")</f>
        <v>Not Checked</v>
      </c>
    </row>
    <row r="157">
      <c r="A157" s="12">
        <v>41794.0</v>
      </c>
      <c r="B157" t="str">
        <f>IF(ISERROR(MATCH(A157,Responses!B:B, 0)), "Not Checked", "In Progress/Completed")</f>
        <v>In Progress/Completed</v>
      </c>
    </row>
    <row r="158">
      <c r="A158" s="12">
        <v>41795.0</v>
      </c>
      <c r="B158" t="str">
        <f>IF(ISERROR(MATCH(A158,Responses!B:B, 0)), "Not Checked", "In Progress/Completed")</f>
        <v>Not Checked</v>
      </c>
    </row>
    <row r="159">
      <c r="A159" s="12">
        <v>41796.0</v>
      </c>
      <c r="B159" t="str">
        <f>IF(ISERROR(MATCH(A159,Responses!B:B, 0)), "Not Checked", "In Progress/Completed")</f>
        <v>In Progress/Completed</v>
      </c>
    </row>
    <row r="160">
      <c r="A160" s="12">
        <v>41797.0</v>
      </c>
      <c r="B160" t="str">
        <f>IF(ISERROR(MATCH(A160,Responses!B:B, 0)), "Not Checked", "In Progress/Completed")</f>
        <v>In Progress/Completed</v>
      </c>
    </row>
    <row r="161">
      <c r="A161" s="12">
        <v>41798.0</v>
      </c>
      <c r="B161" t="str">
        <f>IF(ISERROR(MATCH(A161,Responses!B:B, 0)), "Not Checked", "In Progress/Completed")</f>
        <v>In Progress/Completed</v>
      </c>
    </row>
    <row r="162">
      <c r="A162" s="12">
        <v>41799.0</v>
      </c>
      <c r="B162" t="str">
        <f>IF(ISERROR(MATCH(A162,Responses!B:B, 0)), "Not Checked", "In Progress/Completed")</f>
        <v>In Progress/Completed</v>
      </c>
    </row>
    <row r="163">
      <c r="A163" s="12">
        <v>41800.0</v>
      </c>
      <c r="B163" t="str">
        <f>IF(ISERROR(MATCH(A163,Responses!B:B, 0)), "Not Checked", "In Progress/Completed")</f>
        <v>Not Checked</v>
      </c>
    </row>
    <row r="164">
      <c r="A164" s="12">
        <v>41801.0</v>
      </c>
      <c r="B164" t="str">
        <f>IF(ISERROR(MATCH(A164,Responses!B:B, 0)), "Not Checked", "In Progress/Completed")</f>
        <v>Not Checked</v>
      </c>
    </row>
    <row r="165">
      <c r="A165" s="12">
        <v>41802.0</v>
      </c>
      <c r="B165" t="str">
        <f>IF(ISERROR(MATCH(A165,Responses!B:B, 0)), "Not Checked", "In Progress/Completed")</f>
        <v>Not Checked</v>
      </c>
    </row>
    <row r="166">
      <c r="A166" s="12">
        <v>41803.0</v>
      </c>
      <c r="B166" t="str">
        <f>IF(ISERROR(MATCH(A166,Responses!B:B, 0)), "Not Checked", "In Progress/Completed")</f>
        <v>In Progress/Completed</v>
      </c>
    </row>
    <row r="167">
      <c r="A167" s="12">
        <v>41804.0</v>
      </c>
      <c r="B167" t="str">
        <f>IF(ISERROR(MATCH(A167,Responses!B:B, 0)), "Not Checked", "In Progress/Completed")</f>
        <v>In Progress/Completed</v>
      </c>
    </row>
    <row r="168">
      <c r="A168" s="12">
        <v>41805.0</v>
      </c>
      <c r="B168" t="str">
        <f>IF(ISERROR(MATCH(A168,Responses!B:B, 0)), "Not Checked", "In Progress/Completed")</f>
        <v>In Progress/Completed</v>
      </c>
    </row>
    <row r="169">
      <c r="A169" s="12">
        <v>41806.0</v>
      </c>
      <c r="B169" t="str">
        <f>IF(ISERROR(MATCH(A169,Responses!B:B, 0)), "Not Checked", "In Progress/Completed")</f>
        <v>In Progress/Completed</v>
      </c>
    </row>
    <row r="170">
      <c r="A170" s="12">
        <v>41807.0</v>
      </c>
      <c r="B170" t="str">
        <f>IF(ISERROR(MATCH(A170,Responses!B:B, 0)), "Not Checked", "In Progress/Completed")</f>
        <v>Not Checked</v>
      </c>
    </row>
    <row r="171">
      <c r="A171" s="12">
        <v>41808.0</v>
      </c>
      <c r="B171" t="str">
        <f>IF(ISERROR(MATCH(A171,Responses!B:B, 0)), "Not Checked", "In Progress/Completed")</f>
        <v>Not Checked</v>
      </c>
    </row>
    <row r="172">
      <c r="A172" s="12">
        <v>41809.0</v>
      </c>
      <c r="B172" t="str">
        <f>IF(ISERROR(MATCH(A172,Responses!B:B, 0)), "Not Checked", "In Progress/Completed")</f>
        <v>In Progress/Completed</v>
      </c>
    </row>
    <row r="173">
      <c r="A173" s="12">
        <v>41810.0</v>
      </c>
      <c r="B173" t="str">
        <f>IF(ISERROR(MATCH(A173,Responses!B:B, 0)), "Not Checked", "In Progress/Completed")</f>
        <v>Not Checked</v>
      </c>
    </row>
    <row r="174">
      <c r="A174" s="12">
        <v>41811.0</v>
      </c>
      <c r="B174" t="str">
        <f>IF(ISERROR(MATCH(A174,Responses!B:B, 0)), "Not Checked", "In Progress/Completed")</f>
        <v>Not Checked</v>
      </c>
    </row>
    <row r="175">
      <c r="A175" s="12">
        <v>41812.0</v>
      </c>
      <c r="B175" t="str">
        <f>IF(ISERROR(MATCH(A175,Responses!B:B, 0)), "Not Checked", "In Progress/Completed")</f>
        <v>Not Checked</v>
      </c>
    </row>
    <row r="176">
      <c r="A176" s="12">
        <v>41813.0</v>
      </c>
      <c r="B176" t="str">
        <f>IF(ISERROR(MATCH(A176,Responses!B:B, 0)), "Not Checked", "In Progress/Completed")</f>
        <v>Not Checked</v>
      </c>
    </row>
    <row r="177">
      <c r="A177" s="12">
        <v>41814.0</v>
      </c>
      <c r="B177" t="str">
        <f>IF(ISERROR(MATCH(A177,Responses!B:B, 0)), "Not Checked", "In Progress/Completed")</f>
        <v>Not Checked</v>
      </c>
    </row>
    <row r="178">
      <c r="A178" s="12">
        <v>41815.0</v>
      </c>
      <c r="B178" t="str">
        <f>IF(ISERROR(MATCH(A178,Responses!B:B, 0)), "Not Checked", "In Progress/Completed")</f>
        <v>Not Checked</v>
      </c>
    </row>
    <row r="179">
      <c r="A179" s="12">
        <v>41816.0</v>
      </c>
      <c r="B179" t="str">
        <f>IF(ISERROR(MATCH(A179,Responses!B:B, 0)), "Not Checked", "In Progress/Completed")</f>
        <v>In Progress/Completed</v>
      </c>
    </row>
    <row r="180">
      <c r="A180" s="12">
        <v>41817.0</v>
      </c>
      <c r="B180" t="str">
        <f>IF(ISERROR(MATCH(A180,Responses!B:B, 0)), "Not Checked", "In Progress/Completed")</f>
        <v>In Progress/Completed</v>
      </c>
    </row>
    <row r="181">
      <c r="A181" s="12">
        <v>41818.0</v>
      </c>
      <c r="B181" t="str">
        <f>IF(ISERROR(MATCH(A181,Responses!B:B, 0)), "Not Checked", "In Progress/Completed")</f>
        <v>Not Checked</v>
      </c>
    </row>
    <row r="182">
      <c r="A182" s="12">
        <v>41819.0</v>
      </c>
      <c r="B182" t="str">
        <f>IF(ISERROR(MATCH(A182,Responses!B:B, 0)), "Not Checked", "In Progress/Completed")</f>
        <v>In Progress/Completed</v>
      </c>
    </row>
    <row r="183">
      <c r="A183" s="12">
        <v>41820.0</v>
      </c>
      <c r="B183" t="str">
        <f>IF(ISERROR(MATCH(A183,Responses!B:B, 0)), "Not Checked", "In Progress/Completed")</f>
        <v>Not Checked</v>
      </c>
    </row>
    <row r="184">
      <c r="A184" s="12">
        <v>41821.0</v>
      </c>
      <c r="B184" t="str">
        <f>IF(ISERROR(MATCH(A184,Responses!B:B, 0)), "Not Checked", "In Progress/Completed")</f>
        <v>Not Checked</v>
      </c>
    </row>
    <row r="185">
      <c r="A185" s="12">
        <v>41822.0</v>
      </c>
      <c r="B185" t="str">
        <f>IF(ISERROR(MATCH(A185,Responses!B:B, 0)), "Not Checked", "In Progress/Completed")</f>
        <v>Not Checked</v>
      </c>
    </row>
    <row r="186">
      <c r="A186" s="12">
        <v>41823.0</v>
      </c>
      <c r="B186" t="str">
        <f>IF(ISERROR(MATCH(A186,Responses!B:B, 0)), "Not Checked", "In Progress/Completed")</f>
        <v>In Progress/Completed</v>
      </c>
    </row>
    <row r="187">
      <c r="A187" s="12">
        <v>41824.0</v>
      </c>
      <c r="B187" t="str">
        <f>IF(ISERROR(MATCH(A187,Responses!B:B, 0)), "Not Checked", "In Progress/Completed")</f>
        <v>In Progress/Completed</v>
      </c>
    </row>
    <row r="188">
      <c r="A188" s="12">
        <v>41825.0</v>
      </c>
      <c r="B188" t="str">
        <f>IF(ISERROR(MATCH(A188,Responses!B:B, 0)), "Not Checked", "In Progress/Completed")</f>
        <v>In Progress/Completed</v>
      </c>
    </row>
    <row r="189">
      <c r="A189" s="12">
        <v>41826.0</v>
      </c>
      <c r="B189" t="str">
        <f>IF(ISERROR(MATCH(A189,Responses!B:B, 0)), "Not Checked", "In Progress/Completed")</f>
        <v>In Progress/Completed</v>
      </c>
    </row>
    <row r="190">
      <c r="A190" s="12">
        <v>41827.0</v>
      </c>
      <c r="B190" t="str">
        <f>IF(ISERROR(MATCH(A190,Responses!B:B, 0)), "Not Checked", "In Progress/Completed")</f>
        <v>Not Checked</v>
      </c>
    </row>
    <row r="191">
      <c r="A191" s="12">
        <v>41828.0</v>
      </c>
      <c r="B191" t="str">
        <f>IF(ISERROR(MATCH(A191,Responses!B:B, 0)), "Not Checked", "In Progress/Completed")</f>
        <v>In Progress/Completed</v>
      </c>
    </row>
    <row r="192">
      <c r="A192" s="12">
        <v>41829.0</v>
      </c>
      <c r="B192" t="str">
        <f>IF(ISERROR(MATCH(A192,Responses!B:B, 0)), "Not Checked", "In Progress/Completed")</f>
        <v>Not Checked</v>
      </c>
    </row>
    <row r="193">
      <c r="A193" s="12">
        <v>41830.0</v>
      </c>
      <c r="B193" t="str">
        <f>IF(ISERROR(MATCH(A193,Responses!B:B, 0)), "Not Checked", "In Progress/Completed")</f>
        <v>Not Checked</v>
      </c>
    </row>
    <row r="194">
      <c r="A194" s="12">
        <v>41831.0</v>
      </c>
      <c r="B194" t="str">
        <f>IF(ISERROR(MATCH(A194,Responses!B:B, 0)), "Not Checked", "In Progress/Completed")</f>
        <v>In Progress/Completed</v>
      </c>
    </row>
    <row r="195">
      <c r="A195" s="12">
        <v>41832.0</v>
      </c>
      <c r="B195" t="str">
        <f>IF(ISERROR(MATCH(A195,Responses!B:B, 0)), "Not Checked", "In Progress/Completed")</f>
        <v>Not Checked</v>
      </c>
    </row>
    <row r="196">
      <c r="A196" s="12">
        <v>41833.0</v>
      </c>
      <c r="B196" t="str">
        <f>IF(ISERROR(MATCH(A196,Responses!B:B, 0)), "Not Checked", "In Progress/Completed")</f>
        <v>In Progress/Completed</v>
      </c>
    </row>
    <row r="197">
      <c r="A197" s="12">
        <v>41834.0</v>
      </c>
      <c r="B197" t="str">
        <f>IF(ISERROR(MATCH(A197,Responses!B:B, 0)), "Not Checked", "In Progress/Completed")</f>
        <v>Not Checked</v>
      </c>
    </row>
    <row r="198">
      <c r="A198" s="12">
        <v>41835.0</v>
      </c>
      <c r="B198" t="str">
        <f>IF(ISERROR(MATCH(A198,Responses!B:B, 0)), "Not Checked", "In Progress/Completed")</f>
        <v>In Progress/Completed</v>
      </c>
    </row>
    <row r="199">
      <c r="A199" s="12">
        <v>41836.0</v>
      </c>
      <c r="B199" t="str">
        <f>IF(ISERROR(MATCH(A199,Responses!B:B, 0)), "Not Checked", "In Progress/Completed")</f>
        <v>Not Checked</v>
      </c>
    </row>
    <row r="200">
      <c r="A200" s="12">
        <v>41837.0</v>
      </c>
      <c r="B200" t="str">
        <f>IF(ISERROR(MATCH(A200,Responses!B:B, 0)), "Not Checked", "In Progress/Completed")</f>
        <v>Not Checked</v>
      </c>
    </row>
    <row r="201">
      <c r="A201" s="12">
        <v>41838.0</v>
      </c>
      <c r="B201" t="str">
        <f>IF(ISERROR(MATCH(A201,Responses!B:B, 0)), "Not Checked", "In Progress/Completed")</f>
        <v>In Progress/Completed</v>
      </c>
    </row>
    <row r="202">
      <c r="A202" s="12">
        <v>41839.0</v>
      </c>
      <c r="B202" t="str">
        <f>IF(ISERROR(MATCH(A202,Responses!B:B, 0)), "Not Checked", "In Progress/Completed")</f>
        <v>In Progress/Completed</v>
      </c>
    </row>
    <row r="203">
      <c r="A203" s="12">
        <v>41840.0</v>
      </c>
      <c r="B203" t="str">
        <f>IF(ISERROR(MATCH(A203,Responses!B:B, 0)), "Not Checked", "In Progress/Completed")</f>
        <v>Not Checked</v>
      </c>
    </row>
    <row r="204">
      <c r="A204" s="12">
        <v>41841.0</v>
      </c>
      <c r="B204" t="str">
        <f>IF(ISERROR(MATCH(A204,Responses!B:B, 0)), "Not Checked", "In Progress/Completed")</f>
        <v>Not Checked</v>
      </c>
    </row>
    <row r="205">
      <c r="A205" s="12">
        <v>41842.0</v>
      </c>
      <c r="B205" t="str">
        <f>IF(ISERROR(MATCH(A205,Responses!B:B, 0)), "Not Checked", "In Progress/Completed")</f>
        <v>In Progress/Completed</v>
      </c>
    </row>
    <row r="206">
      <c r="A206" s="12">
        <v>41843.0</v>
      </c>
      <c r="B206" t="str">
        <f>IF(ISERROR(MATCH(A206,Responses!B:B, 0)), "Not Checked", "In Progress/Completed")</f>
        <v>In Progress/Completed</v>
      </c>
    </row>
    <row r="207">
      <c r="A207" s="12">
        <v>41844.0</v>
      </c>
      <c r="B207" t="str">
        <f>IF(ISERROR(MATCH(A207,Responses!B:B, 0)), "Not Checked", "In Progress/Completed")</f>
        <v>Not Checked</v>
      </c>
    </row>
    <row r="208">
      <c r="A208" s="12">
        <v>41845.0</v>
      </c>
      <c r="B208" t="str">
        <f>IF(ISERROR(MATCH(A208,Responses!B:B, 0)), "Not Checked", "In Progress/Completed")</f>
        <v>In Progress/Completed</v>
      </c>
    </row>
    <row r="209">
      <c r="A209" s="12">
        <v>41846.0</v>
      </c>
      <c r="B209" t="str">
        <f>IF(ISERROR(MATCH(A209,Responses!B:B, 0)), "Not Checked", "In Progress/Completed")</f>
        <v>In Progress/Completed</v>
      </c>
    </row>
    <row r="210">
      <c r="A210" s="12">
        <v>41847.0</v>
      </c>
      <c r="B210" t="str">
        <f>IF(ISERROR(MATCH(A210,Responses!B:B, 0)), "Not Checked", "In Progress/Completed")</f>
        <v>In Progress/Completed</v>
      </c>
    </row>
    <row r="211">
      <c r="A211" s="12">
        <v>41848.0</v>
      </c>
      <c r="B211" t="str">
        <f>IF(ISERROR(MATCH(A211,Responses!B:B, 0)), "Not Checked", "In Progress/Completed")</f>
        <v>In Progress/Completed</v>
      </c>
    </row>
    <row r="212">
      <c r="A212" s="12">
        <v>41849.0</v>
      </c>
      <c r="B212" t="str">
        <f>IF(ISERROR(MATCH(A212,Responses!B:B, 0)), "Not Checked", "In Progress/Completed")</f>
        <v>In Progress/Completed</v>
      </c>
    </row>
    <row r="213">
      <c r="A213" s="12">
        <v>41850.0</v>
      </c>
      <c r="B213" t="str">
        <f>IF(ISERROR(MATCH(A213,Responses!B:B, 0)), "Not Checked", "In Progress/Completed")</f>
        <v>In Progress/Completed</v>
      </c>
    </row>
    <row r="214">
      <c r="A214" s="12">
        <v>41851.0</v>
      </c>
      <c r="B214" t="str">
        <f>IF(ISERROR(MATCH(A214,Responses!B:B, 0)), "Not Checked", "In Progress/Completed")</f>
        <v>In Progress/Completed</v>
      </c>
    </row>
    <row r="215">
      <c r="A215" s="12">
        <v>41852.0</v>
      </c>
      <c r="B215" t="str">
        <f>IF(ISERROR(MATCH(A215,Responses!B:B, 0)), "Not Checked", "In Progress/Completed")</f>
        <v>In Progress/Completed</v>
      </c>
    </row>
    <row r="216">
      <c r="A216" s="12">
        <v>41853.0</v>
      </c>
      <c r="B216" t="str">
        <f>IF(ISERROR(MATCH(A216,Responses!B:B, 0)), "Not Checked", "In Progress/Completed")</f>
        <v>In Progress/Completed</v>
      </c>
    </row>
    <row r="217">
      <c r="A217" s="12">
        <v>41854.0</v>
      </c>
      <c r="B217" t="str">
        <f>IF(ISERROR(MATCH(A217,Responses!B:B, 0)), "Not Checked", "In Progress/Completed")</f>
        <v>In Progress/Completed</v>
      </c>
    </row>
    <row r="218">
      <c r="A218" s="12">
        <v>41855.0</v>
      </c>
      <c r="B218" t="str">
        <f>IF(ISERROR(MATCH(A218,Responses!B:B, 0)), "Not Checked", "In Progress/Completed")</f>
        <v>Not Checked</v>
      </c>
    </row>
    <row r="219">
      <c r="A219" s="12">
        <v>41856.0</v>
      </c>
      <c r="B219" t="str">
        <f>IF(ISERROR(MATCH(A219,Responses!B:B, 0)), "Not Checked", "In Progress/Completed")</f>
        <v>In Progress/Completed</v>
      </c>
    </row>
    <row r="220">
      <c r="A220" s="12">
        <v>41857.0</v>
      </c>
      <c r="B220" t="str">
        <f>IF(ISERROR(MATCH(A220,Responses!B:B, 0)), "Not Checked", "In Progress/Completed")</f>
        <v>In Progress/Completed</v>
      </c>
    </row>
    <row r="221">
      <c r="A221" s="12">
        <v>41858.0</v>
      </c>
      <c r="B221" t="str">
        <f>IF(ISERROR(MATCH(A221,Responses!B:B, 0)), "Not Checked", "In Progress/Completed")</f>
        <v>Not Checked</v>
      </c>
    </row>
    <row r="222">
      <c r="A222" s="12">
        <v>41859.0</v>
      </c>
      <c r="B222" t="str">
        <f>IF(ISERROR(MATCH(A222,Responses!B:B, 0)), "Not Checked", "In Progress/Completed")</f>
        <v>Not Checked</v>
      </c>
    </row>
    <row r="223">
      <c r="A223" s="12">
        <v>41860.0</v>
      </c>
      <c r="B223" t="str">
        <f>IF(ISERROR(MATCH(A223,Responses!B:B, 0)), "Not Checked", "In Progress/Completed")</f>
        <v>In Progress/Completed</v>
      </c>
    </row>
    <row r="224">
      <c r="A224" s="12">
        <v>41861.0</v>
      </c>
      <c r="B224" t="str">
        <f>IF(ISERROR(MATCH(A224,Responses!B:B, 0)), "Not Checked", "In Progress/Completed")</f>
        <v>In Progress/Completed</v>
      </c>
    </row>
    <row r="225">
      <c r="A225" s="12">
        <v>41862.0</v>
      </c>
      <c r="B225" t="str">
        <f>IF(ISERROR(MATCH(A225,Responses!B:B, 0)), "Not Checked", "In Progress/Completed")</f>
        <v>In Progress/Completed</v>
      </c>
    </row>
    <row r="226">
      <c r="A226" s="12">
        <v>41863.0</v>
      </c>
      <c r="B226" t="str">
        <f>IF(ISERROR(MATCH(A226,Responses!B:B, 0)), "Not Checked", "In Progress/Completed")</f>
        <v>In Progress/Completed</v>
      </c>
    </row>
    <row r="227">
      <c r="A227" s="12">
        <v>41864.0</v>
      </c>
      <c r="B227" t="str">
        <f>IF(ISERROR(MATCH(A227,Responses!B:B, 0)), "Not Checked", "In Progress/Completed")</f>
        <v>Not Checked</v>
      </c>
    </row>
    <row r="228">
      <c r="A228" s="12">
        <v>41865.0</v>
      </c>
      <c r="B228" t="str">
        <f>IF(ISERROR(MATCH(A228,Responses!B:B, 0)), "Not Checked", "In Progress/Completed")</f>
        <v>In Progress/Completed</v>
      </c>
    </row>
    <row r="229">
      <c r="A229" s="12">
        <v>41866.0</v>
      </c>
      <c r="B229" t="str">
        <f>IF(ISERROR(MATCH(A229,Responses!B:B, 0)), "Not Checked", "In Progress/Completed")</f>
        <v>In Progress/Completed</v>
      </c>
    </row>
    <row r="230">
      <c r="A230" s="12">
        <v>41867.0</v>
      </c>
      <c r="B230" t="str">
        <f>IF(ISERROR(MATCH(A230,Responses!B:B, 0)), "Not Checked", "In Progress/Completed")</f>
        <v>In Progress/Completed</v>
      </c>
    </row>
    <row r="231">
      <c r="A231" s="12">
        <v>41868.0</v>
      </c>
      <c r="B231" t="str">
        <f>IF(ISERROR(MATCH(A231,Responses!B:B, 0)), "Not Checked", "In Progress/Completed")</f>
        <v>Not Checked</v>
      </c>
    </row>
    <row r="232">
      <c r="A232" s="12">
        <v>41869.0</v>
      </c>
      <c r="B232" t="str">
        <f>IF(ISERROR(MATCH(A232,Responses!B:B, 0)), "Not Checked", "In Progress/Completed")</f>
        <v>In Progress/Completed</v>
      </c>
    </row>
    <row r="233">
      <c r="A233" s="12">
        <v>41870.0</v>
      </c>
      <c r="B233" t="str">
        <f>IF(ISERROR(MATCH(A233,Responses!B:B, 0)), "Not Checked", "In Progress/Completed")</f>
        <v>In Progress/Completed</v>
      </c>
    </row>
    <row r="234">
      <c r="A234" s="12">
        <v>41871.0</v>
      </c>
      <c r="B234" t="str">
        <f>IF(ISERROR(MATCH(A234,Responses!B:B, 0)), "Not Checked", "In Progress/Completed")</f>
        <v>In Progress/Completed</v>
      </c>
    </row>
    <row r="235">
      <c r="A235" s="12">
        <v>41872.0</v>
      </c>
      <c r="B235" t="str">
        <f>IF(ISERROR(MATCH(A235,Responses!B:B, 0)), "Not Checked", "In Progress/Completed")</f>
        <v>Not Checked</v>
      </c>
    </row>
    <row r="236">
      <c r="A236" s="12">
        <v>41873.0</v>
      </c>
      <c r="B236" t="str">
        <f>IF(ISERROR(MATCH(A236,Responses!B:B, 0)), "Not Checked", "In Progress/Completed")</f>
        <v>In Progress/Completed</v>
      </c>
    </row>
    <row r="237">
      <c r="A237" s="12">
        <v>41874.0</v>
      </c>
      <c r="B237" t="str">
        <f>IF(ISERROR(MATCH(A237,Responses!B:B, 0)), "Not Checked", "In Progress/Completed")</f>
        <v>In Progress/Completed</v>
      </c>
    </row>
    <row r="238">
      <c r="A238" s="12">
        <v>41875.0</v>
      </c>
      <c r="B238" t="str">
        <f>IF(ISERROR(MATCH(A238,Responses!B:B, 0)), "Not Checked", "In Progress/Completed")</f>
        <v>In Progress/Completed</v>
      </c>
    </row>
    <row r="239">
      <c r="A239" s="12">
        <v>41876.0</v>
      </c>
      <c r="B239" t="str">
        <f>IF(ISERROR(MATCH(A239,Responses!B:B, 0)), "Not Checked", "In Progress/Completed")</f>
        <v>Not Checked</v>
      </c>
    </row>
    <row r="240">
      <c r="A240" s="12">
        <v>41877.0</v>
      </c>
      <c r="B240" t="str">
        <f>IF(ISERROR(MATCH(A240,Responses!B:B, 0)), "Not Checked", "In Progress/Completed")</f>
        <v>In Progress/Completed</v>
      </c>
    </row>
    <row r="241">
      <c r="A241" s="12">
        <v>41878.0</v>
      </c>
      <c r="B241" t="str">
        <f>IF(ISERROR(MATCH(A241,Responses!B:B, 0)), "Not Checked", "In Progress/Completed")</f>
        <v>Not Checked</v>
      </c>
    </row>
    <row r="242">
      <c r="A242" s="12">
        <v>41879.0</v>
      </c>
      <c r="B242" t="str">
        <f>IF(ISERROR(MATCH(A242,Responses!B:B, 0)), "Not Checked", "In Progress/Completed")</f>
        <v>In Progress/Completed</v>
      </c>
    </row>
    <row r="243">
      <c r="A243" s="12">
        <v>41880.0</v>
      </c>
      <c r="B243" t="str">
        <f>IF(ISERROR(MATCH(A243,Responses!B:B, 0)), "Not Checked", "In Progress/Completed")</f>
        <v>Not Checked</v>
      </c>
    </row>
    <row r="244">
      <c r="A244" s="12">
        <v>41881.0</v>
      </c>
      <c r="B244" t="str">
        <f>IF(ISERROR(MATCH(A244,Responses!B:B, 0)), "Not Checked", "In Progress/Completed")</f>
        <v>Not Checked</v>
      </c>
    </row>
    <row r="245">
      <c r="A245" s="12">
        <v>41882.0</v>
      </c>
      <c r="B245" t="str">
        <f>IF(ISERROR(MATCH(A245,Responses!B:B, 0)), "Not Checked", "In Progress/Completed")</f>
        <v>Not Checked</v>
      </c>
    </row>
    <row r="246">
      <c r="A246" s="12">
        <v>41883.0</v>
      </c>
      <c r="B246" t="str">
        <f>IF(ISERROR(MATCH(A246,Responses!B:B, 0)), "Not Checked", "In Progress/Completed")</f>
        <v>In Progress/Completed</v>
      </c>
    </row>
    <row r="247">
      <c r="A247" s="12">
        <v>41884.0</v>
      </c>
      <c r="B247" t="str">
        <f>IF(ISERROR(MATCH(A247,Responses!B:B, 0)), "Not Checked", "In Progress/Completed")</f>
        <v>Not Checked</v>
      </c>
    </row>
    <row r="248">
      <c r="A248" s="12">
        <v>41885.0</v>
      </c>
      <c r="B248" t="str">
        <f>IF(ISERROR(MATCH(A248,Responses!B:B, 0)), "Not Checked", "In Progress/Completed")</f>
        <v>Not Checked</v>
      </c>
    </row>
    <row r="249">
      <c r="A249" s="12">
        <v>41886.0</v>
      </c>
      <c r="B249" t="str">
        <f>IF(ISERROR(MATCH(A249,Responses!B:B, 0)), "Not Checked", "In Progress/Completed")</f>
        <v>In Progress/Completed</v>
      </c>
    </row>
    <row r="250">
      <c r="A250" s="12">
        <v>41887.0</v>
      </c>
      <c r="B250" t="str">
        <f>IF(ISERROR(MATCH(A250,Responses!B:B, 0)), "Not Checked", "In Progress/Completed")</f>
        <v>Not Checked</v>
      </c>
    </row>
    <row r="251">
      <c r="A251" s="12">
        <v>41888.0</v>
      </c>
      <c r="B251" t="str">
        <f>IF(ISERROR(MATCH(A251,Responses!B:B, 0)), "Not Checked", "In Progress/Completed")</f>
        <v>Not Checked</v>
      </c>
    </row>
    <row r="252">
      <c r="A252" s="12">
        <v>41889.0</v>
      </c>
      <c r="B252" t="str">
        <f>IF(ISERROR(MATCH(A252,Responses!B:B, 0)), "Not Checked", "In Progress/Completed")</f>
        <v>In Progress/Completed</v>
      </c>
    </row>
    <row r="253">
      <c r="A253" s="12">
        <v>41890.0</v>
      </c>
      <c r="B253" t="str">
        <f>IF(ISERROR(MATCH(A253,Responses!B:B, 0)), "Not Checked", "In Progress/Completed")</f>
        <v>Not Checked</v>
      </c>
    </row>
    <row r="254">
      <c r="A254" s="12">
        <v>41891.0</v>
      </c>
      <c r="B254" t="str">
        <f>IF(ISERROR(MATCH(A254,Responses!B:B, 0)), "Not Checked", "In Progress/Completed")</f>
        <v>In Progress/Completed</v>
      </c>
    </row>
    <row r="255">
      <c r="A255" s="12">
        <v>41892.0</v>
      </c>
      <c r="B255" t="str">
        <f>IF(ISERROR(MATCH(A255,Responses!B:B, 0)), "Not Checked", "In Progress/Completed")</f>
        <v>In Progress/Completed</v>
      </c>
    </row>
    <row r="256">
      <c r="A256" s="12">
        <v>41893.0</v>
      </c>
      <c r="B256" t="str">
        <f>IF(ISERROR(MATCH(A256,Responses!B:B, 0)), "Not Checked", "In Progress/Completed")</f>
        <v>Not Checked</v>
      </c>
    </row>
    <row r="257">
      <c r="A257" s="12">
        <v>41894.0</v>
      </c>
      <c r="B257" t="str">
        <f>IF(ISERROR(MATCH(A257,Responses!B:B, 0)), "Not Checked", "In Progress/Completed")</f>
        <v>Not Checked</v>
      </c>
    </row>
    <row r="258">
      <c r="A258" s="12">
        <v>41895.0</v>
      </c>
      <c r="B258" t="str">
        <f>IF(ISERROR(MATCH(A258,Responses!B:B, 0)), "Not Checked", "In Progress/Completed")</f>
        <v>Not Checked</v>
      </c>
    </row>
    <row r="259">
      <c r="A259" s="12">
        <v>41896.0</v>
      </c>
      <c r="B259" t="str">
        <f>IF(ISERROR(MATCH(A259,Responses!B:B, 0)), "Not Checked", "In Progress/Completed")</f>
        <v>Not Checked</v>
      </c>
    </row>
    <row r="260">
      <c r="A260" s="12">
        <v>41897.0</v>
      </c>
      <c r="B260" t="str">
        <f>IF(ISERROR(MATCH(A260,Responses!B:B, 0)), "Not Checked", "In Progress/Completed")</f>
        <v>In Progress/Completed</v>
      </c>
    </row>
    <row r="261">
      <c r="A261" s="12">
        <v>41898.0</v>
      </c>
      <c r="B261" t="str">
        <f>IF(ISERROR(MATCH(A261,Responses!B:B, 0)), "Not Checked", "In Progress/Completed")</f>
        <v>Not Checked</v>
      </c>
    </row>
    <row r="262">
      <c r="A262" s="12">
        <v>41899.0</v>
      </c>
      <c r="B262" t="str">
        <f>IF(ISERROR(MATCH(A262,Responses!B:B, 0)), "Not Checked", "In Progress/Completed")</f>
        <v>In Progress/Completed</v>
      </c>
    </row>
    <row r="263">
      <c r="A263" s="12">
        <v>41900.0</v>
      </c>
      <c r="B263" t="str">
        <f>IF(ISERROR(MATCH(A263,Responses!B:B, 0)), "Not Checked", "In Progress/Completed")</f>
        <v>In Progress/Completed</v>
      </c>
    </row>
    <row r="264">
      <c r="A264" s="12">
        <v>41901.0</v>
      </c>
      <c r="B264" t="str">
        <f>IF(ISERROR(MATCH(A264,Responses!B:B, 0)), "Not Checked", "In Progress/Completed")</f>
        <v>Not Checked</v>
      </c>
    </row>
    <row r="265">
      <c r="A265" s="12">
        <v>41902.0</v>
      </c>
      <c r="B265" t="str">
        <f>IF(ISERROR(MATCH(A265,Responses!B:B, 0)), "Not Checked", "In Progress/Completed")</f>
        <v>Not Checked</v>
      </c>
    </row>
    <row r="266">
      <c r="A266" s="12">
        <v>41903.0</v>
      </c>
      <c r="B266" t="str">
        <f>IF(ISERROR(MATCH(A266,Responses!B:B, 0)), "Not Checked", "In Progress/Completed")</f>
        <v>In Progress/Completed</v>
      </c>
    </row>
    <row r="267">
      <c r="A267" s="12">
        <v>41904.0</v>
      </c>
      <c r="B267" t="str">
        <f>IF(ISERROR(MATCH(A267,Responses!B:B, 0)), "Not Checked", "In Progress/Completed")</f>
        <v>Not Checked</v>
      </c>
    </row>
    <row r="268">
      <c r="A268" s="12">
        <v>41905.0</v>
      </c>
      <c r="B268" t="str">
        <f>IF(ISERROR(MATCH(A268,Responses!B:B, 0)), "Not Checked", "In Progress/Completed")</f>
        <v>Not Checked</v>
      </c>
    </row>
    <row r="269">
      <c r="A269" s="12">
        <v>41906.0</v>
      </c>
      <c r="B269" t="str">
        <f>IF(ISERROR(MATCH(A269,Responses!B:B, 0)), "Not Checked", "In Progress/Completed")</f>
        <v>Not Checked</v>
      </c>
    </row>
    <row r="270">
      <c r="A270" s="12">
        <v>41907.0</v>
      </c>
      <c r="B270" t="str">
        <f>IF(ISERROR(MATCH(A270,Responses!B:B, 0)), "Not Checked", "In Progress/Completed")</f>
        <v>Not Checked</v>
      </c>
    </row>
    <row r="271">
      <c r="A271" s="12">
        <v>41908.0</v>
      </c>
      <c r="B271" t="str">
        <f>IF(ISERROR(MATCH(A271,Responses!B:B, 0)), "Not Checked", "In Progress/Completed")</f>
        <v>Not Checked</v>
      </c>
    </row>
    <row r="272">
      <c r="A272" s="12">
        <v>41909.0</v>
      </c>
      <c r="B272" t="str">
        <f>IF(ISERROR(MATCH(A272,Responses!B:B, 0)), "Not Checked", "In Progress/Completed")</f>
        <v>Not Checked</v>
      </c>
    </row>
    <row r="273">
      <c r="A273" s="12">
        <v>41910.0</v>
      </c>
      <c r="B273" t="str">
        <f>IF(ISERROR(MATCH(A273,Responses!B:B, 0)), "Not Checked", "In Progress/Completed")</f>
        <v>Not Checked</v>
      </c>
    </row>
    <row r="274">
      <c r="A274" s="12">
        <v>41911.0</v>
      </c>
      <c r="B274" t="str">
        <f>IF(ISERROR(MATCH(A274,Responses!B:B, 0)), "Not Checked", "In Progress/Completed")</f>
        <v>In Progress/Completed</v>
      </c>
    </row>
    <row r="275">
      <c r="A275" s="12">
        <v>41912.0</v>
      </c>
      <c r="B275" t="str">
        <f>IF(ISERROR(MATCH(A275,Responses!B:B, 0)), "Not Checked", "In Progress/Completed")</f>
        <v>Not Checked</v>
      </c>
    </row>
    <row r="276">
      <c r="A276" s="12">
        <v>41913.0</v>
      </c>
      <c r="B276" t="str">
        <f>IF(ISERROR(MATCH(A276,Responses!B:B, 0)), "Not Checked", "In Progress/Completed")</f>
        <v>Not Checked</v>
      </c>
    </row>
    <row r="277">
      <c r="A277" s="12">
        <v>41914.0</v>
      </c>
      <c r="B277" t="str">
        <f>IF(ISERROR(MATCH(A277,Responses!B:B, 0)), "Not Checked", "In Progress/Completed")</f>
        <v>Not Checked</v>
      </c>
    </row>
    <row r="278">
      <c r="A278" s="12">
        <v>41915.0</v>
      </c>
      <c r="B278" t="str">
        <f>IF(ISERROR(MATCH(A278,Responses!B:B, 0)), "Not Checked", "In Progress/Completed")</f>
        <v>Not Checked</v>
      </c>
    </row>
    <row r="279">
      <c r="A279" s="12">
        <v>41916.0</v>
      </c>
      <c r="B279" t="str">
        <f>IF(ISERROR(MATCH(A279,Responses!B:B, 0)), "Not Checked", "In Progress/Completed")</f>
        <v>Not Checked</v>
      </c>
    </row>
    <row r="280">
      <c r="A280" s="12">
        <v>41917.0</v>
      </c>
      <c r="B280" t="str">
        <f>IF(ISERROR(MATCH(A280,Responses!B:B, 0)), "Not Checked", "In Progress/Completed")</f>
        <v>Not Checked</v>
      </c>
    </row>
    <row r="281">
      <c r="A281" s="12">
        <v>41918.0</v>
      </c>
      <c r="B281" t="str">
        <f>IF(ISERROR(MATCH(A281,Responses!B:B, 0)), "Not Checked", "In Progress/Completed")</f>
        <v>Not Checked</v>
      </c>
    </row>
    <row r="282">
      <c r="A282" s="12">
        <v>41919.0</v>
      </c>
      <c r="B282" t="str">
        <f>IF(ISERROR(MATCH(A282,Responses!B:B, 0)), "Not Checked", "In Progress/Completed")</f>
        <v>Not Checked</v>
      </c>
    </row>
    <row r="283">
      <c r="A283" s="12">
        <v>41920.0</v>
      </c>
      <c r="B283" t="str">
        <f>IF(ISERROR(MATCH(A283,Responses!B:B, 0)), "Not Checked", "In Progress/Completed")</f>
        <v>In Progress/Completed</v>
      </c>
    </row>
    <row r="284">
      <c r="A284" s="12">
        <v>41921.0</v>
      </c>
      <c r="B284" t="str">
        <f>IF(ISERROR(MATCH(A284,Responses!B:B, 0)), "Not Checked", "In Progress/Completed")</f>
        <v>In Progress/Completed</v>
      </c>
    </row>
    <row r="285">
      <c r="A285" s="12">
        <v>41922.0</v>
      </c>
      <c r="B285" t="str">
        <f>IF(ISERROR(MATCH(A285,Responses!B:B, 0)), "Not Checked", "In Progress/Completed")</f>
        <v>Not Checked</v>
      </c>
    </row>
    <row r="286">
      <c r="A286" s="12">
        <v>41923.0</v>
      </c>
      <c r="B286" t="str">
        <f>IF(ISERROR(MATCH(A286,Responses!B:B, 0)), "Not Checked", "In Progress/Completed")</f>
        <v>Not Checked</v>
      </c>
    </row>
    <row r="287">
      <c r="A287" s="12">
        <v>41924.0</v>
      </c>
      <c r="B287" t="str">
        <f>IF(ISERROR(MATCH(A287,Responses!B:B, 0)), "Not Checked", "In Progress/Completed")</f>
        <v>In Progress/Completed</v>
      </c>
    </row>
    <row r="288">
      <c r="A288" s="12">
        <v>41925.0</v>
      </c>
      <c r="B288" t="str">
        <f>IF(ISERROR(MATCH(A288,Responses!B:B, 0)), "Not Checked", "In Progress/Completed")</f>
        <v>Not Checked</v>
      </c>
    </row>
    <row r="289">
      <c r="A289" s="12">
        <v>41926.0</v>
      </c>
      <c r="B289" t="str">
        <f>IF(ISERROR(MATCH(A289,Responses!B:B, 0)), "Not Checked", "In Progress/Completed")</f>
        <v>Not Checked</v>
      </c>
    </row>
    <row r="290">
      <c r="A290" s="12">
        <v>41927.0</v>
      </c>
      <c r="B290" t="str">
        <f>IF(ISERROR(MATCH(A290,Responses!B:B, 0)), "Not Checked", "In Progress/Completed")</f>
        <v>In Progress/Completed</v>
      </c>
    </row>
    <row r="291">
      <c r="A291" s="12">
        <v>41928.0</v>
      </c>
      <c r="B291" t="str">
        <f>IF(ISERROR(MATCH(A291,Responses!B:B, 0)), "Not Checked", "In Progress/Completed")</f>
        <v>In Progress/Completed</v>
      </c>
    </row>
    <row r="292">
      <c r="A292" s="12">
        <v>41929.0</v>
      </c>
      <c r="B292" t="str">
        <f>IF(ISERROR(MATCH(A292,Responses!B:B, 0)), "Not Checked", "In Progress/Completed")</f>
        <v>Not Checked</v>
      </c>
    </row>
    <row r="293">
      <c r="A293" s="12">
        <v>41930.0</v>
      </c>
      <c r="B293" t="str">
        <f>IF(ISERROR(MATCH(A293,Responses!B:B, 0)), "Not Checked", "In Progress/Completed")</f>
        <v>Not Checked</v>
      </c>
    </row>
    <row r="294">
      <c r="A294" s="12">
        <v>41931.0</v>
      </c>
      <c r="B294" t="str">
        <f>IF(ISERROR(MATCH(A294,Responses!B:B, 0)), "Not Checked", "In Progress/Completed")</f>
        <v>Not Checked</v>
      </c>
    </row>
    <row r="295">
      <c r="A295" s="12">
        <v>41932.0</v>
      </c>
      <c r="B295" t="str">
        <f>IF(ISERROR(MATCH(A295,Responses!B:B, 0)), "Not Checked", "In Progress/Completed")</f>
        <v>In Progress/Completed</v>
      </c>
    </row>
    <row r="296">
      <c r="A296" s="12">
        <v>41933.0</v>
      </c>
      <c r="B296" t="str">
        <f>IF(ISERROR(MATCH(A296,Responses!B:B, 0)), "Not Checked", "In Progress/Completed")</f>
        <v>Not Checked</v>
      </c>
    </row>
    <row r="297">
      <c r="A297" s="12">
        <v>41934.0</v>
      </c>
      <c r="B297" t="str">
        <f>IF(ISERROR(MATCH(A297,Responses!B:B, 0)), "Not Checked", "In Progress/Completed")</f>
        <v>Not Checked</v>
      </c>
    </row>
    <row r="298">
      <c r="A298" s="12">
        <v>41935.0</v>
      </c>
      <c r="B298" t="str">
        <f>IF(ISERROR(MATCH(A298,Responses!B:B, 0)), "Not Checked", "In Progress/Completed")</f>
        <v>In Progress/Completed</v>
      </c>
    </row>
    <row r="299">
      <c r="A299" s="12">
        <v>41936.0</v>
      </c>
    </row>
    <row r="300">
      <c r="A300" s="12">
        <v>41937.0</v>
      </c>
    </row>
    <row r="301">
      <c r="A301" s="12">
        <v>41938.0</v>
      </c>
    </row>
    <row r="302">
      <c r="A302" s="12">
        <v>41939.0</v>
      </c>
    </row>
    <row r="303">
      <c r="A303" s="12">
        <v>41940.0</v>
      </c>
    </row>
    <row r="304">
      <c r="A304" s="12">
        <v>41941.0</v>
      </c>
    </row>
    <row r="305">
      <c r="A305" s="12">
        <v>41942.0</v>
      </c>
    </row>
    <row r="306">
      <c r="A306" s="12">
        <v>41943.0</v>
      </c>
    </row>
    <row r="307">
      <c r="A307" s="12">
        <v>41944.0</v>
      </c>
    </row>
    <row r="308">
      <c r="A308" s="12">
        <v>41945.0</v>
      </c>
    </row>
    <row r="309">
      <c r="A309" s="12">
        <v>41946.0</v>
      </c>
    </row>
    <row r="310">
      <c r="A310" s="12">
        <v>41947.0</v>
      </c>
    </row>
    <row r="311">
      <c r="A311" s="12">
        <v>41948.0</v>
      </c>
    </row>
    <row r="312">
      <c r="A312" s="12">
        <v>41949.0</v>
      </c>
    </row>
    <row r="313">
      <c r="A313" s="12">
        <v>41950.0</v>
      </c>
    </row>
    <row r="314">
      <c r="A314" s="12">
        <v>41951.0</v>
      </c>
    </row>
    <row r="315">
      <c r="A315" s="12">
        <v>41952.0</v>
      </c>
    </row>
    <row r="316">
      <c r="A316" s="12">
        <v>41953.0</v>
      </c>
    </row>
    <row r="317">
      <c r="A317" s="12">
        <v>41954.0</v>
      </c>
    </row>
    <row r="318">
      <c r="A318" s="12">
        <v>41955.0</v>
      </c>
    </row>
    <row r="319">
      <c r="A319" s="12">
        <v>41956.0</v>
      </c>
    </row>
    <row r="320">
      <c r="A320" s="12">
        <v>41957.0</v>
      </c>
    </row>
    <row r="321">
      <c r="A321" s="12">
        <v>41958.0</v>
      </c>
    </row>
    <row r="322">
      <c r="A322" s="12">
        <v>41959.0</v>
      </c>
    </row>
    <row r="323">
      <c r="A323" s="12">
        <v>41960.0</v>
      </c>
    </row>
    <row r="324">
      <c r="A324" s="12">
        <v>41961.0</v>
      </c>
    </row>
    <row r="325">
      <c r="A325" s="12">
        <v>41962.0</v>
      </c>
    </row>
    <row r="326">
      <c r="A326" s="12">
        <v>41963.0</v>
      </c>
    </row>
    <row r="327">
      <c r="A327" s="12">
        <v>41964.0</v>
      </c>
    </row>
    <row r="328">
      <c r="A328" s="12">
        <v>41965.0</v>
      </c>
    </row>
    <row r="329">
      <c r="A329" s="12">
        <v>41966.0</v>
      </c>
    </row>
    <row r="330">
      <c r="A330" s="12">
        <v>41967.0</v>
      </c>
    </row>
    <row r="331">
      <c r="A331" s="12">
        <v>41968.0</v>
      </c>
    </row>
    <row r="332">
      <c r="A332" s="12">
        <v>41969.0</v>
      </c>
    </row>
    <row r="333">
      <c r="A333" s="12">
        <v>41970.0</v>
      </c>
    </row>
    <row r="334">
      <c r="A334" s="12">
        <v>41971.0</v>
      </c>
    </row>
    <row r="335">
      <c r="A335" s="12">
        <v>41972.0</v>
      </c>
    </row>
    <row r="336">
      <c r="A336" s="12">
        <v>41973.0</v>
      </c>
    </row>
    <row r="337">
      <c r="A337" s="12">
        <v>41974.0</v>
      </c>
    </row>
    <row r="338">
      <c r="A338" s="12">
        <v>41975.0</v>
      </c>
    </row>
    <row r="339">
      <c r="A339" s="12">
        <v>41976.0</v>
      </c>
    </row>
    <row r="340">
      <c r="A340" s="12">
        <v>41977.0</v>
      </c>
    </row>
    <row r="341">
      <c r="A341" s="12">
        <v>41978.0</v>
      </c>
    </row>
    <row r="342">
      <c r="A342" s="12">
        <v>41979.0</v>
      </c>
    </row>
    <row r="343">
      <c r="A343" s="12">
        <v>41980.0</v>
      </c>
    </row>
    <row r="344">
      <c r="A344" s="12">
        <v>41981.0</v>
      </c>
    </row>
    <row r="345">
      <c r="A345" s="12">
        <v>41982.0</v>
      </c>
    </row>
    <row r="346">
      <c r="A346" s="12">
        <v>41983.0</v>
      </c>
    </row>
    <row r="347">
      <c r="A347" s="12">
        <v>41984.0</v>
      </c>
    </row>
    <row r="348">
      <c r="A348" s="12">
        <v>41985.0</v>
      </c>
    </row>
    <row r="349">
      <c r="A349" s="12">
        <v>41986.0</v>
      </c>
    </row>
    <row r="350">
      <c r="A350" s="12">
        <v>41987.0</v>
      </c>
    </row>
    <row r="351">
      <c r="A351" s="12">
        <v>41988.0</v>
      </c>
    </row>
    <row r="352">
      <c r="A352" s="12">
        <v>41989.0</v>
      </c>
    </row>
    <row r="353">
      <c r="A353" s="12">
        <v>41990.0</v>
      </c>
    </row>
    <row r="354">
      <c r="A354" s="12">
        <v>41991.0</v>
      </c>
    </row>
    <row r="355">
      <c r="A355" s="12">
        <v>41992.0</v>
      </c>
    </row>
    <row r="356">
      <c r="A356" s="12">
        <v>41993.0</v>
      </c>
    </row>
    <row r="357">
      <c r="A357" s="12">
        <v>41994.0</v>
      </c>
    </row>
    <row r="358">
      <c r="A358" s="12">
        <v>41995.0</v>
      </c>
    </row>
    <row r="359">
      <c r="A359" s="12">
        <v>41996.0</v>
      </c>
    </row>
    <row r="360">
      <c r="A360" s="12">
        <v>41997.0</v>
      </c>
    </row>
    <row r="361">
      <c r="A361" s="12">
        <v>41998.0</v>
      </c>
    </row>
    <row r="362">
      <c r="A362" s="12">
        <v>41999.0</v>
      </c>
    </row>
    <row r="363">
      <c r="A363" s="12">
        <v>42000.0</v>
      </c>
    </row>
    <row r="364">
      <c r="A364" s="12">
        <v>42001.0</v>
      </c>
    </row>
    <row r="365">
      <c r="A365" s="12">
        <v>42002.0</v>
      </c>
    </row>
    <row r="366">
      <c r="A366" s="12">
        <v>42003.0</v>
      </c>
    </row>
    <row r="367">
      <c r="A367" s="12">
        <v>42004.0</v>
      </c>
    </row>
  </sheetData>
  <conditionalFormatting sqref="B3:B298">
    <cfRule type="cellIs" dxfId="0" priority="1" operator="equal">
      <formula>"In Progress/Completed"</formula>
    </cfRule>
  </conditionalFormatting>
  <conditionalFormatting sqref="B:B D1:D2">
    <cfRule type="cellIs" dxfId="0" priority="2" operator="equal">
      <formula>"Checked"</formula>
    </cfRule>
  </conditionalFormatting>
  <conditionalFormatting sqref="B:B D1:D2">
    <cfRule type="cellIs" dxfId="1" priority="3" operator="equal">
      <formula>"Not Checked"</formula>
    </cfRule>
  </conditionalFormatting>
  <drawing r:id="rId1"/>
</worksheet>
</file>