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musd-my.sharepoint.com/personal/bguardiola_musd_net/Documents/Benny/"/>
    </mc:Choice>
  </mc:AlternateContent>
  <xr:revisionPtr revIDLastSave="0" documentId="8_{0C9FA1A4-1FE7-4565-A3C5-F0D28FC568A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reditCards" sheetId="1" r:id="rId1"/>
    <sheet name="Transactions" sheetId="2" r:id="rId2"/>
    <sheet name="MonthlyBalanc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3" l="1"/>
  <c r="D5" i="3"/>
</calcChain>
</file>

<file path=xl/sharedStrings.xml><?xml version="1.0" encoding="utf-8"?>
<sst xmlns="http://schemas.openxmlformats.org/spreadsheetml/2006/main" count="83" uniqueCount="60">
  <si>
    <t>CardID</t>
  </si>
  <si>
    <t>CardName</t>
  </si>
  <si>
    <t>BankName</t>
  </si>
  <si>
    <t>CreditLimit</t>
  </si>
  <si>
    <t>APR</t>
  </si>
  <si>
    <t>OpenDate</t>
  </si>
  <si>
    <t>Chase</t>
  </si>
  <si>
    <t>2020-03-15</t>
  </si>
  <si>
    <t>2021-06-01</t>
  </si>
  <si>
    <t>Citi</t>
  </si>
  <si>
    <t>2019-11-20</t>
  </si>
  <si>
    <t>TransactionID</t>
  </si>
  <si>
    <t>TransactionDate</t>
  </si>
  <si>
    <t>Description</t>
  </si>
  <si>
    <t>Category</t>
  </si>
  <si>
    <t>Amount</t>
  </si>
  <si>
    <t>2025-08-05</t>
  </si>
  <si>
    <t>Amazon Purchase</t>
  </si>
  <si>
    <t>Purchase</t>
  </si>
  <si>
    <t>2025-08-10</t>
  </si>
  <si>
    <t>Payment</t>
  </si>
  <si>
    <t>2025-08-12</t>
  </si>
  <si>
    <t>Interest Charge</t>
  </si>
  <si>
    <t>Interest</t>
  </si>
  <si>
    <t>2025-08-15</t>
  </si>
  <si>
    <t>Grocery Store</t>
  </si>
  <si>
    <t>2025-08-18</t>
  </si>
  <si>
    <t>BalanceID</t>
  </si>
  <si>
    <t>Month</t>
  </si>
  <si>
    <t>Balance</t>
  </si>
  <si>
    <t>MinimumPaymentDue</t>
  </si>
  <si>
    <t>StatementDate</t>
  </si>
  <si>
    <t>2025-08-01</t>
  </si>
  <si>
    <t>2025-08-02</t>
  </si>
  <si>
    <t>2025-08-03</t>
  </si>
  <si>
    <t>Bank of America 5559</t>
  </si>
  <si>
    <t>Bank of America 6120</t>
  </si>
  <si>
    <t>Bank of America 1192</t>
  </si>
  <si>
    <t>Citi Bank</t>
  </si>
  <si>
    <t>Chase 6267</t>
  </si>
  <si>
    <t>Chase Disney</t>
  </si>
  <si>
    <t>Chase Star</t>
  </si>
  <si>
    <t>Chase Amazon</t>
  </si>
  <si>
    <t>Discover</t>
  </si>
  <si>
    <t>American Express</t>
  </si>
  <si>
    <t>BofA</t>
  </si>
  <si>
    <t>Amex</t>
  </si>
  <si>
    <t>2025-08-04</t>
  </si>
  <si>
    <t>2025-08-06</t>
  </si>
  <si>
    <t>2025-08-07</t>
  </si>
  <si>
    <t>2025-08-08</t>
  </si>
  <si>
    <t>2025-08-09</t>
  </si>
  <si>
    <t>2025-08-11</t>
  </si>
  <si>
    <t>2019-11-21</t>
  </si>
  <si>
    <t>2019-11-22</t>
  </si>
  <si>
    <t>2019-11-23</t>
  </si>
  <si>
    <t>2019-11-24</t>
  </si>
  <si>
    <t>2019-11-25</t>
  </si>
  <si>
    <t>2019-11-26</t>
  </si>
  <si>
    <t>2019-11-27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</si>
</sst>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F4" sqref="F4:F11"/>
    </sheetView>
  </sheetViews>
  <sheetFormatPr defaultRowHeight="14.5" x14ac:dyDescent="0.35"/>
  <cols>
    <col min="1" max="1" width="6.54296875" bestFit="1" customWidth="1"/>
    <col min="2" max="2" width="19" bestFit="1" customWidth="1"/>
    <col min="3" max="3" width="9.90625" bestFit="1" customWidth="1"/>
    <col min="4" max="4" width="10" bestFit="1" customWidth="1"/>
    <col min="5" max="5" width="6.81640625" bestFit="1" customWidth="1"/>
    <col min="6" max="6" width="10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35</v>
      </c>
      <c r="C2" t="s">
        <v>45</v>
      </c>
      <c r="E2" s="2">
        <v>0.24490000000000001</v>
      </c>
      <c r="F2" t="s">
        <v>7</v>
      </c>
    </row>
    <row r="3" spans="1:6" x14ac:dyDescent="0.35">
      <c r="A3">
        <v>2</v>
      </c>
      <c r="B3" t="s">
        <v>36</v>
      </c>
      <c r="C3" t="s">
        <v>45</v>
      </c>
      <c r="E3" s="2">
        <v>0.2049</v>
      </c>
      <c r="F3" t="s">
        <v>8</v>
      </c>
    </row>
    <row r="4" spans="1:6" x14ac:dyDescent="0.35">
      <c r="A4">
        <v>3</v>
      </c>
      <c r="B4" t="s">
        <v>37</v>
      </c>
      <c r="C4" t="s">
        <v>45</v>
      </c>
      <c r="E4" s="2">
        <v>0.28239999999999998</v>
      </c>
      <c r="F4" t="s">
        <v>10</v>
      </c>
    </row>
    <row r="5" spans="1:6" x14ac:dyDescent="0.35">
      <c r="A5">
        <v>4</v>
      </c>
      <c r="B5" t="s">
        <v>38</v>
      </c>
      <c r="C5" t="s">
        <v>9</v>
      </c>
      <c r="E5" s="2">
        <v>0.2424</v>
      </c>
      <c r="F5" t="s">
        <v>53</v>
      </c>
    </row>
    <row r="6" spans="1:6" x14ac:dyDescent="0.35">
      <c r="A6">
        <v>5</v>
      </c>
      <c r="B6" t="s">
        <v>39</v>
      </c>
      <c r="C6" t="s">
        <v>6</v>
      </c>
      <c r="E6" s="2">
        <v>0.27239999999999998</v>
      </c>
      <c r="F6" t="s">
        <v>54</v>
      </c>
    </row>
    <row r="7" spans="1:6" x14ac:dyDescent="0.35">
      <c r="A7">
        <v>6</v>
      </c>
      <c r="B7" t="s">
        <v>40</v>
      </c>
      <c r="C7" t="s">
        <v>6</v>
      </c>
      <c r="E7" s="2">
        <v>0.19489999999999999</v>
      </c>
      <c r="F7" t="s">
        <v>55</v>
      </c>
    </row>
    <row r="8" spans="1:6" x14ac:dyDescent="0.35">
      <c r="A8">
        <v>7</v>
      </c>
      <c r="B8" t="s">
        <v>41</v>
      </c>
      <c r="C8" t="s">
        <v>6</v>
      </c>
      <c r="E8" s="2">
        <v>0.2024</v>
      </c>
      <c r="F8" t="s">
        <v>56</v>
      </c>
    </row>
    <row r="9" spans="1:6" x14ac:dyDescent="0.35">
      <c r="A9">
        <v>8</v>
      </c>
      <c r="B9" t="s">
        <v>42</v>
      </c>
      <c r="C9" t="s">
        <v>6</v>
      </c>
      <c r="E9" s="2">
        <v>0.28239999999999998</v>
      </c>
      <c r="F9" t="s">
        <v>57</v>
      </c>
    </row>
    <row r="10" spans="1:6" x14ac:dyDescent="0.35">
      <c r="A10">
        <v>9</v>
      </c>
      <c r="B10" t="s">
        <v>43</v>
      </c>
      <c r="C10" t="s">
        <v>43</v>
      </c>
      <c r="E10" s="2">
        <v>0.25240000000000001</v>
      </c>
      <c r="F10" t="s">
        <v>58</v>
      </c>
    </row>
    <row r="11" spans="1:6" x14ac:dyDescent="0.35">
      <c r="A11">
        <v>10</v>
      </c>
      <c r="B11" t="s">
        <v>44</v>
      </c>
      <c r="C11" t="s">
        <v>46</v>
      </c>
      <c r="E11" s="2">
        <v>0.2049</v>
      </c>
      <c r="F11" t="s">
        <v>59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workbookViewId="0">
      <selection activeCell="A6" sqref="A6"/>
    </sheetView>
  </sheetViews>
  <sheetFormatPr defaultRowHeight="14.5" x14ac:dyDescent="0.35"/>
  <sheetData>
    <row r="1" spans="1:6" x14ac:dyDescent="0.35">
      <c r="A1" s="1" t="s">
        <v>11</v>
      </c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5">
      <c r="A2">
        <v>1</v>
      </c>
      <c r="B2">
        <v>1</v>
      </c>
      <c r="C2" t="s">
        <v>16</v>
      </c>
      <c r="D2" t="s">
        <v>17</v>
      </c>
      <c r="E2" t="s">
        <v>18</v>
      </c>
      <c r="F2">
        <v>120.75</v>
      </c>
    </row>
    <row r="3" spans="1:6" x14ac:dyDescent="0.35">
      <c r="A3">
        <v>2</v>
      </c>
      <c r="B3">
        <v>1</v>
      </c>
      <c r="C3" t="s">
        <v>19</v>
      </c>
      <c r="D3" t="s">
        <v>20</v>
      </c>
      <c r="E3" t="s">
        <v>20</v>
      </c>
      <c r="F3">
        <v>-200</v>
      </c>
    </row>
    <row r="4" spans="1:6" x14ac:dyDescent="0.35">
      <c r="A4">
        <v>3</v>
      </c>
      <c r="B4">
        <v>2</v>
      </c>
      <c r="C4" t="s">
        <v>21</v>
      </c>
      <c r="D4" t="s">
        <v>22</v>
      </c>
      <c r="E4" t="s">
        <v>23</v>
      </c>
      <c r="F4">
        <v>45</v>
      </c>
    </row>
    <row r="5" spans="1:6" x14ac:dyDescent="0.35">
      <c r="A5">
        <v>4</v>
      </c>
      <c r="B5">
        <v>3</v>
      </c>
      <c r="C5" t="s">
        <v>24</v>
      </c>
      <c r="D5" t="s">
        <v>25</v>
      </c>
      <c r="E5" t="s">
        <v>18</v>
      </c>
      <c r="F5">
        <v>80.25</v>
      </c>
    </row>
    <row r="6" spans="1:6" x14ac:dyDescent="0.35">
      <c r="A6">
        <v>5</v>
      </c>
      <c r="B6">
        <v>3</v>
      </c>
      <c r="C6" t="s">
        <v>26</v>
      </c>
      <c r="D6" t="s">
        <v>20</v>
      </c>
      <c r="E6" t="s">
        <v>20</v>
      </c>
      <c r="F6">
        <v>-100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F4" sqref="F4:F11"/>
    </sheetView>
  </sheetViews>
  <sheetFormatPr defaultRowHeight="14.5" x14ac:dyDescent="0.35"/>
  <cols>
    <col min="1" max="1" width="9.08984375" bestFit="1" customWidth="1"/>
    <col min="2" max="2" width="6.54296875" bestFit="1" customWidth="1"/>
    <col min="3" max="3" width="10.08984375" bestFit="1" customWidth="1"/>
    <col min="4" max="4" width="11.08984375" bestFit="1" customWidth="1"/>
    <col min="5" max="5" width="19.90625" bestFit="1" customWidth="1"/>
    <col min="6" max="6" width="13.7265625" bestFit="1" customWidth="1"/>
  </cols>
  <sheetData>
    <row r="1" spans="1:6" x14ac:dyDescent="0.35">
      <c r="A1" s="1" t="s">
        <v>27</v>
      </c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 x14ac:dyDescent="0.35">
      <c r="A2">
        <v>1</v>
      </c>
      <c r="B2">
        <v>1</v>
      </c>
      <c r="C2" t="s">
        <v>32</v>
      </c>
      <c r="D2" s="3">
        <v>18074.29</v>
      </c>
      <c r="E2" s="3">
        <v>557</v>
      </c>
      <c r="F2" t="s">
        <v>33</v>
      </c>
    </row>
    <row r="3" spans="1:6" x14ac:dyDescent="0.35">
      <c r="A3">
        <v>2</v>
      </c>
      <c r="B3">
        <v>2</v>
      </c>
      <c r="C3" t="s">
        <v>32</v>
      </c>
      <c r="D3" s="3">
        <v>7223.43</v>
      </c>
      <c r="E3" s="3">
        <v>194</v>
      </c>
      <c r="F3" t="s">
        <v>34</v>
      </c>
    </row>
    <row r="4" spans="1:6" x14ac:dyDescent="0.35">
      <c r="A4">
        <v>3</v>
      </c>
      <c r="B4">
        <v>3</v>
      </c>
      <c r="C4" t="s">
        <v>32</v>
      </c>
      <c r="D4" s="3">
        <v>4866.74</v>
      </c>
      <c r="E4" s="3">
        <v>165</v>
      </c>
      <c r="F4" t="s">
        <v>16</v>
      </c>
    </row>
    <row r="5" spans="1:6" x14ac:dyDescent="0.35">
      <c r="A5">
        <v>4</v>
      </c>
      <c r="B5">
        <v>4</v>
      </c>
      <c r="C5" t="s">
        <v>33</v>
      </c>
      <c r="D5" s="3">
        <f>10354.83+8.81+59.41+199-30</f>
        <v>10592.05</v>
      </c>
      <c r="E5" s="3">
        <v>700</v>
      </c>
      <c r="F5" t="s">
        <v>48</v>
      </c>
    </row>
    <row r="6" spans="1:6" x14ac:dyDescent="0.35">
      <c r="A6">
        <v>5</v>
      </c>
      <c r="B6">
        <v>5</v>
      </c>
      <c r="C6" t="s">
        <v>34</v>
      </c>
      <c r="D6" s="3">
        <v>8698.86</v>
      </c>
      <c r="E6" s="3">
        <v>285</v>
      </c>
      <c r="F6" t="s">
        <v>49</v>
      </c>
    </row>
    <row r="7" spans="1:6" x14ac:dyDescent="0.35">
      <c r="A7">
        <v>6</v>
      </c>
      <c r="B7">
        <v>6</v>
      </c>
      <c r="C7" t="s">
        <v>47</v>
      </c>
      <c r="D7" s="3">
        <v>11081.73</v>
      </c>
      <c r="E7" s="3">
        <v>292</v>
      </c>
      <c r="F7" t="s">
        <v>50</v>
      </c>
    </row>
    <row r="8" spans="1:6" x14ac:dyDescent="0.35">
      <c r="A8">
        <v>7</v>
      </c>
      <c r="B8">
        <v>7</v>
      </c>
      <c r="C8" t="s">
        <v>16</v>
      </c>
      <c r="D8" s="3">
        <v>8341.17</v>
      </c>
      <c r="E8" s="3">
        <v>224</v>
      </c>
      <c r="F8" t="s">
        <v>51</v>
      </c>
    </row>
    <row r="9" spans="1:6" x14ac:dyDescent="0.35">
      <c r="A9">
        <v>8</v>
      </c>
      <c r="B9">
        <v>8</v>
      </c>
      <c r="C9" t="s">
        <v>48</v>
      </c>
      <c r="D9" s="3">
        <f>709.57+5.96</f>
        <v>715.53000000000009</v>
      </c>
      <c r="E9" s="3">
        <v>250</v>
      </c>
      <c r="F9" t="s">
        <v>19</v>
      </c>
    </row>
    <row r="10" spans="1:6" x14ac:dyDescent="0.35">
      <c r="A10">
        <v>9</v>
      </c>
      <c r="B10">
        <v>9</v>
      </c>
      <c r="C10" t="s">
        <v>49</v>
      </c>
      <c r="D10" s="3">
        <v>9174.2800000000007</v>
      </c>
      <c r="E10" s="3">
        <v>216</v>
      </c>
      <c r="F10" t="s">
        <v>52</v>
      </c>
    </row>
    <row r="11" spans="1:6" x14ac:dyDescent="0.35">
      <c r="A11">
        <v>10</v>
      </c>
      <c r="B11">
        <v>10</v>
      </c>
      <c r="C11" t="s">
        <v>50</v>
      </c>
      <c r="D11" s="3">
        <v>15401.12</v>
      </c>
      <c r="E11" s="3">
        <v>500</v>
      </c>
      <c r="F11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CreditCards</vt:lpstr>
      <vt:lpstr>Transactions</vt:lpstr>
      <vt:lpstr>MonthlyBalances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Benito Guardiola</cp:lastModifiedBy>
  <dcterms:created xsi:type="dcterms:W3CDTF">2025-08-27T00:55:45Z</dcterms:created>
  <dcterms:modified xsi:type="dcterms:W3CDTF">2025-08-27T03:00:00Z</dcterms:modified>
</cp:coreProperties>
</file>